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CF6E296B-E476-4796-9427-0960BFA6A9F7}" xr6:coauthVersionLast="45" xr6:coauthVersionMax="45" xr10:uidLastSave="{00000000-0000-0000-0000-000000000000}"/>
  <bookViews>
    <workbookView xWindow="-120" yWindow="-120" windowWidth="20730" windowHeight="11160" firstSheet="5" activeTab="7" xr2:uid="{5B062BBE-4450-42D8-B301-87D4F09D050D}"/>
  </bookViews>
  <sheets>
    <sheet name="Criterios Severidad" sheetId="4" r:id="rId1"/>
    <sheet name="Criterios Ocurrencia" sheetId="5" r:id="rId2"/>
    <sheet name="Criterios Detección" sheetId="6" r:id="rId3"/>
    <sheet name="AMEF" sheetId="3" r:id="rId4"/>
    <sheet name="m y n" sheetId="1" r:id="rId5"/>
    <sheet name="Longitud" sheetId="7" r:id="rId6"/>
    <sheet name="Peso" sheetId="13" r:id="rId7"/>
    <sheet name="Defectuosos" sheetId="14" r:id="rId8"/>
    <sheet name="Rugosidades" sheetId="15" r:id="rId9"/>
    <sheet name="R&amp;R" sheetId="17" r:id="rId10"/>
    <sheet name="R&amp;R2" sheetId="18" r:id="rId11"/>
    <sheet name="Longitud2" sheetId="19" r:id="rId12"/>
    <sheet name="Defectuosos 2" sheetId="20" r:id="rId13"/>
    <sheet name="Rugosidades 2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2" i="21"/>
  <c r="D15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2" i="20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2" i="14"/>
  <c r="A13" i="1" l="1"/>
  <c r="A19" i="1" s="1"/>
  <c r="J11" i="3"/>
  <c r="J9" i="3"/>
  <c r="J7" i="3"/>
</calcChain>
</file>

<file path=xl/sharedStrings.xml><?xml version="1.0" encoding="utf-8"?>
<sst xmlns="http://schemas.openxmlformats.org/spreadsheetml/2006/main" count="375" uniqueCount="105">
  <si>
    <t>Fecha de Realización:</t>
  </si>
  <si>
    <t>Elaborado Por:</t>
  </si>
  <si>
    <t>Producto o Proceso:</t>
  </si>
  <si>
    <t>Jhon Esteban Arredondo Parra</t>
  </si>
  <si>
    <t>Función</t>
  </si>
  <si>
    <t>Falla</t>
  </si>
  <si>
    <t>Efecto de Falla Potencial</t>
  </si>
  <si>
    <t>Severidad</t>
  </si>
  <si>
    <t>Causas de la Falla Potencial</t>
  </si>
  <si>
    <t>Ocurrencia (Frecuencia)</t>
  </si>
  <si>
    <t>Controles Actuales: Prevención y detección</t>
  </si>
  <si>
    <t>Detección</t>
  </si>
  <si>
    <t>NPR</t>
  </si>
  <si>
    <t>Acciones Recomendadas</t>
  </si>
  <si>
    <t>Ocurrencia</t>
  </si>
  <si>
    <t>Venta como producto Defectuoso o Desechado</t>
  </si>
  <si>
    <t>Descuido del operario</t>
  </si>
  <si>
    <t>Ninguna</t>
  </si>
  <si>
    <t>Disminuir fuentes Externas que irrumpan durante el proceso (ruido, conversaciones, etc.)</t>
  </si>
  <si>
    <t>Criterio</t>
  </si>
  <si>
    <t>Ningún Efecto Perceptible en el Proceso</t>
  </si>
  <si>
    <t>Falla No vital para el cliente o proceso subsecuente</t>
  </si>
  <si>
    <t>El cliente puede sentirse incomodo o irritado. Procesos subsecuente tendrá problemas</t>
  </si>
  <si>
    <t>Cliente insatisfecho. Efecto directo en el proceso subsecuente, re-procesos y reparaciones. Desempeño del proceso afectado severamente</t>
  </si>
  <si>
    <t>Efecto potencial peligroso. Capaz de parar el producto con accidente. Rompimiento de las operaciones del proceso actual o siguiente</t>
  </si>
  <si>
    <t>Rango</t>
  </si>
  <si>
    <t>Probabilidad de falla</t>
  </si>
  <si>
    <t>Remota</t>
  </si>
  <si>
    <t>Falla imperceptible, aquellas que no se pueden asociar al proceso o al producto.</t>
  </si>
  <si>
    <t>1 de 50000</t>
  </si>
  <si>
    <t>Poca</t>
  </si>
  <si>
    <t>Fallas meramente asociadas a un preceso determinado.</t>
  </si>
  <si>
    <t>Moderada</t>
  </si>
  <si>
    <t>Falla ocasional que se evidencia en los mismos equipos o procesos.</t>
  </si>
  <si>
    <t>1 de 500</t>
  </si>
  <si>
    <t>Alta</t>
  </si>
  <si>
    <t>Falla que se repite de manera similar con frecuencia.</t>
  </si>
  <si>
    <t>1 de 50</t>
  </si>
  <si>
    <t>Muy alta</t>
  </si>
  <si>
    <t>Falla inminente, que por más que se prevenga tiende a presentarse.</t>
  </si>
  <si>
    <t>Detección Inmediata de la Falla</t>
  </si>
  <si>
    <t>La existencia de la falla se detecta antes de que el subproceso de manufactura haya sido completado (monitoreo durante el proceso)</t>
  </si>
  <si>
    <t>Se dectará la falla, pero esta ya habrá afectado el subproceso actual o subsecuente</t>
  </si>
  <si>
    <t>Detección solo hasta el último momento del proceso</t>
  </si>
  <si>
    <t>Imposible detectar la Falla durante el proceso. Será encontrada por el cliente</t>
  </si>
  <si>
    <t>Elaboración de Hojas de Papel Reciclado</t>
  </si>
  <si>
    <t>Transformar Materia Prima reutilizable (Hojas de Papel) para su reutilización en productos rutinarios</t>
  </si>
  <si>
    <t>Textura no uniforme (rugosidades)</t>
  </si>
  <si>
    <t>Longitudes fuera de especificación</t>
  </si>
  <si>
    <t>Peso y/o grosor de hoja inadecuado</t>
  </si>
  <si>
    <t>Dificultad de Almacenamiento</t>
  </si>
  <si>
    <t>Queja Cliente</t>
  </si>
  <si>
    <t>Mal Escurrido por parte del operario y/o prensa descalibrada</t>
  </si>
  <si>
    <t>Manejar diferentes moldes</t>
  </si>
  <si>
    <t>Crear sistema de medición</t>
  </si>
  <si>
    <t>Prensa Descalibrada</t>
  </si>
  <si>
    <t xml:space="preserve">Venta como producto Defectuoso </t>
  </si>
  <si>
    <t xml:space="preserve"> </t>
  </si>
  <si>
    <t>Reprocesos</t>
  </si>
  <si>
    <t>Materia Prima con Impurezas</t>
  </si>
  <si>
    <t>Mantenimiento</t>
  </si>
  <si>
    <t>Instrumentos inadecuados</t>
  </si>
  <si>
    <t>Dificultad de Embalaje</t>
  </si>
  <si>
    <t>Llamados de Atención</t>
  </si>
  <si>
    <t>Medición por Comparación final</t>
  </si>
  <si>
    <t>Devolución Producto</t>
  </si>
  <si>
    <t>Crear sistema de verificación final</t>
  </si>
  <si>
    <t>Crear Plan de Muestreo para la recepción de MP</t>
  </si>
  <si>
    <t>Manejar moldes de Dimensiones (Poka Yoke)</t>
  </si>
  <si>
    <t>Inspección durante el proceso</t>
  </si>
  <si>
    <t>Premuestra Longitudes</t>
  </si>
  <si>
    <t>E</t>
  </si>
  <si>
    <t>m</t>
  </si>
  <si>
    <t>Subgrupo</t>
  </si>
  <si>
    <t>n1</t>
  </si>
  <si>
    <t>n2</t>
  </si>
  <si>
    <t>n3</t>
  </si>
  <si>
    <t>n4</t>
  </si>
  <si>
    <t>n5</t>
  </si>
  <si>
    <t>n6</t>
  </si>
  <si>
    <t>n7</t>
  </si>
  <si>
    <t>Lote</t>
  </si>
  <si>
    <t>Peso</t>
  </si>
  <si>
    <t>Defectuosos</t>
  </si>
  <si>
    <t>Muestra (n)</t>
  </si>
  <si>
    <t>Proporción</t>
  </si>
  <si>
    <t>Numero Rugosidades</t>
  </si>
  <si>
    <t>Tasa</t>
  </si>
  <si>
    <t>J</t>
  </si>
  <si>
    <t>C</t>
  </si>
  <si>
    <t>B</t>
  </si>
  <si>
    <t>A</t>
  </si>
  <si>
    <t>I</t>
  </si>
  <si>
    <t>H</t>
  </si>
  <si>
    <t>G</t>
  </si>
  <si>
    <t>F</t>
  </si>
  <si>
    <t>D</t>
  </si>
  <si>
    <t>Fecha</t>
  </si>
  <si>
    <t>Medida</t>
  </si>
  <si>
    <t>Hoja</t>
  </si>
  <si>
    <t>Operador</t>
  </si>
  <si>
    <t>Corrida</t>
  </si>
  <si>
    <t>Observaciones</t>
  </si>
  <si>
    <t>Operario Distraido por la Radio</t>
  </si>
  <si>
    <t>Grumos en la vasija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</si>
</sst>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 de &quot;yyyy"/>
    <numFmt numFmtId="165" formatCode="d&quot; de &quot;m"/>
    <numFmt numFmtId="166" formatCode="[$-F800]dddd\,\ mmmm\ dd\,\ yyyy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14" fontId="2" fillId="0" borderId="3" xfId="1" applyNumberFormat="1" applyFont="1" applyBorder="1" applyAlignment="1">
      <alignment horizontal="center"/>
    </xf>
    <xf numFmtId="0" fontId="2" fillId="0" borderId="0" xfId="1" applyFont="1"/>
    <xf numFmtId="0" fontId="1" fillId="0" borderId="0" xfId="1"/>
    <xf numFmtId="0" fontId="3" fillId="0" borderId="3" xfId="1" applyFont="1" applyBorder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textRotation="90" wrapText="1"/>
    </xf>
    <xf numFmtId="0" fontId="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 wrapText="1"/>
    </xf>
    <xf numFmtId="164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center"/>
    </xf>
    <xf numFmtId="0" fontId="4" fillId="0" borderId="12" xfId="1" applyFont="1" applyBorder="1" applyAlignment="1">
      <alignment horizontal="center" wrapText="1"/>
    </xf>
    <xf numFmtId="0" fontId="2" fillId="0" borderId="14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1" fillId="0" borderId="0" xfId="1" applyBorder="1"/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textRotation="90"/>
    </xf>
    <xf numFmtId="0" fontId="2" fillId="0" borderId="0" xfId="1" applyFont="1" applyBorder="1"/>
    <xf numFmtId="0" fontId="1" fillId="0" borderId="17" xfId="1" applyBorder="1"/>
    <xf numFmtId="0" fontId="2" fillId="0" borderId="17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0" fontId="2" fillId="0" borderId="17" xfId="1" applyFont="1" applyBorder="1"/>
    <xf numFmtId="0" fontId="2" fillId="0" borderId="15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/>
    <xf numFmtId="0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2" fillId="0" borderId="14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2" xfId="1" applyFont="1" applyBorder="1"/>
    <xf numFmtId="0" fontId="2" fillId="0" borderId="4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5" fillId="0" borderId="14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/>
    <xf numFmtId="0" fontId="3" fillId="0" borderId="14" xfId="1" applyFont="1" applyBorder="1" applyAlignment="1">
      <alignment wrapText="1"/>
    </xf>
  </cellXfs>
  <cellStyles count="2">
    <cellStyle name="Normal" xfId="0" builtinId="0"/>
    <cellStyle name="Normal 2" xfId="1" xr:uid="{AD2E276C-B374-4068-8B2D-55D826E35DE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A826-661D-41BD-A4D1-E86825E2913B}">
  <sheetPr codeName="Hoja1">
    <outlinePr summaryBelow="0" summaryRight="0"/>
  </sheetPr>
  <dimension ref="A1:B6"/>
  <sheetViews>
    <sheetView workbookViewId="0"/>
  </sheetViews>
  <sheetFormatPr baseColWidth="10" defaultColWidth="14.42578125" defaultRowHeight="15.75" customHeight="1" x14ac:dyDescent="0.2"/>
  <cols>
    <col min="1" max="1" width="12.7109375" style="3" customWidth="1"/>
    <col min="2" max="2" width="60.85546875" style="3" customWidth="1"/>
    <col min="3" max="16384" width="14.42578125" style="3"/>
  </cols>
  <sheetData>
    <row r="1" spans="1:2" ht="15.75" customHeight="1" x14ac:dyDescent="0.2">
      <c r="A1" s="7" t="s">
        <v>7</v>
      </c>
      <c r="B1" s="7" t="s">
        <v>19</v>
      </c>
    </row>
    <row r="2" spans="1:2" ht="12.75" x14ac:dyDescent="0.2">
      <c r="A2" s="8">
        <v>1</v>
      </c>
      <c r="B2" s="8" t="s">
        <v>20</v>
      </c>
    </row>
    <row r="3" spans="1:2" ht="12.75" x14ac:dyDescent="0.2">
      <c r="A3" s="8">
        <v>2</v>
      </c>
      <c r="B3" s="8" t="s">
        <v>21</v>
      </c>
    </row>
    <row r="4" spans="1:2" ht="25.5" x14ac:dyDescent="0.2">
      <c r="A4" s="8">
        <v>3</v>
      </c>
      <c r="B4" s="9" t="s">
        <v>22</v>
      </c>
    </row>
    <row r="5" spans="1:2" ht="38.25" x14ac:dyDescent="0.2">
      <c r="A5" s="8">
        <v>4</v>
      </c>
      <c r="B5" s="9" t="s">
        <v>23</v>
      </c>
    </row>
    <row r="6" spans="1:2" ht="25.5" x14ac:dyDescent="0.2">
      <c r="A6" s="8">
        <v>5</v>
      </c>
      <c r="B6" s="9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11EF-6FE7-4665-BBA5-2B64158F481C}">
  <sheetPr codeName="Hoja10"/>
  <dimension ref="A1:D61"/>
  <sheetViews>
    <sheetView workbookViewId="0">
      <selection activeCell="D8" sqref="D8"/>
    </sheetView>
  </sheetViews>
  <sheetFormatPr baseColWidth="10" defaultRowHeight="15" x14ac:dyDescent="0.25"/>
  <cols>
    <col min="4" max="4" width="13.42578125" bestFit="1" customWidth="1"/>
  </cols>
  <sheetData>
    <row r="1" spans="1:4" x14ac:dyDescent="0.25">
      <c r="A1" s="37" t="s">
        <v>101</v>
      </c>
      <c r="B1" s="37" t="s">
        <v>100</v>
      </c>
      <c r="C1" s="37" t="s">
        <v>99</v>
      </c>
      <c r="D1" s="37" t="s">
        <v>98</v>
      </c>
    </row>
    <row r="2" spans="1:4" x14ac:dyDescent="0.25">
      <c r="A2" s="31">
        <v>3</v>
      </c>
      <c r="B2" s="31" t="s">
        <v>91</v>
      </c>
      <c r="C2" s="31" t="s">
        <v>92</v>
      </c>
      <c r="D2" s="32">
        <v>593</v>
      </c>
    </row>
    <row r="3" spans="1:4" x14ac:dyDescent="0.25">
      <c r="A3" s="31">
        <v>5</v>
      </c>
      <c r="B3" s="31" t="s">
        <v>91</v>
      </c>
      <c r="C3" s="31" t="s">
        <v>90</v>
      </c>
      <c r="D3" s="32">
        <v>593</v>
      </c>
    </row>
    <row r="4" spans="1:4" x14ac:dyDescent="0.25">
      <c r="A4" s="31">
        <v>8</v>
      </c>
      <c r="B4" s="31" t="s">
        <v>91</v>
      </c>
      <c r="C4" s="31" t="s">
        <v>95</v>
      </c>
      <c r="D4" s="32">
        <v>593</v>
      </c>
    </row>
    <row r="5" spans="1:4" x14ac:dyDescent="0.25">
      <c r="A5" s="31">
        <v>11</v>
      </c>
      <c r="B5" s="31" t="s">
        <v>91</v>
      </c>
      <c r="C5" s="31" t="s">
        <v>94</v>
      </c>
      <c r="D5" s="32">
        <v>595</v>
      </c>
    </row>
    <row r="6" spans="1:4" x14ac:dyDescent="0.25">
      <c r="A6" s="31">
        <v>18</v>
      </c>
      <c r="B6" s="31" t="s">
        <v>91</v>
      </c>
      <c r="C6" s="31" t="s">
        <v>71</v>
      </c>
      <c r="D6" s="32">
        <v>595</v>
      </c>
    </row>
    <row r="7" spans="1:4" x14ac:dyDescent="0.25">
      <c r="A7" s="31">
        <v>19</v>
      </c>
      <c r="B7" s="31" t="s">
        <v>91</v>
      </c>
      <c r="C7" s="31" t="s">
        <v>92</v>
      </c>
      <c r="D7" s="32">
        <v>595</v>
      </c>
    </row>
    <row r="8" spans="1:4" x14ac:dyDescent="0.25">
      <c r="A8" s="31">
        <v>20</v>
      </c>
      <c r="B8" s="31" t="s">
        <v>91</v>
      </c>
      <c r="C8" s="31" t="s">
        <v>71</v>
      </c>
      <c r="D8" s="32">
        <v>595</v>
      </c>
    </row>
    <row r="9" spans="1:4" x14ac:dyDescent="0.25">
      <c r="A9" s="31">
        <v>31</v>
      </c>
      <c r="B9" s="31" t="s">
        <v>91</v>
      </c>
      <c r="C9" s="31" t="s">
        <v>90</v>
      </c>
      <c r="D9" s="32">
        <v>595</v>
      </c>
    </row>
    <row r="10" spans="1:4" x14ac:dyDescent="0.25">
      <c r="A10" s="31">
        <v>35</v>
      </c>
      <c r="B10" s="31" t="s">
        <v>91</v>
      </c>
      <c r="C10" s="31" t="s">
        <v>96</v>
      </c>
      <c r="D10" s="32">
        <v>593</v>
      </c>
    </row>
    <row r="11" spans="1:4" x14ac:dyDescent="0.25">
      <c r="A11" s="31">
        <v>36</v>
      </c>
      <c r="B11" s="31" t="s">
        <v>91</v>
      </c>
      <c r="C11" s="31" t="s">
        <v>88</v>
      </c>
      <c r="D11" s="32">
        <v>594</v>
      </c>
    </row>
    <row r="12" spans="1:4" x14ac:dyDescent="0.25">
      <c r="A12" s="31">
        <v>39</v>
      </c>
      <c r="B12" s="31" t="s">
        <v>91</v>
      </c>
      <c r="C12" s="31" t="s">
        <v>91</v>
      </c>
      <c r="D12" s="32">
        <v>593</v>
      </c>
    </row>
    <row r="13" spans="1:4" x14ac:dyDescent="0.25">
      <c r="A13" s="31">
        <v>41</v>
      </c>
      <c r="B13" s="31" t="s">
        <v>91</v>
      </c>
      <c r="C13" s="31" t="s">
        <v>89</v>
      </c>
      <c r="D13" s="32">
        <v>594</v>
      </c>
    </row>
    <row r="14" spans="1:4" x14ac:dyDescent="0.25">
      <c r="A14" s="31">
        <v>45</v>
      </c>
      <c r="B14" s="31" t="s">
        <v>91</v>
      </c>
      <c r="C14" s="31" t="s">
        <v>95</v>
      </c>
      <c r="D14" s="32">
        <v>594</v>
      </c>
    </row>
    <row r="15" spans="1:4" x14ac:dyDescent="0.25">
      <c r="A15" s="31">
        <v>46</v>
      </c>
      <c r="B15" s="31" t="s">
        <v>91</v>
      </c>
      <c r="C15" s="31" t="s">
        <v>91</v>
      </c>
      <c r="D15" s="32">
        <v>595</v>
      </c>
    </row>
    <row r="16" spans="1:4" x14ac:dyDescent="0.25">
      <c r="A16" s="31">
        <v>47</v>
      </c>
      <c r="B16" s="31" t="s">
        <v>91</v>
      </c>
      <c r="C16" s="31" t="s">
        <v>96</v>
      </c>
      <c r="D16" s="32">
        <v>594</v>
      </c>
    </row>
    <row r="17" spans="1:4" x14ac:dyDescent="0.25">
      <c r="A17" s="31">
        <v>49</v>
      </c>
      <c r="B17" s="31" t="s">
        <v>91</v>
      </c>
      <c r="C17" s="31" t="s">
        <v>94</v>
      </c>
      <c r="D17" s="32">
        <v>594</v>
      </c>
    </row>
    <row r="18" spans="1:4" x14ac:dyDescent="0.25">
      <c r="A18" s="31">
        <v>53</v>
      </c>
      <c r="B18" s="31" t="s">
        <v>91</v>
      </c>
      <c r="C18" s="31" t="s">
        <v>93</v>
      </c>
      <c r="D18" s="32">
        <v>593</v>
      </c>
    </row>
    <row r="19" spans="1:4" x14ac:dyDescent="0.25">
      <c r="A19" s="31">
        <v>55</v>
      </c>
      <c r="B19" s="31" t="s">
        <v>91</v>
      </c>
      <c r="C19" s="31" t="s">
        <v>88</v>
      </c>
      <c r="D19" s="32">
        <v>594</v>
      </c>
    </row>
    <row r="20" spans="1:4" x14ac:dyDescent="0.25">
      <c r="A20" s="31">
        <v>57</v>
      </c>
      <c r="B20" s="31" t="s">
        <v>91</v>
      </c>
      <c r="C20" s="31" t="s">
        <v>89</v>
      </c>
      <c r="D20" s="32">
        <v>594</v>
      </c>
    </row>
    <row r="21" spans="1:4" x14ac:dyDescent="0.25">
      <c r="A21" s="31">
        <v>59</v>
      </c>
      <c r="B21" s="31" t="s">
        <v>91</v>
      </c>
      <c r="C21" s="31" t="s">
        <v>93</v>
      </c>
      <c r="D21" s="32">
        <v>593</v>
      </c>
    </row>
    <row r="22" spans="1:4" x14ac:dyDescent="0.25">
      <c r="A22" s="31">
        <v>2</v>
      </c>
      <c r="B22" s="31" t="s">
        <v>90</v>
      </c>
      <c r="C22" s="31" t="s">
        <v>89</v>
      </c>
      <c r="D22" s="32">
        <v>595</v>
      </c>
    </row>
    <row r="23" spans="1:4" x14ac:dyDescent="0.25">
      <c r="A23" s="31">
        <v>7</v>
      </c>
      <c r="B23" s="31" t="s">
        <v>90</v>
      </c>
      <c r="C23" s="31" t="s">
        <v>90</v>
      </c>
      <c r="D23" s="32">
        <v>595</v>
      </c>
    </row>
    <row r="24" spans="1:4" x14ac:dyDescent="0.25">
      <c r="A24" s="31">
        <v>12</v>
      </c>
      <c r="B24" s="31" t="s">
        <v>90</v>
      </c>
      <c r="C24" s="31" t="s">
        <v>71</v>
      </c>
      <c r="D24" s="32">
        <v>594</v>
      </c>
    </row>
    <row r="25" spans="1:4" x14ac:dyDescent="0.25">
      <c r="A25" s="31">
        <v>13</v>
      </c>
      <c r="B25" s="31" t="s">
        <v>90</v>
      </c>
      <c r="C25" s="31" t="s">
        <v>89</v>
      </c>
      <c r="D25" s="32">
        <v>595</v>
      </c>
    </row>
    <row r="26" spans="1:4" x14ac:dyDescent="0.25">
      <c r="A26" s="31">
        <v>14</v>
      </c>
      <c r="B26" s="31" t="s">
        <v>90</v>
      </c>
      <c r="C26" s="31" t="s">
        <v>94</v>
      </c>
      <c r="D26" s="32">
        <v>594</v>
      </c>
    </row>
    <row r="27" spans="1:4" x14ac:dyDescent="0.25">
      <c r="A27" s="31">
        <v>16</v>
      </c>
      <c r="B27" s="31" t="s">
        <v>90</v>
      </c>
      <c r="C27" s="31" t="s">
        <v>92</v>
      </c>
      <c r="D27" s="32">
        <v>593</v>
      </c>
    </row>
    <row r="28" spans="1:4" x14ac:dyDescent="0.25">
      <c r="A28" s="31">
        <v>21</v>
      </c>
      <c r="B28" s="31" t="s">
        <v>90</v>
      </c>
      <c r="C28" s="31" t="s">
        <v>96</v>
      </c>
      <c r="D28" s="32">
        <v>593</v>
      </c>
    </row>
    <row r="29" spans="1:4" x14ac:dyDescent="0.25">
      <c r="A29" s="31">
        <v>22</v>
      </c>
      <c r="B29" s="31" t="s">
        <v>90</v>
      </c>
      <c r="C29" s="31" t="s">
        <v>88</v>
      </c>
      <c r="D29" s="32">
        <v>595</v>
      </c>
    </row>
    <row r="30" spans="1:4" x14ac:dyDescent="0.25">
      <c r="A30" s="31">
        <v>23</v>
      </c>
      <c r="B30" s="31" t="s">
        <v>90</v>
      </c>
      <c r="C30" s="31" t="s">
        <v>88</v>
      </c>
      <c r="D30" s="32">
        <v>594</v>
      </c>
    </row>
    <row r="31" spans="1:4" x14ac:dyDescent="0.25">
      <c r="A31" s="31">
        <v>25</v>
      </c>
      <c r="B31" s="31" t="s">
        <v>90</v>
      </c>
      <c r="C31" s="31" t="s">
        <v>96</v>
      </c>
      <c r="D31" s="32">
        <v>593</v>
      </c>
    </row>
    <row r="32" spans="1:4" x14ac:dyDescent="0.25">
      <c r="A32" s="31">
        <v>26</v>
      </c>
      <c r="B32" s="31" t="s">
        <v>90</v>
      </c>
      <c r="C32" s="31" t="s">
        <v>92</v>
      </c>
      <c r="D32" s="32">
        <v>593</v>
      </c>
    </row>
    <row r="33" spans="1:4" x14ac:dyDescent="0.25">
      <c r="A33" s="31">
        <v>27</v>
      </c>
      <c r="B33" s="31" t="s">
        <v>90</v>
      </c>
      <c r="C33" s="31" t="s">
        <v>91</v>
      </c>
      <c r="D33" s="32">
        <v>595</v>
      </c>
    </row>
    <row r="34" spans="1:4" x14ac:dyDescent="0.25">
      <c r="A34" s="31">
        <v>29</v>
      </c>
      <c r="B34" s="31" t="s">
        <v>90</v>
      </c>
      <c r="C34" s="31" t="s">
        <v>93</v>
      </c>
      <c r="D34" s="32">
        <v>595</v>
      </c>
    </row>
    <row r="35" spans="1:4" x14ac:dyDescent="0.25">
      <c r="A35" s="31">
        <v>30</v>
      </c>
      <c r="B35" s="31" t="s">
        <v>90</v>
      </c>
      <c r="C35" s="31" t="s">
        <v>90</v>
      </c>
      <c r="D35" s="32">
        <v>594</v>
      </c>
    </row>
    <row r="36" spans="1:4" x14ac:dyDescent="0.25">
      <c r="A36" s="31">
        <v>33</v>
      </c>
      <c r="B36" s="31" t="s">
        <v>90</v>
      </c>
      <c r="C36" s="31" t="s">
        <v>94</v>
      </c>
      <c r="D36" s="32">
        <v>595</v>
      </c>
    </row>
    <row r="37" spans="1:4" x14ac:dyDescent="0.25">
      <c r="A37" s="31">
        <v>38</v>
      </c>
      <c r="B37" s="31" t="s">
        <v>90</v>
      </c>
      <c r="C37" s="31" t="s">
        <v>71</v>
      </c>
      <c r="D37" s="32">
        <v>593</v>
      </c>
    </row>
    <row r="38" spans="1:4" x14ac:dyDescent="0.25">
      <c r="A38" s="31">
        <v>43</v>
      </c>
      <c r="B38" s="31" t="s">
        <v>90</v>
      </c>
      <c r="C38" s="31" t="s">
        <v>93</v>
      </c>
      <c r="D38" s="32">
        <v>593</v>
      </c>
    </row>
    <row r="39" spans="1:4" x14ac:dyDescent="0.25">
      <c r="A39" s="31">
        <v>51</v>
      </c>
      <c r="B39" s="31" t="s">
        <v>90</v>
      </c>
      <c r="C39" s="31" t="s">
        <v>95</v>
      </c>
      <c r="D39" s="32">
        <v>595</v>
      </c>
    </row>
    <row r="40" spans="1:4" x14ac:dyDescent="0.25">
      <c r="A40" s="31">
        <v>56</v>
      </c>
      <c r="B40" s="31" t="s">
        <v>90</v>
      </c>
      <c r="C40" s="31" t="s">
        <v>91</v>
      </c>
      <c r="D40" s="32">
        <v>595</v>
      </c>
    </row>
    <row r="41" spans="1:4" x14ac:dyDescent="0.25">
      <c r="A41" s="31">
        <v>58</v>
      </c>
      <c r="B41" s="31" t="s">
        <v>90</v>
      </c>
      <c r="C41" s="31" t="s">
        <v>95</v>
      </c>
      <c r="D41" s="32">
        <v>595</v>
      </c>
    </row>
    <row r="42" spans="1:4" x14ac:dyDescent="0.25">
      <c r="A42" s="31">
        <v>1</v>
      </c>
      <c r="B42" s="31" t="s">
        <v>89</v>
      </c>
      <c r="C42" s="31" t="s">
        <v>91</v>
      </c>
      <c r="D42" s="32">
        <v>595</v>
      </c>
    </row>
    <row r="43" spans="1:4" x14ac:dyDescent="0.25">
      <c r="A43" s="31">
        <v>4</v>
      </c>
      <c r="B43" s="31" t="s">
        <v>89</v>
      </c>
      <c r="C43" s="31" t="s">
        <v>89</v>
      </c>
      <c r="D43" s="32">
        <v>593</v>
      </c>
    </row>
    <row r="44" spans="1:4" x14ac:dyDescent="0.25">
      <c r="A44" s="31">
        <v>6</v>
      </c>
      <c r="B44" s="31" t="s">
        <v>89</v>
      </c>
      <c r="C44" s="31" t="s">
        <v>90</v>
      </c>
      <c r="D44" s="32">
        <v>593</v>
      </c>
    </row>
    <row r="45" spans="1:4" x14ac:dyDescent="0.25">
      <c r="A45" s="31">
        <v>9</v>
      </c>
      <c r="B45" s="31" t="s">
        <v>89</v>
      </c>
      <c r="C45" s="31" t="s">
        <v>89</v>
      </c>
      <c r="D45" s="32">
        <v>594</v>
      </c>
    </row>
    <row r="46" spans="1:4" x14ac:dyDescent="0.25">
      <c r="A46" s="31">
        <v>10</v>
      </c>
      <c r="B46" s="31" t="s">
        <v>89</v>
      </c>
      <c r="C46" s="31" t="s">
        <v>71</v>
      </c>
      <c r="D46" s="32">
        <v>593</v>
      </c>
    </row>
    <row r="47" spans="1:4" x14ac:dyDescent="0.25">
      <c r="A47" s="31">
        <v>15</v>
      </c>
      <c r="B47" s="31" t="s">
        <v>89</v>
      </c>
      <c r="C47" s="31" t="s">
        <v>96</v>
      </c>
      <c r="D47" s="32">
        <v>593</v>
      </c>
    </row>
    <row r="48" spans="1:4" x14ac:dyDescent="0.25">
      <c r="A48" s="31">
        <v>17</v>
      </c>
      <c r="B48" s="31" t="s">
        <v>89</v>
      </c>
      <c r="C48" s="31" t="s">
        <v>71</v>
      </c>
      <c r="D48" s="32">
        <v>593</v>
      </c>
    </row>
    <row r="49" spans="1:4" x14ac:dyDescent="0.25">
      <c r="A49" s="31">
        <v>24</v>
      </c>
      <c r="B49" s="31" t="s">
        <v>89</v>
      </c>
      <c r="C49" s="31" t="s">
        <v>95</v>
      </c>
      <c r="D49" s="32">
        <v>595</v>
      </c>
    </row>
    <row r="50" spans="1:4" x14ac:dyDescent="0.25">
      <c r="A50" s="31">
        <v>28</v>
      </c>
      <c r="B50" s="31" t="s">
        <v>89</v>
      </c>
      <c r="C50" s="31" t="s">
        <v>95</v>
      </c>
      <c r="D50" s="32">
        <v>593</v>
      </c>
    </row>
    <row r="51" spans="1:4" x14ac:dyDescent="0.25">
      <c r="A51" s="31">
        <v>32</v>
      </c>
      <c r="B51" s="31" t="s">
        <v>89</v>
      </c>
      <c r="C51" s="31" t="s">
        <v>94</v>
      </c>
      <c r="D51" s="32">
        <v>594</v>
      </c>
    </row>
    <row r="52" spans="1:4" x14ac:dyDescent="0.25">
      <c r="A52" s="31">
        <v>34</v>
      </c>
      <c r="B52" s="31" t="s">
        <v>89</v>
      </c>
      <c r="C52" s="31" t="s">
        <v>92</v>
      </c>
      <c r="D52" s="32">
        <v>594</v>
      </c>
    </row>
    <row r="53" spans="1:4" x14ac:dyDescent="0.25">
      <c r="A53" s="31">
        <v>37</v>
      </c>
      <c r="B53" s="31" t="s">
        <v>89</v>
      </c>
      <c r="C53" s="31" t="s">
        <v>88</v>
      </c>
      <c r="D53" s="32">
        <v>594</v>
      </c>
    </row>
    <row r="54" spans="1:4" x14ac:dyDescent="0.25">
      <c r="A54" s="31">
        <v>40</v>
      </c>
      <c r="B54" s="31" t="s">
        <v>89</v>
      </c>
      <c r="C54" s="31" t="s">
        <v>93</v>
      </c>
      <c r="D54" s="32">
        <v>594</v>
      </c>
    </row>
    <row r="55" spans="1:4" x14ac:dyDescent="0.25">
      <c r="A55" s="31">
        <v>42</v>
      </c>
      <c r="B55" s="31" t="s">
        <v>89</v>
      </c>
      <c r="C55" s="31" t="s">
        <v>94</v>
      </c>
      <c r="D55" s="32">
        <v>594</v>
      </c>
    </row>
    <row r="56" spans="1:4" x14ac:dyDescent="0.25">
      <c r="A56" s="31">
        <v>44</v>
      </c>
      <c r="B56" s="31" t="s">
        <v>89</v>
      </c>
      <c r="C56" s="31" t="s">
        <v>96</v>
      </c>
      <c r="D56" s="32">
        <v>595</v>
      </c>
    </row>
    <row r="57" spans="1:4" x14ac:dyDescent="0.25">
      <c r="A57" s="31">
        <v>48</v>
      </c>
      <c r="B57" s="31" t="s">
        <v>89</v>
      </c>
      <c r="C57" s="31" t="s">
        <v>92</v>
      </c>
      <c r="D57" s="32">
        <v>593</v>
      </c>
    </row>
    <row r="58" spans="1:4" x14ac:dyDescent="0.25">
      <c r="A58" s="31">
        <v>50</v>
      </c>
      <c r="B58" s="31" t="s">
        <v>89</v>
      </c>
      <c r="C58" s="31" t="s">
        <v>88</v>
      </c>
      <c r="D58" s="32">
        <v>594</v>
      </c>
    </row>
    <row r="59" spans="1:4" x14ac:dyDescent="0.25">
      <c r="A59" s="31">
        <v>52</v>
      </c>
      <c r="B59" s="31" t="s">
        <v>89</v>
      </c>
      <c r="C59" s="31" t="s">
        <v>91</v>
      </c>
      <c r="D59" s="32">
        <v>595</v>
      </c>
    </row>
    <row r="60" spans="1:4" x14ac:dyDescent="0.25">
      <c r="A60" s="31">
        <v>54</v>
      </c>
      <c r="B60" s="31" t="s">
        <v>89</v>
      </c>
      <c r="C60" s="31" t="s">
        <v>90</v>
      </c>
      <c r="D60" s="32">
        <v>594</v>
      </c>
    </row>
    <row r="61" spans="1:4" x14ac:dyDescent="0.25">
      <c r="A61" s="31">
        <v>60</v>
      </c>
      <c r="B61" s="31" t="s">
        <v>89</v>
      </c>
      <c r="C61" s="31" t="s">
        <v>93</v>
      </c>
      <c r="D61" s="32">
        <v>594</v>
      </c>
    </row>
  </sheetData>
  <sortState xmlns:xlrd2="http://schemas.microsoft.com/office/spreadsheetml/2017/richdata2" ref="A2:D61">
    <sortCondition ref="B1"/>
  </sortState>
  <conditionalFormatting sqref="D2:D61">
    <cfRule type="cellIs" dxfId="3" priority="1" operator="lessThan">
      <formula>592.5</formula>
    </cfRule>
    <cfRule type="cellIs" dxfId="2" priority="2" operator="greaterThan">
      <formula>595.5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8010-B071-4769-BD1D-253472BE4ECC}">
  <sheetPr codeName="Hoja11"/>
  <dimension ref="A1:G61"/>
  <sheetViews>
    <sheetView workbookViewId="0"/>
  </sheetViews>
  <sheetFormatPr baseColWidth="10" defaultRowHeight="15" x14ac:dyDescent="0.25"/>
  <sheetData>
    <row r="1" spans="1:7" x14ac:dyDescent="0.25">
      <c r="A1" s="37" t="s">
        <v>101</v>
      </c>
      <c r="B1" s="37" t="s">
        <v>100</v>
      </c>
      <c r="C1" s="37" t="s">
        <v>99</v>
      </c>
      <c r="D1" s="37" t="s">
        <v>98</v>
      </c>
      <c r="G1" s="37"/>
    </row>
    <row r="2" spans="1:7" x14ac:dyDescent="0.25">
      <c r="A2" s="31">
        <v>7</v>
      </c>
      <c r="B2" s="31" t="s">
        <v>91</v>
      </c>
      <c r="C2" s="31" t="s">
        <v>91</v>
      </c>
      <c r="D2" s="40">
        <v>594</v>
      </c>
    </row>
    <row r="3" spans="1:7" x14ac:dyDescent="0.25">
      <c r="A3" s="31">
        <v>16</v>
      </c>
      <c r="B3" s="31" t="s">
        <v>89</v>
      </c>
      <c r="C3" s="31" t="s">
        <v>91</v>
      </c>
      <c r="D3" s="40">
        <v>593.5</v>
      </c>
    </row>
    <row r="4" spans="1:7" x14ac:dyDescent="0.25">
      <c r="A4" s="31">
        <v>38</v>
      </c>
      <c r="B4" s="31" t="s">
        <v>89</v>
      </c>
      <c r="C4" s="31" t="s">
        <v>91</v>
      </c>
      <c r="D4" s="40">
        <v>594</v>
      </c>
    </row>
    <row r="5" spans="1:7" x14ac:dyDescent="0.25">
      <c r="A5" s="31">
        <v>43</v>
      </c>
      <c r="B5" s="31" t="s">
        <v>90</v>
      </c>
      <c r="C5" s="31" t="s">
        <v>91</v>
      </c>
      <c r="D5" s="40">
        <v>594</v>
      </c>
    </row>
    <row r="6" spans="1:7" x14ac:dyDescent="0.25">
      <c r="A6" s="31">
        <v>48</v>
      </c>
      <c r="B6" s="31" t="s">
        <v>91</v>
      </c>
      <c r="C6" s="31" t="s">
        <v>91</v>
      </c>
      <c r="D6" s="40">
        <v>594</v>
      </c>
    </row>
    <row r="7" spans="1:7" x14ac:dyDescent="0.25">
      <c r="A7" s="31">
        <v>50</v>
      </c>
      <c r="B7" s="31" t="s">
        <v>90</v>
      </c>
      <c r="C7" s="31" t="s">
        <v>91</v>
      </c>
      <c r="D7" s="40">
        <v>593.5</v>
      </c>
      <c r="E7" s="41"/>
    </row>
    <row r="8" spans="1:7" x14ac:dyDescent="0.25">
      <c r="A8" s="31">
        <v>19</v>
      </c>
      <c r="B8" s="31" t="s">
        <v>90</v>
      </c>
      <c r="C8" s="31" t="s">
        <v>90</v>
      </c>
      <c r="D8" s="40">
        <v>594.5</v>
      </c>
    </row>
    <row r="9" spans="1:7" x14ac:dyDescent="0.25">
      <c r="A9" s="31">
        <v>21</v>
      </c>
      <c r="B9" s="31" t="s">
        <v>91</v>
      </c>
      <c r="C9" s="31" t="s">
        <v>90</v>
      </c>
      <c r="D9" s="40">
        <v>595</v>
      </c>
    </row>
    <row r="10" spans="1:7" x14ac:dyDescent="0.25">
      <c r="A10" s="31">
        <v>35</v>
      </c>
      <c r="B10" s="31" t="s">
        <v>90</v>
      </c>
      <c r="C10" s="31" t="s">
        <v>90</v>
      </c>
      <c r="D10" s="40">
        <v>595</v>
      </c>
    </row>
    <row r="11" spans="1:7" x14ac:dyDescent="0.25">
      <c r="A11" s="31">
        <v>37</v>
      </c>
      <c r="B11" s="31" t="s">
        <v>89</v>
      </c>
      <c r="C11" s="31" t="s">
        <v>90</v>
      </c>
      <c r="D11" s="40">
        <v>594.5</v>
      </c>
    </row>
    <row r="12" spans="1:7" x14ac:dyDescent="0.25">
      <c r="A12" s="31">
        <v>45</v>
      </c>
      <c r="B12" s="31" t="s">
        <v>91</v>
      </c>
      <c r="C12" s="31" t="s">
        <v>90</v>
      </c>
      <c r="D12" s="40">
        <v>595</v>
      </c>
    </row>
    <row r="13" spans="1:7" x14ac:dyDescent="0.25">
      <c r="A13" s="31">
        <v>51</v>
      </c>
      <c r="B13" s="31" t="s">
        <v>89</v>
      </c>
      <c r="C13" s="31" t="s">
        <v>90</v>
      </c>
      <c r="D13" s="40">
        <v>595</v>
      </c>
      <c r="E13" s="41"/>
    </row>
    <row r="14" spans="1:7" x14ac:dyDescent="0.25">
      <c r="A14" s="31">
        <v>1</v>
      </c>
      <c r="B14" s="31" t="s">
        <v>90</v>
      </c>
      <c r="C14" s="31" t="s">
        <v>89</v>
      </c>
      <c r="D14" s="40">
        <v>594.5</v>
      </c>
    </row>
    <row r="15" spans="1:7" x14ac:dyDescent="0.25">
      <c r="A15" s="31">
        <v>12</v>
      </c>
      <c r="B15" s="31" t="s">
        <v>91</v>
      </c>
      <c r="C15" s="31" t="s">
        <v>89</v>
      </c>
      <c r="D15" s="40">
        <v>594</v>
      </c>
    </row>
    <row r="16" spans="1:7" x14ac:dyDescent="0.25">
      <c r="A16" s="31">
        <v>25</v>
      </c>
      <c r="B16" s="31" t="s">
        <v>89</v>
      </c>
      <c r="C16" s="31" t="s">
        <v>89</v>
      </c>
      <c r="D16" s="40">
        <v>593.5</v>
      </c>
    </row>
    <row r="17" spans="1:5" x14ac:dyDescent="0.25">
      <c r="A17" s="31">
        <v>29</v>
      </c>
      <c r="B17" s="31" t="s">
        <v>89</v>
      </c>
      <c r="C17" s="31" t="s">
        <v>89</v>
      </c>
      <c r="D17" s="40">
        <v>594.5</v>
      </c>
    </row>
    <row r="18" spans="1:5" x14ac:dyDescent="0.25">
      <c r="A18" s="31">
        <v>30</v>
      </c>
      <c r="B18" s="31" t="s">
        <v>91</v>
      </c>
      <c r="C18" s="31" t="s">
        <v>89</v>
      </c>
      <c r="D18" s="40">
        <v>593.5</v>
      </c>
    </row>
    <row r="19" spans="1:5" x14ac:dyDescent="0.25">
      <c r="A19" s="31">
        <v>33</v>
      </c>
      <c r="B19" s="31" t="s">
        <v>90</v>
      </c>
      <c r="C19" s="31" t="s">
        <v>89</v>
      </c>
      <c r="D19" s="40">
        <v>594</v>
      </c>
      <c r="E19" s="41"/>
    </row>
    <row r="20" spans="1:5" x14ac:dyDescent="0.25">
      <c r="A20" s="31">
        <v>13</v>
      </c>
      <c r="B20" s="31" t="s">
        <v>90</v>
      </c>
      <c r="C20" s="31" t="s">
        <v>96</v>
      </c>
      <c r="D20" s="40">
        <v>594.5</v>
      </c>
    </row>
    <row r="21" spans="1:5" x14ac:dyDescent="0.25">
      <c r="A21" s="31">
        <v>39</v>
      </c>
      <c r="B21" s="31" t="s">
        <v>91</v>
      </c>
      <c r="C21" s="31" t="s">
        <v>96</v>
      </c>
      <c r="D21" s="40">
        <v>594.5</v>
      </c>
    </row>
    <row r="22" spans="1:5" x14ac:dyDescent="0.25">
      <c r="A22" s="31">
        <v>41</v>
      </c>
      <c r="B22" s="31" t="s">
        <v>90</v>
      </c>
      <c r="C22" s="31" t="s">
        <v>96</v>
      </c>
      <c r="D22" s="40">
        <v>595</v>
      </c>
    </row>
    <row r="23" spans="1:5" x14ac:dyDescent="0.25">
      <c r="A23" s="31">
        <v>44</v>
      </c>
      <c r="B23" s="31" t="s">
        <v>89</v>
      </c>
      <c r="C23" s="31" t="s">
        <v>96</v>
      </c>
      <c r="D23" s="40">
        <v>595.5</v>
      </c>
    </row>
    <row r="24" spans="1:5" x14ac:dyDescent="0.25">
      <c r="A24" s="31">
        <v>47</v>
      </c>
      <c r="B24" s="31" t="s">
        <v>91</v>
      </c>
      <c r="C24" s="31" t="s">
        <v>96</v>
      </c>
      <c r="D24" s="40">
        <v>595</v>
      </c>
    </row>
    <row r="25" spans="1:5" x14ac:dyDescent="0.25">
      <c r="A25" s="31">
        <v>49</v>
      </c>
      <c r="B25" s="31" t="s">
        <v>89</v>
      </c>
      <c r="C25" s="31" t="s">
        <v>96</v>
      </c>
      <c r="D25" s="40">
        <v>594.5</v>
      </c>
    </row>
    <row r="26" spans="1:5" x14ac:dyDescent="0.25">
      <c r="A26" s="31">
        <v>11</v>
      </c>
      <c r="B26" s="31" t="s">
        <v>89</v>
      </c>
      <c r="C26" s="31" t="s">
        <v>71</v>
      </c>
      <c r="D26" s="40">
        <v>594</v>
      </c>
    </row>
    <row r="27" spans="1:5" x14ac:dyDescent="0.25">
      <c r="A27" s="31">
        <v>24</v>
      </c>
      <c r="B27" s="31" t="s">
        <v>91</v>
      </c>
      <c r="C27" s="31" t="s">
        <v>71</v>
      </c>
      <c r="D27" s="40">
        <v>594.5</v>
      </c>
    </row>
    <row r="28" spans="1:5" x14ac:dyDescent="0.25">
      <c r="A28" s="31">
        <v>28</v>
      </c>
      <c r="B28" s="31" t="s">
        <v>91</v>
      </c>
      <c r="C28" s="31" t="s">
        <v>71</v>
      </c>
      <c r="D28" s="40">
        <v>594</v>
      </c>
    </row>
    <row r="29" spans="1:5" x14ac:dyDescent="0.25">
      <c r="A29" s="31">
        <v>42</v>
      </c>
      <c r="B29" s="31" t="s">
        <v>90</v>
      </c>
      <c r="C29" s="31" t="s">
        <v>71</v>
      </c>
      <c r="D29" s="40">
        <v>594</v>
      </c>
    </row>
    <row r="30" spans="1:5" x14ac:dyDescent="0.25">
      <c r="A30" s="31">
        <v>54</v>
      </c>
      <c r="B30" s="31" t="s">
        <v>89</v>
      </c>
      <c r="C30" s="31" t="s">
        <v>71</v>
      </c>
      <c r="D30" s="40">
        <v>594.5</v>
      </c>
    </row>
    <row r="31" spans="1:5" x14ac:dyDescent="0.25">
      <c r="A31" s="31">
        <v>55</v>
      </c>
      <c r="B31" s="31" t="s">
        <v>90</v>
      </c>
      <c r="C31" s="31" t="s">
        <v>71</v>
      </c>
      <c r="D31" s="40">
        <v>594.5</v>
      </c>
    </row>
    <row r="32" spans="1:5" x14ac:dyDescent="0.25">
      <c r="A32" s="31">
        <v>8</v>
      </c>
      <c r="B32" s="31" t="s">
        <v>89</v>
      </c>
      <c r="C32" s="31" t="s">
        <v>95</v>
      </c>
      <c r="D32" s="40">
        <v>594</v>
      </c>
    </row>
    <row r="33" spans="1:4" x14ac:dyDescent="0.25">
      <c r="A33" s="31">
        <v>17</v>
      </c>
      <c r="B33" s="31" t="s">
        <v>90</v>
      </c>
      <c r="C33" s="31" t="s">
        <v>95</v>
      </c>
      <c r="D33" s="40">
        <v>593.5</v>
      </c>
    </row>
    <row r="34" spans="1:4" x14ac:dyDescent="0.25">
      <c r="A34" s="31">
        <v>18</v>
      </c>
      <c r="B34" s="31" t="s">
        <v>89</v>
      </c>
      <c r="C34" s="31" t="s">
        <v>95</v>
      </c>
      <c r="D34" s="40">
        <v>594.5</v>
      </c>
    </row>
    <row r="35" spans="1:4" x14ac:dyDescent="0.25">
      <c r="A35" s="31">
        <v>22</v>
      </c>
      <c r="B35" s="31" t="s">
        <v>91</v>
      </c>
      <c r="C35" s="31" t="s">
        <v>95</v>
      </c>
      <c r="D35" s="40">
        <v>594</v>
      </c>
    </row>
    <row r="36" spans="1:4" x14ac:dyDescent="0.25">
      <c r="A36" s="31">
        <v>27</v>
      </c>
      <c r="B36" s="31" t="s">
        <v>91</v>
      </c>
      <c r="C36" s="31" t="s">
        <v>95</v>
      </c>
      <c r="D36" s="40">
        <v>593.5</v>
      </c>
    </row>
    <row r="37" spans="1:4" x14ac:dyDescent="0.25">
      <c r="A37" s="31">
        <v>31</v>
      </c>
      <c r="B37" s="31" t="s">
        <v>90</v>
      </c>
      <c r="C37" s="31" t="s">
        <v>95</v>
      </c>
      <c r="D37" s="40">
        <v>594</v>
      </c>
    </row>
    <row r="38" spans="1:4" x14ac:dyDescent="0.25">
      <c r="A38" s="31">
        <v>2</v>
      </c>
      <c r="B38" s="31" t="s">
        <v>90</v>
      </c>
      <c r="C38" s="31" t="s">
        <v>94</v>
      </c>
      <c r="D38" s="40">
        <v>595</v>
      </c>
    </row>
    <row r="39" spans="1:4" x14ac:dyDescent="0.25">
      <c r="A39" s="31">
        <v>5</v>
      </c>
      <c r="B39" s="31" t="s">
        <v>90</v>
      </c>
      <c r="C39" s="31" t="s">
        <v>94</v>
      </c>
      <c r="D39" s="40">
        <v>595.5</v>
      </c>
    </row>
    <row r="40" spans="1:4" x14ac:dyDescent="0.25">
      <c r="A40" s="31">
        <v>6</v>
      </c>
      <c r="B40" s="31" t="s">
        <v>91</v>
      </c>
      <c r="C40" s="31" t="s">
        <v>94</v>
      </c>
      <c r="D40" s="40">
        <v>594.5</v>
      </c>
    </row>
    <row r="41" spans="1:4" x14ac:dyDescent="0.25">
      <c r="A41" s="31">
        <v>26</v>
      </c>
      <c r="B41" s="31" t="s">
        <v>89</v>
      </c>
      <c r="C41" s="31" t="s">
        <v>94</v>
      </c>
      <c r="D41" s="40">
        <v>595</v>
      </c>
    </row>
    <row r="42" spans="1:4" x14ac:dyDescent="0.25">
      <c r="A42" s="31">
        <v>34</v>
      </c>
      <c r="B42" s="31" t="s">
        <v>89</v>
      </c>
      <c r="C42" s="31" t="s">
        <v>94</v>
      </c>
      <c r="D42" s="40">
        <v>594.5</v>
      </c>
    </row>
    <row r="43" spans="1:4" x14ac:dyDescent="0.25">
      <c r="A43" s="31">
        <v>52</v>
      </c>
      <c r="B43" s="31" t="s">
        <v>91</v>
      </c>
      <c r="C43" s="31" t="s">
        <v>94</v>
      </c>
      <c r="D43" s="40">
        <v>595.5</v>
      </c>
    </row>
    <row r="44" spans="1:4" x14ac:dyDescent="0.25">
      <c r="A44" s="31">
        <v>3</v>
      </c>
      <c r="B44" s="31" t="s">
        <v>91</v>
      </c>
      <c r="C44" s="31" t="s">
        <v>93</v>
      </c>
      <c r="D44" s="40">
        <v>594.5</v>
      </c>
    </row>
    <row r="45" spans="1:4" x14ac:dyDescent="0.25">
      <c r="A45" s="31">
        <v>4</v>
      </c>
      <c r="B45" s="31" t="s">
        <v>90</v>
      </c>
      <c r="C45" s="31" t="s">
        <v>93</v>
      </c>
      <c r="D45" s="40">
        <v>594</v>
      </c>
    </row>
    <row r="46" spans="1:4" x14ac:dyDescent="0.25">
      <c r="A46" s="31">
        <v>15</v>
      </c>
      <c r="B46" s="31" t="s">
        <v>91</v>
      </c>
      <c r="C46" s="31" t="s">
        <v>93</v>
      </c>
      <c r="D46" s="40">
        <v>594</v>
      </c>
    </row>
    <row r="47" spans="1:4" x14ac:dyDescent="0.25">
      <c r="A47" s="31">
        <v>32</v>
      </c>
      <c r="B47" s="31" t="s">
        <v>89</v>
      </c>
      <c r="C47" s="31" t="s">
        <v>93</v>
      </c>
      <c r="D47" s="40">
        <v>594.5</v>
      </c>
    </row>
    <row r="48" spans="1:4" x14ac:dyDescent="0.25">
      <c r="A48" s="31">
        <v>40</v>
      </c>
      <c r="B48" s="31" t="s">
        <v>89</v>
      </c>
      <c r="C48" s="31" t="s">
        <v>93</v>
      </c>
      <c r="D48" s="40">
        <v>593.5</v>
      </c>
    </row>
    <row r="49" spans="1:4" x14ac:dyDescent="0.25">
      <c r="A49" s="31">
        <v>53</v>
      </c>
      <c r="B49" s="31" t="s">
        <v>90</v>
      </c>
      <c r="C49" s="31" t="s">
        <v>93</v>
      </c>
      <c r="D49" s="40">
        <v>594</v>
      </c>
    </row>
    <row r="50" spans="1:4" x14ac:dyDescent="0.25">
      <c r="A50" s="31">
        <v>10</v>
      </c>
      <c r="B50" s="31" t="s">
        <v>91</v>
      </c>
      <c r="C50" s="31" t="s">
        <v>92</v>
      </c>
      <c r="D50" s="40">
        <v>595</v>
      </c>
    </row>
    <row r="51" spans="1:4" x14ac:dyDescent="0.25">
      <c r="A51" s="31">
        <v>14</v>
      </c>
      <c r="B51" s="31" t="s">
        <v>89</v>
      </c>
      <c r="C51" s="31" t="s">
        <v>92</v>
      </c>
      <c r="D51" s="40">
        <v>595.5</v>
      </c>
    </row>
    <row r="52" spans="1:4" x14ac:dyDescent="0.25">
      <c r="A52" s="31">
        <v>20</v>
      </c>
      <c r="B52" s="31" t="s">
        <v>90</v>
      </c>
      <c r="C52" s="31" t="s">
        <v>92</v>
      </c>
      <c r="D52" s="40">
        <v>595</v>
      </c>
    </row>
    <row r="53" spans="1:4" x14ac:dyDescent="0.25">
      <c r="A53" s="31">
        <v>56</v>
      </c>
      <c r="B53" s="31" t="s">
        <v>89</v>
      </c>
      <c r="C53" s="31" t="s">
        <v>92</v>
      </c>
      <c r="D53" s="40">
        <v>595</v>
      </c>
    </row>
    <row r="54" spans="1:4" x14ac:dyDescent="0.25">
      <c r="A54" s="31">
        <v>59</v>
      </c>
      <c r="B54" s="31" t="s">
        <v>91</v>
      </c>
      <c r="C54" s="31" t="s">
        <v>92</v>
      </c>
      <c r="D54" s="40">
        <v>595.5</v>
      </c>
    </row>
    <row r="55" spans="1:4" x14ac:dyDescent="0.25">
      <c r="A55" s="31">
        <v>60</v>
      </c>
      <c r="B55" s="31" t="s">
        <v>90</v>
      </c>
      <c r="C55" s="31" t="s">
        <v>92</v>
      </c>
      <c r="D55" s="40">
        <v>595</v>
      </c>
    </row>
    <row r="56" spans="1:4" x14ac:dyDescent="0.25">
      <c r="A56" s="31">
        <v>9</v>
      </c>
      <c r="B56" s="31" t="s">
        <v>90</v>
      </c>
      <c r="C56" s="31" t="s">
        <v>88</v>
      </c>
      <c r="D56" s="40">
        <v>594</v>
      </c>
    </row>
    <row r="57" spans="1:4" x14ac:dyDescent="0.25">
      <c r="A57" s="31">
        <v>23</v>
      </c>
      <c r="B57" s="31" t="s">
        <v>90</v>
      </c>
      <c r="C57" s="31" t="s">
        <v>88</v>
      </c>
      <c r="D57" s="40">
        <v>594</v>
      </c>
    </row>
    <row r="58" spans="1:4" x14ac:dyDescent="0.25">
      <c r="A58" s="31">
        <v>36</v>
      </c>
      <c r="B58" s="31" t="s">
        <v>91</v>
      </c>
      <c r="C58" s="31" t="s">
        <v>88</v>
      </c>
      <c r="D58" s="40">
        <v>593.5</v>
      </c>
    </row>
    <row r="59" spans="1:4" x14ac:dyDescent="0.25">
      <c r="A59" s="31">
        <v>46</v>
      </c>
      <c r="B59" s="31" t="s">
        <v>89</v>
      </c>
      <c r="C59" s="31" t="s">
        <v>88</v>
      </c>
      <c r="D59" s="40">
        <v>593.5</v>
      </c>
    </row>
    <row r="60" spans="1:4" x14ac:dyDescent="0.25">
      <c r="A60" s="31">
        <v>57</v>
      </c>
      <c r="B60" s="31" t="s">
        <v>91</v>
      </c>
      <c r="C60" s="31" t="s">
        <v>88</v>
      </c>
      <c r="D60" s="40">
        <v>593</v>
      </c>
    </row>
    <row r="61" spans="1:4" x14ac:dyDescent="0.25">
      <c r="A61" s="31">
        <v>58</v>
      </c>
      <c r="B61" s="31" t="s">
        <v>89</v>
      </c>
      <c r="C61" s="31" t="s">
        <v>88</v>
      </c>
      <c r="D61" s="40">
        <v>593.5</v>
      </c>
    </row>
  </sheetData>
  <sortState xmlns:xlrd2="http://schemas.microsoft.com/office/spreadsheetml/2017/richdata2" ref="A2:D61">
    <sortCondition ref="C1"/>
  </sortState>
  <conditionalFormatting sqref="D2:D61">
    <cfRule type="cellIs" dxfId="1" priority="1" operator="lessThan">
      <formula>592.5</formula>
    </cfRule>
    <cfRule type="cellIs" dxfId="0" priority="2" operator="greaterThan">
      <formula>595.5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5EE2-F11A-47B1-8C7B-F705E905A38C}">
  <dimension ref="A1:L73"/>
  <sheetViews>
    <sheetView workbookViewId="0">
      <selection activeCell="I20" sqref="I20"/>
    </sheetView>
  </sheetViews>
  <sheetFormatPr baseColWidth="10" defaultRowHeight="15" x14ac:dyDescent="0.25"/>
  <cols>
    <col min="9" max="9" width="31.140625" bestFit="1" customWidth="1"/>
  </cols>
  <sheetData>
    <row r="1" spans="1:12" x14ac:dyDescent="0.25">
      <c r="A1" s="44" t="s">
        <v>73</v>
      </c>
      <c r="B1" s="44" t="s">
        <v>74</v>
      </c>
      <c r="C1" s="44" t="s">
        <v>75</v>
      </c>
      <c r="D1" s="44" t="s">
        <v>76</v>
      </c>
      <c r="E1" s="44" t="s">
        <v>77</v>
      </c>
      <c r="F1" s="44" t="s">
        <v>78</v>
      </c>
      <c r="G1" s="44" t="s">
        <v>79</v>
      </c>
      <c r="H1" s="44" t="s">
        <v>80</v>
      </c>
      <c r="I1" s="44" t="s">
        <v>97</v>
      </c>
      <c r="J1" s="42"/>
      <c r="K1" s="42"/>
      <c r="L1" s="42"/>
    </row>
    <row r="2" spans="1:12" x14ac:dyDescent="0.25">
      <c r="A2" s="43">
        <v>1</v>
      </c>
      <c r="B2" s="46">
        <v>593.5</v>
      </c>
      <c r="C2" s="46">
        <v>594</v>
      </c>
      <c r="D2" s="46">
        <v>594</v>
      </c>
      <c r="E2" s="46">
        <v>594.5</v>
      </c>
      <c r="F2" s="46">
        <v>594</v>
      </c>
      <c r="G2" s="46">
        <v>593.5</v>
      </c>
      <c r="H2" s="46">
        <v>594</v>
      </c>
      <c r="I2" s="45">
        <v>44004</v>
      </c>
      <c r="J2" s="42"/>
      <c r="K2" s="42"/>
      <c r="L2" s="42"/>
    </row>
    <row r="3" spans="1:12" x14ac:dyDescent="0.25">
      <c r="A3" s="43">
        <v>2</v>
      </c>
      <c r="B3" s="46">
        <v>594.5</v>
      </c>
      <c r="C3" s="46">
        <v>594.5</v>
      </c>
      <c r="D3" s="46">
        <v>593.5</v>
      </c>
      <c r="E3" s="46">
        <v>594</v>
      </c>
      <c r="F3" s="46">
        <v>595.5</v>
      </c>
      <c r="G3" s="46">
        <v>593</v>
      </c>
      <c r="H3" s="46">
        <v>594.5</v>
      </c>
      <c r="I3" s="45">
        <v>44005</v>
      </c>
      <c r="J3" s="42"/>
      <c r="K3" s="42"/>
      <c r="L3" s="42"/>
    </row>
    <row r="4" spans="1:12" x14ac:dyDescent="0.25">
      <c r="A4" s="43">
        <v>3</v>
      </c>
      <c r="B4" s="46">
        <v>595</v>
      </c>
      <c r="C4" s="46">
        <v>593.5</v>
      </c>
      <c r="D4" s="46">
        <v>594</v>
      </c>
      <c r="E4" s="46">
        <v>594</v>
      </c>
      <c r="F4" s="46">
        <v>594</v>
      </c>
      <c r="G4" s="46">
        <v>594</v>
      </c>
      <c r="H4" s="46">
        <v>595</v>
      </c>
      <c r="I4" s="45">
        <v>44006</v>
      </c>
      <c r="J4" s="42"/>
      <c r="K4" s="42"/>
      <c r="L4" s="42"/>
    </row>
    <row r="5" spans="1:12" x14ac:dyDescent="0.25">
      <c r="A5" s="43">
        <v>4</v>
      </c>
      <c r="B5" s="46">
        <v>594</v>
      </c>
      <c r="C5" s="46">
        <v>594</v>
      </c>
      <c r="D5" s="46">
        <v>593.5</v>
      </c>
      <c r="E5" s="46">
        <v>595</v>
      </c>
      <c r="F5" s="46">
        <v>594</v>
      </c>
      <c r="G5" s="46">
        <v>593</v>
      </c>
      <c r="H5" s="46">
        <v>594</v>
      </c>
      <c r="I5" s="45">
        <v>44007</v>
      </c>
      <c r="J5" s="42"/>
      <c r="K5" s="42"/>
      <c r="L5" s="42"/>
    </row>
    <row r="6" spans="1:12" x14ac:dyDescent="0.25">
      <c r="A6" s="43">
        <v>5</v>
      </c>
      <c r="B6" s="46">
        <v>594</v>
      </c>
      <c r="C6" s="46">
        <v>594</v>
      </c>
      <c r="D6" s="46">
        <v>594.5</v>
      </c>
      <c r="E6" s="46">
        <v>594</v>
      </c>
      <c r="F6" s="46">
        <v>594</v>
      </c>
      <c r="G6" s="46">
        <v>594</v>
      </c>
      <c r="H6" s="46">
        <v>593</v>
      </c>
      <c r="I6" s="45">
        <v>44008</v>
      </c>
      <c r="J6" s="42"/>
      <c r="K6" s="42"/>
      <c r="L6" s="42"/>
    </row>
    <row r="7" spans="1:12" x14ac:dyDescent="0.25">
      <c r="A7" s="43">
        <v>6</v>
      </c>
      <c r="B7" s="46">
        <v>594</v>
      </c>
      <c r="C7" s="46">
        <v>594</v>
      </c>
      <c r="D7" s="46">
        <v>594.5</v>
      </c>
      <c r="E7" s="46">
        <v>595</v>
      </c>
      <c r="F7" s="46">
        <v>594</v>
      </c>
      <c r="G7" s="46">
        <v>593.5</v>
      </c>
      <c r="H7" s="46">
        <v>595</v>
      </c>
      <c r="I7" s="45">
        <v>44009</v>
      </c>
      <c r="J7" s="42"/>
      <c r="K7" s="42"/>
      <c r="L7" s="42"/>
    </row>
    <row r="8" spans="1:12" x14ac:dyDescent="0.25">
      <c r="A8" s="43">
        <v>7</v>
      </c>
      <c r="B8" s="46">
        <v>593</v>
      </c>
      <c r="C8" s="46">
        <v>593.5</v>
      </c>
      <c r="D8" s="46">
        <v>594</v>
      </c>
      <c r="E8" s="46">
        <v>594</v>
      </c>
      <c r="F8" s="46">
        <v>593</v>
      </c>
      <c r="G8" s="46">
        <v>594.5</v>
      </c>
      <c r="H8" s="46">
        <v>594</v>
      </c>
      <c r="I8" s="45">
        <v>44010</v>
      </c>
      <c r="J8" s="42"/>
      <c r="K8" s="42"/>
      <c r="L8" s="42"/>
    </row>
    <row r="9" spans="1:12" x14ac:dyDescent="0.25">
      <c r="A9" s="43">
        <v>8</v>
      </c>
      <c r="B9" s="46">
        <v>594.5</v>
      </c>
      <c r="C9" s="46">
        <v>594</v>
      </c>
      <c r="D9" s="46">
        <v>594</v>
      </c>
      <c r="E9" s="46">
        <v>594</v>
      </c>
      <c r="F9" s="46">
        <v>595</v>
      </c>
      <c r="G9" s="46">
        <v>593.5</v>
      </c>
      <c r="H9" s="46">
        <v>594</v>
      </c>
      <c r="I9" s="45">
        <v>44011</v>
      </c>
      <c r="J9" s="42"/>
      <c r="K9" s="42"/>
      <c r="L9" s="42"/>
    </row>
    <row r="10" spans="1:12" x14ac:dyDescent="0.25">
      <c r="A10" s="43">
        <v>9</v>
      </c>
      <c r="B10" s="46">
        <v>594</v>
      </c>
      <c r="C10" s="46">
        <v>595</v>
      </c>
      <c r="D10" s="46">
        <v>593</v>
      </c>
      <c r="E10" s="46">
        <v>594.5</v>
      </c>
      <c r="F10" s="46">
        <v>594</v>
      </c>
      <c r="G10" s="46">
        <v>594.5</v>
      </c>
      <c r="H10" s="46">
        <v>593</v>
      </c>
      <c r="I10" s="45">
        <v>44012</v>
      </c>
      <c r="J10" s="42"/>
      <c r="K10" s="42"/>
      <c r="L10" s="42"/>
    </row>
    <row r="11" spans="1:12" x14ac:dyDescent="0.25">
      <c r="A11" s="43">
        <v>10</v>
      </c>
      <c r="B11" s="46">
        <v>594.5</v>
      </c>
      <c r="C11" s="46">
        <v>594.5</v>
      </c>
      <c r="D11" s="46">
        <v>594</v>
      </c>
      <c r="E11" s="46">
        <v>594</v>
      </c>
      <c r="F11" s="46">
        <v>593</v>
      </c>
      <c r="G11" s="46">
        <v>594.5</v>
      </c>
      <c r="H11" s="46">
        <v>594</v>
      </c>
      <c r="I11" s="45">
        <v>44013</v>
      </c>
      <c r="J11" s="42"/>
      <c r="K11" s="42"/>
      <c r="L11" s="42"/>
    </row>
    <row r="12" spans="1:12" x14ac:dyDescent="0.25">
      <c r="A12" s="43">
        <v>11</v>
      </c>
      <c r="B12" s="46">
        <v>594</v>
      </c>
      <c r="C12" s="46">
        <v>594</v>
      </c>
      <c r="D12" s="46">
        <v>595</v>
      </c>
      <c r="E12" s="46">
        <v>594</v>
      </c>
      <c r="F12" s="46">
        <v>594</v>
      </c>
      <c r="G12" s="46">
        <v>593.5</v>
      </c>
      <c r="H12" s="46">
        <v>594</v>
      </c>
      <c r="I12" s="45">
        <v>44014</v>
      </c>
      <c r="J12" s="42"/>
      <c r="K12" s="42"/>
      <c r="L12" s="42"/>
    </row>
    <row r="13" spans="1:12" x14ac:dyDescent="0.25">
      <c r="A13" s="43">
        <v>12</v>
      </c>
      <c r="B13" s="46">
        <v>593.5</v>
      </c>
      <c r="C13" s="46">
        <v>594</v>
      </c>
      <c r="D13" s="46">
        <v>594</v>
      </c>
      <c r="E13" s="46">
        <v>594</v>
      </c>
      <c r="F13" s="46">
        <v>594.5</v>
      </c>
      <c r="G13" s="46">
        <v>593</v>
      </c>
      <c r="H13" s="46">
        <v>594</v>
      </c>
      <c r="I13" s="45">
        <v>44015</v>
      </c>
      <c r="J13" s="42"/>
      <c r="K13" s="42"/>
      <c r="L13" s="42"/>
    </row>
    <row r="14" spans="1:12" x14ac:dyDescent="0.25">
      <c r="A14" s="43">
        <v>13</v>
      </c>
      <c r="B14" s="46">
        <v>594</v>
      </c>
      <c r="C14" s="46">
        <v>594.5</v>
      </c>
      <c r="D14" s="46">
        <v>594</v>
      </c>
      <c r="E14" s="46">
        <v>594</v>
      </c>
      <c r="F14" s="46">
        <v>593.5</v>
      </c>
      <c r="G14" s="46">
        <v>594</v>
      </c>
      <c r="H14" s="46">
        <v>594.5</v>
      </c>
      <c r="I14" s="45">
        <v>44016</v>
      </c>
      <c r="J14" s="42"/>
      <c r="K14" s="42"/>
      <c r="L14" s="42"/>
    </row>
    <row r="15" spans="1:12" x14ac:dyDescent="0.25">
      <c r="A15" s="43">
        <v>14</v>
      </c>
      <c r="B15" s="46">
        <v>594</v>
      </c>
      <c r="C15" s="46">
        <v>594.5</v>
      </c>
      <c r="D15" s="46">
        <v>594</v>
      </c>
      <c r="E15" s="46">
        <v>594</v>
      </c>
      <c r="F15" s="46">
        <v>594</v>
      </c>
      <c r="G15" s="46">
        <v>593.5</v>
      </c>
      <c r="H15" s="46">
        <v>594</v>
      </c>
      <c r="I15" s="45">
        <v>44017</v>
      </c>
      <c r="J15" s="42"/>
      <c r="K15" s="42"/>
      <c r="L15" s="42"/>
    </row>
    <row r="16" spans="1:12" x14ac:dyDescent="0.25">
      <c r="A16" s="43">
        <v>15</v>
      </c>
      <c r="B16" s="46">
        <v>593.5</v>
      </c>
      <c r="C16" s="46">
        <v>594</v>
      </c>
      <c r="D16" s="46">
        <v>594.5</v>
      </c>
      <c r="E16" s="46">
        <v>594.5</v>
      </c>
      <c r="F16" s="46">
        <v>594</v>
      </c>
      <c r="G16" s="46">
        <v>593</v>
      </c>
      <c r="H16" s="46">
        <v>594</v>
      </c>
      <c r="I16" s="45">
        <v>44018</v>
      </c>
      <c r="J16" s="42"/>
      <c r="K16" s="42"/>
      <c r="L16" s="42"/>
    </row>
    <row r="17" spans="1:12" x14ac:dyDescent="0.25">
      <c r="A17" s="43">
        <v>16</v>
      </c>
      <c r="B17" s="46">
        <v>594</v>
      </c>
      <c r="C17" s="46">
        <v>594</v>
      </c>
      <c r="D17" s="46">
        <v>594.5</v>
      </c>
      <c r="E17" s="46">
        <v>593.5</v>
      </c>
      <c r="F17" s="46">
        <v>594</v>
      </c>
      <c r="G17" s="46">
        <v>593</v>
      </c>
      <c r="H17" s="46">
        <v>595</v>
      </c>
      <c r="I17" s="45">
        <v>44019</v>
      </c>
      <c r="J17" s="42"/>
      <c r="K17" s="42"/>
      <c r="L17" s="42"/>
    </row>
    <row r="18" spans="1:12" x14ac:dyDescent="0.25">
      <c r="A18" s="43">
        <v>17</v>
      </c>
      <c r="B18" s="46">
        <v>594</v>
      </c>
      <c r="C18" s="46">
        <v>593.5</v>
      </c>
      <c r="D18" s="46">
        <v>594</v>
      </c>
      <c r="E18" s="46">
        <v>594.5</v>
      </c>
      <c r="F18" s="46">
        <v>594</v>
      </c>
      <c r="G18" s="46">
        <v>594.5</v>
      </c>
      <c r="H18" s="46">
        <v>594</v>
      </c>
      <c r="I18" s="45">
        <v>44020</v>
      </c>
      <c r="J18" s="42"/>
      <c r="K18" s="42"/>
      <c r="L18" s="42"/>
    </row>
    <row r="19" spans="1:12" x14ac:dyDescent="0.25">
      <c r="A19" s="43">
        <v>18</v>
      </c>
      <c r="B19" s="46">
        <v>594</v>
      </c>
      <c r="C19" s="46">
        <v>595</v>
      </c>
      <c r="D19" s="46">
        <v>594</v>
      </c>
      <c r="E19" s="46">
        <v>594</v>
      </c>
      <c r="F19" s="46">
        <v>594</v>
      </c>
      <c r="G19" s="46">
        <v>593.5</v>
      </c>
      <c r="H19" s="46">
        <v>594.5</v>
      </c>
      <c r="I19" s="45">
        <v>44021</v>
      </c>
      <c r="J19" s="42"/>
      <c r="K19" s="42"/>
      <c r="L19" s="42"/>
    </row>
    <row r="20" spans="1:12" x14ac:dyDescent="0.25">
      <c r="A20" s="43">
        <v>19</v>
      </c>
      <c r="B20" s="46">
        <v>594</v>
      </c>
      <c r="C20" s="46">
        <v>594</v>
      </c>
      <c r="D20" s="46">
        <v>594</v>
      </c>
      <c r="E20" s="46">
        <v>594</v>
      </c>
      <c r="F20" s="46">
        <v>595</v>
      </c>
      <c r="G20" s="46">
        <v>594</v>
      </c>
      <c r="H20" s="46">
        <v>594.5</v>
      </c>
      <c r="I20" s="45">
        <v>44022</v>
      </c>
      <c r="J20" s="42"/>
      <c r="K20" s="42"/>
      <c r="L20" s="42"/>
    </row>
    <row r="21" spans="1:12" x14ac:dyDescent="0.25">
      <c r="A21" s="43">
        <v>20</v>
      </c>
      <c r="B21" s="46">
        <v>594</v>
      </c>
      <c r="C21" s="46">
        <v>595</v>
      </c>
      <c r="D21" s="46">
        <v>593.5</v>
      </c>
      <c r="E21" s="46">
        <v>594</v>
      </c>
      <c r="F21" s="46">
        <v>593</v>
      </c>
      <c r="G21" s="46">
        <v>594</v>
      </c>
      <c r="H21" s="46">
        <v>594</v>
      </c>
      <c r="I21" s="45">
        <v>44023</v>
      </c>
      <c r="J21" s="42"/>
      <c r="K21" s="42"/>
      <c r="L21" s="42"/>
    </row>
    <row r="22" spans="1:12" x14ac:dyDescent="0.25">
      <c r="A22" s="43">
        <v>21</v>
      </c>
      <c r="B22" s="46">
        <v>594.5</v>
      </c>
      <c r="C22" s="46">
        <v>594.5</v>
      </c>
      <c r="D22" s="46">
        <v>594</v>
      </c>
      <c r="E22" s="46">
        <v>594.5</v>
      </c>
      <c r="F22" s="46">
        <v>594.5</v>
      </c>
      <c r="G22" s="46">
        <v>593.5</v>
      </c>
      <c r="H22" s="46">
        <v>595</v>
      </c>
      <c r="I22" s="45">
        <v>44024</v>
      </c>
      <c r="J22" s="42"/>
      <c r="K22" s="42"/>
      <c r="L22" s="42"/>
    </row>
    <row r="23" spans="1:12" x14ac:dyDescent="0.25">
      <c r="A23" s="43">
        <v>22</v>
      </c>
      <c r="B23" s="46">
        <v>594</v>
      </c>
      <c r="C23" s="46">
        <v>593.5</v>
      </c>
      <c r="D23" s="46">
        <v>594.5</v>
      </c>
      <c r="E23" s="46">
        <v>594</v>
      </c>
      <c r="F23" s="46">
        <v>593</v>
      </c>
      <c r="G23" s="46">
        <v>594</v>
      </c>
      <c r="H23" s="46">
        <v>594</v>
      </c>
      <c r="I23" s="45">
        <v>44025</v>
      </c>
      <c r="J23" s="42"/>
      <c r="K23" s="42"/>
      <c r="L23" s="42"/>
    </row>
    <row r="24" spans="1:12" x14ac:dyDescent="0.25">
      <c r="A24" s="43">
        <v>23</v>
      </c>
      <c r="B24" s="46">
        <v>594</v>
      </c>
      <c r="C24" s="46">
        <v>594.5</v>
      </c>
      <c r="D24" s="46">
        <v>594.5</v>
      </c>
      <c r="E24" s="46">
        <v>594.5</v>
      </c>
      <c r="F24" s="46">
        <v>594</v>
      </c>
      <c r="G24" s="46">
        <v>594.5</v>
      </c>
      <c r="H24" s="46">
        <v>593.5</v>
      </c>
      <c r="I24" s="45">
        <v>44026</v>
      </c>
      <c r="J24" s="42"/>
      <c r="K24" s="42"/>
      <c r="L24" s="42"/>
    </row>
    <row r="25" spans="1:12" x14ac:dyDescent="0.25">
      <c r="A25" s="43">
        <v>24</v>
      </c>
      <c r="B25" s="46">
        <v>594.5</v>
      </c>
      <c r="C25" s="46">
        <v>593</v>
      </c>
      <c r="D25" s="46">
        <v>594.5</v>
      </c>
      <c r="E25" s="46">
        <v>593.5</v>
      </c>
      <c r="F25" s="46">
        <v>594</v>
      </c>
      <c r="G25" s="46">
        <v>595</v>
      </c>
      <c r="H25" s="46">
        <v>594.5</v>
      </c>
      <c r="I25" s="45">
        <v>44027</v>
      </c>
      <c r="J25" s="42"/>
      <c r="K25" s="42"/>
      <c r="L25" s="42"/>
    </row>
    <row r="26" spans="1:12" x14ac:dyDescent="0.25">
      <c r="A26" s="43">
        <v>25</v>
      </c>
      <c r="B26" s="46">
        <v>593.5</v>
      </c>
      <c r="C26" s="46">
        <v>594.5</v>
      </c>
      <c r="D26" s="46">
        <v>593.5</v>
      </c>
      <c r="E26" s="46">
        <v>595</v>
      </c>
      <c r="F26" s="46">
        <v>594.5</v>
      </c>
      <c r="G26" s="46">
        <v>594</v>
      </c>
      <c r="H26" s="46">
        <v>593.5</v>
      </c>
      <c r="I26" s="45">
        <v>44028</v>
      </c>
      <c r="J26" s="42"/>
      <c r="K26" s="42"/>
      <c r="L26" s="42"/>
    </row>
    <row r="27" spans="1:12" x14ac:dyDescent="0.25">
      <c r="A27" s="43">
        <v>26</v>
      </c>
      <c r="B27" s="46">
        <v>594</v>
      </c>
      <c r="C27" s="46">
        <v>594</v>
      </c>
      <c r="D27" s="46">
        <v>594.5</v>
      </c>
      <c r="E27" s="46">
        <v>594</v>
      </c>
      <c r="F27" s="46">
        <v>594.5</v>
      </c>
      <c r="G27" s="46">
        <v>594</v>
      </c>
      <c r="H27" s="46">
        <v>593.5</v>
      </c>
      <c r="I27" s="45">
        <v>44029</v>
      </c>
      <c r="J27" s="42"/>
      <c r="K27" s="42"/>
      <c r="L27" s="42"/>
    </row>
    <row r="28" spans="1:12" x14ac:dyDescent="0.25">
      <c r="A28" s="43">
        <v>27</v>
      </c>
      <c r="B28" s="46">
        <v>594.5</v>
      </c>
      <c r="C28" s="46">
        <v>593.5</v>
      </c>
      <c r="D28" s="46">
        <v>594</v>
      </c>
      <c r="E28" s="46">
        <v>594</v>
      </c>
      <c r="F28" s="46">
        <v>594</v>
      </c>
      <c r="G28" s="46">
        <v>594</v>
      </c>
      <c r="H28" s="46">
        <v>594</v>
      </c>
      <c r="I28" s="45">
        <v>44030</v>
      </c>
      <c r="J28" s="42"/>
      <c r="K28" s="42"/>
      <c r="L28" s="42"/>
    </row>
    <row r="29" spans="1:12" x14ac:dyDescent="0.25">
      <c r="A29" s="43">
        <v>28</v>
      </c>
      <c r="B29" s="46">
        <v>593.5</v>
      </c>
      <c r="C29" s="46">
        <v>594</v>
      </c>
      <c r="D29" s="46">
        <v>595</v>
      </c>
      <c r="E29" s="46">
        <v>594</v>
      </c>
      <c r="F29" s="46">
        <v>594</v>
      </c>
      <c r="G29" s="46">
        <v>595</v>
      </c>
      <c r="H29" s="46">
        <v>593.5</v>
      </c>
      <c r="I29" s="45">
        <v>44031</v>
      </c>
      <c r="J29" s="42"/>
      <c r="K29" s="42"/>
      <c r="L29" s="42"/>
    </row>
    <row r="30" spans="1:12" x14ac:dyDescent="0.25">
      <c r="A30" s="43">
        <v>29</v>
      </c>
      <c r="B30" s="46">
        <v>594</v>
      </c>
      <c r="C30" s="46">
        <v>594</v>
      </c>
      <c r="D30" s="46">
        <v>594</v>
      </c>
      <c r="E30" s="46">
        <v>594</v>
      </c>
      <c r="F30" s="46">
        <v>594.5</v>
      </c>
      <c r="G30" s="46">
        <v>593</v>
      </c>
      <c r="H30" s="46">
        <v>594</v>
      </c>
      <c r="I30" s="45">
        <v>44032</v>
      </c>
      <c r="J30" s="42"/>
      <c r="K30" s="42"/>
      <c r="L30" s="42"/>
    </row>
    <row r="31" spans="1:12" x14ac:dyDescent="0.25">
      <c r="A31" s="43">
        <v>30</v>
      </c>
      <c r="B31" s="46">
        <v>593.5</v>
      </c>
      <c r="C31" s="46">
        <v>594</v>
      </c>
      <c r="D31" s="46">
        <v>594.5</v>
      </c>
      <c r="E31" s="46">
        <v>595</v>
      </c>
      <c r="F31" s="46">
        <v>594</v>
      </c>
      <c r="G31" s="46">
        <v>594</v>
      </c>
      <c r="H31" s="46">
        <v>594</v>
      </c>
      <c r="I31" s="45">
        <v>44033</v>
      </c>
      <c r="J31" s="42"/>
      <c r="K31" s="42"/>
      <c r="L31" s="42"/>
    </row>
    <row r="32" spans="1:12" x14ac:dyDescent="0.25">
      <c r="A32" s="43">
        <v>31</v>
      </c>
      <c r="B32" s="46">
        <v>594.5</v>
      </c>
      <c r="C32" s="46">
        <v>594.5</v>
      </c>
      <c r="D32" s="46">
        <v>593</v>
      </c>
      <c r="E32" s="46">
        <v>594.5</v>
      </c>
      <c r="F32" s="46">
        <v>595</v>
      </c>
      <c r="G32" s="46">
        <v>594</v>
      </c>
      <c r="H32" s="46">
        <v>593.5</v>
      </c>
      <c r="I32" s="45">
        <v>44034</v>
      </c>
      <c r="J32" s="42"/>
      <c r="K32" s="42"/>
      <c r="L32" s="42"/>
    </row>
    <row r="33" spans="1:12" x14ac:dyDescent="0.25">
      <c r="A33" s="43">
        <v>32</v>
      </c>
      <c r="B33" s="46">
        <v>593</v>
      </c>
      <c r="C33" s="46">
        <v>594.5</v>
      </c>
      <c r="D33" s="46">
        <v>594</v>
      </c>
      <c r="E33" s="46">
        <v>594</v>
      </c>
      <c r="F33" s="46">
        <v>594</v>
      </c>
      <c r="G33" s="46">
        <v>593.5</v>
      </c>
      <c r="H33" s="46">
        <v>593</v>
      </c>
      <c r="I33" s="45">
        <v>44035</v>
      </c>
      <c r="J33" s="42"/>
      <c r="K33" s="42"/>
      <c r="L33" s="42"/>
    </row>
    <row r="34" spans="1:12" x14ac:dyDescent="0.25">
      <c r="A34" s="43">
        <v>33</v>
      </c>
      <c r="B34" s="46">
        <v>594</v>
      </c>
      <c r="C34" s="46">
        <v>594.5</v>
      </c>
      <c r="D34" s="46">
        <v>593</v>
      </c>
      <c r="E34" s="46">
        <v>593.5</v>
      </c>
      <c r="F34" s="46">
        <v>594</v>
      </c>
      <c r="G34" s="46">
        <v>594</v>
      </c>
      <c r="H34" s="46">
        <v>594.5</v>
      </c>
      <c r="I34" s="45">
        <v>44036</v>
      </c>
      <c r="J34" s="42"/>
      <c r="K34" s="42"/>
      <c r="L34" s="42"/>
    </row>
    <row r="35" spans="1:12" x14ac:dyDescent="0.25">
      <c r="A35" s="43">
        <v>34</v>
      </c>
      <c r="B35" s="46">
        <v>594</v>
      </c>
      <c r="C35" s="46">
        <v>594</v>
      </c>
      <c r="D35" s="46">
        <v>593</v>
      </c>
      <c r="E35" s="46">
        <v>594</v>
      </c>
      <c r="F35" s="46">
        <v>595</v>
      </c>
      <c r="G35" s="46">
        <v>594.5</v>
      </c>
      <c r="H35" s="46">
        <v>595</v>
      </c>
      <c r="I35" s="45">
        <v>44037</v>
      </c>
      <c r="J35" s="42"/>
      <c r="K35" s="42"/>
      <c r="L35" s="42"/>
    </row>
    <row r="36" spans="1:12" x14ac:dyDescent="0.25">
      <c r="A36" s="43">
        <v>35</v>
      </c>
      <c r="B36" s="46">
        <v>593</v>
      </c>
      <c r="C36" s="46">
        <v>594.5</v>
      </c>
      <c r="D36" s="46">
        <v>594.5</v>
      </c>
      <c r="E36" s="46">
        <v>594</v>
      </c>
      <c r="F36" s="46">
        <v>594.5</v>
      </c>
      <c r="G36" s="46">
        <v>593.5</v>
      </c>
      <c r="H36" s="46">
        <v>594</v>
      </c>
      <c r="I36" s="45">
        <v>44038</v>
      </c>
      <c r="J36" s="42"/>
      <c r="K36" s="42"/>
      <c r="L36" s="42"/>
    </row>
    <row r="37" spans="1:12" x14ac:dyDescent="0.25">
      <c r="A37" s="43">
        <v>36</v>
      </c>
      <c r="B37" s="46">
        <v>594</v>
      </c>
      <c r="C37" s="46">
        <v>594</v>
      </c>
      <c r="D37" s="46">
        <v>593.5</v>
      </c>
      <c r="E37" s="46">
        <v>593</v>
      </c>
      <c r="F37" s="46">
        <v>594</v>
      </c>
      <c r="G37" s="46">
        <v>594.5</v>
      </c>
      <c r="H37" s="46">
        <v>593</v>
      </c>
      <c r="I37" s="45">
        <v>44039</v>
      </c>
      <c r="J37" s="42"/>
      <c r="K37" s="42"/>
      <c r="L37" s="42"/>
    </row>
    <row r="38" spans="1:12" x14ac:dyDescent="0.25">
      <c r="A38" s="43">
        <v>37</v>
      </c>
      <c r="B38" s="46">
        <v>594.5</v>
      </c>
      <c r="C38" s="46">
        <v>594</v>
      </c>
      <c r="D38" s="46">
        <v>595</v>
      </c>
      <c r="E38" s="46">
        <v>594</v>
      </c>
      <c r="F38" s="46">
        <v>594</v>
      </c>
      <c r="G38" s="46">
        <v>594</v>
      </c>
      <c r="H38" s="46">
        <v>593</v>
      </c>
      <c r="I38" s="45">
        <v>44040</v>
      </c>
      <c r="J38" s="42"/>
      <c r="K38" s="42"/>
      <c r="L38" s="42"/>
    </row>
    <row r="39" spans="1:12" x14ac:dyDescent="0.25">
      <c r="A39" s="43">
        <v>38</v>
      </c>
      <c r="B39" s="46">
        <v>594</v>
      </c>
      <c r="C39" s="46">
        <v>594.5</v>
      </c>
      <c r="D39" s="46">
        <v>594</v>
      </c>
      <c r="E39" s="46">
        <v>594</v>
      </c>
      <c r="F39" s="46">
        <v>594</v>
      </c>
      <c r="G39" s="46">
        <v>595</v>
      </c>
      <c r="H39" s="46">
        <v>594</v>
      </c>
      <c r="I39" s="45">
        <v>44041</v>
      </c>
      <c r="J39" s="42"/>
      <c r="K39" s="42"/>
      <c r="L39" s="42"/>
    </row>
    <row r="40" spans="1:12" x14ac:dyDescent="0.25">
      <c r="A40" s="43">
        <v>39</v>
      </c>
      <c r="B40" s="46">
        <v>594</v>
      </c>
      <c r="C40" s="46">
        <v>593.5</v>
      </c>
      <c r="D40" s="46">
        <v>594.5</v>
      </c>
      <c r="E40" s="46">
        <v>595</v>
      </c>
      <c r="F40" s="46">
        <v>594</v>
      </c>
      <c r="G40" s="46">
        <v>594</v>
      </c>
      <c r="H40" s="46">
        <v>594</v>
      </c>
      <c r="I40" s="45">
        <v>44042</v>
      </c>
      <c r="J40" s="42"/>
      <c r="K40" s="42"/>
      <c r="L40" s="42"/>
    </row>
    <row r="41" spans="1:12" x14ac:dyDescent="0.25">
      <c r="A41" s="43">
        <v>40</v>
      </c>
      <c r="B41" s="46">
        <v>593.5</v>
      </c>
      <c r="C41" s="46">
        <v>594</v>
      </c>
      <c r="D41" s="46">
        <v>594</v>
      </c>
      <c r="E41" s="46">
        <v>594</v>
      </c>
      <c r="F41" s="46">
        <v>594</v>
      </c>
      <c r="G41" s="46">
        <v>595</v>
      </c>
      <c r="H41" s="46">
        <v>594</v>
      </c>
      <c r="I41" s="45">
        <v>44043</v>
      </c>
      <c r="J41" s="42"/>
      <c r="K41" s="42"/>
      <c r="L41" s="42"/>
    </row>
    <row r="42" spans="1:12" x14ac:dyDescent="0.25">
      <c r="A42" s="43">
        <v>41</v>
      </c>
      <c r="B42" s="46">
        <v>594.5</v>
      </c>
      <c r="C42" s="46">
        <v>593</v>
      </c>
      <c r="D42" s="46">
        <v>594</v>
      </c>
      <c r="E42" s="46">
        <v>595</v>
      </c>
      <c r="F42" s="46">
        <v>594</v>
      </c>
      <c r="G42" s="46">
        <v>594.5</v>
      </c>
      <c r="H42" s="46">
        <v>594</v>
      </c>
      <c r="I42" s="45">
        <v>44044</v>
      </c>
      <c r="J42" s="42"/>
      <c r="K42" s="42"/>
      <c r="L42" s="42"/>
    </row>
    <row r="43" spans="1:12" x14ac:dyDescent="0.25">
      <c r="A43" s="43">
        <v>42</v>
      </c>
      <c r="B43" s="46">
        <v>594.5</v>
      </c>
      <c r="C43" s="46">
        <v>594</v>
      </c>
      <c r="D43" s="46">
        <v>594.5</v>
      </c>
      <c r="E43" s="46">
        <v>594</v>
      </c>
      <c r="F43" s="46">
        <v>593.5</v>
      </c>
      <c r="G43" s="46">
        <v>594</v>
      </c>
      <c r="H43" s="46">
        <v>593.5</v>
      </c>
      <c r="I43" s="45">
        <v>44045</v>
      </c>
      <c r="J43" s="42"/>
      <c r="K43" s="42"/>
      <c r="L43" s="42"/>
    </row>
    <row r="44" spans="1:12" x14ac:dyDescent="0.25">
      <c r="A44" s="43">
        <v>43</v>
      </c>
      <c r="B44" s="46">
        <v>594</v>
      </c>
      <c r="C44" s="46">
        <v>593.5</v>
      </c>
      <c r="D44" s="46">
        <v>594</v>
      </c>
      <c r="E44" s="46">
        <v>594</v>
      </c>
      <c r="F44" s="46">
        <v>594</v>
      </c>
      <c r="G44" s="46">
        <v>594</v>
      </c>
      <c r="H44" s="46">
        <v>594</v>
      </c>
      <c r="I44" s="45">
        <v>44046</v>
      </c>
      <c r="J44" s="42"/>
      <c r="K44" s="42"/>
      <c r="L44" s="42"/>
    </row>
    <row r="45" spans="1:12" x14ac:dyDescent="0.25">
      <c r="A45" s="43">
        <v>44</v>
      </c>
      <c r="B45" s="46">
        <v>594</v>
      </c>
      <c r="C45" s="46">
        <v>594</v>
      </c>
      <c r="D45" s="46">
        <v>594</v>
      </c>
      <c r="E45" s="46">
        <v>594</v>
      </c>
      <c r="F45" s="46">
        <v>594</v>
      </c>
      <c r="G45" s="46">
        <v>593</v>
      </c>
      <c r="H45" s="46">
        <v>594.5</v>
      </c>
      <c r="I45" s="45">
        <v>44047</v>
      </c>
      <c r="J45" s="42"/>
      <c r="K45" s="42"/>
      <c r="L45" s="42"/>
    </row>
    <row r="46" spans="1:12" x14ac:dyDescent="0.25">
      <c r="A46" s="43">
        <v>45</v>
      </c>
      <c r="B46" s="46">
        <v>595</v>
      </c>
      <c r="C46" s="46">
        <v>594</v>
      </c>
      <c r="D46" s="46">
        <v>593.5</v>
      </c>
      <c r="E46" s="46">
        <v>593</v>
      </c>
      <c r="F46" s="46">
        <v>593.5</v>
      </c>
      <c r="G46" s="46">
        <v>593</v>
      </c>
      <c r="H46" s="46">
        <v>593</v>
      </c>
      <c r="I46" s="45">
        <v>44048</v>
      </c>
      <c r="J46" s="42"/>
      <c r="K46" s="42"/>
      <c r="L46" s="42"/>
    </row>
    <row r="47" spans="1:12" x14ac:dyDescent="0.25">
      <c r="A47" s="43">
        <v>46</v>
      </c>
      <c r="B47" s="46">
        <v>593.5</v>
      </c>
      <c r="C47" s="46">
        <v>593</v>
      </c>
      <c r="D47" s="46">
        <v>594</v>
      </c>
      <c r="E47" s="46">
        <v>593.5</v>
      </c>
      <c r="F47" s="46">
        <v>594</v>
      </c>
      <c r="G47" s="46">
        <v>595</v>
      </c>
      <c r="H47" s="46">
        <v>594</v>
      </c>
      <c r="I47" s="45">
        <v>44049</v>
      </c>
      <c r="J47" s="42"/>
      <c r="K47" s="42"/>
      <c r="L47" s="42"/>
    </row>
    <row r="48" spans="1:12" x14ac:dyDescent="0.25">
      <c r="A48" s="43">
        <v>47</v>
      </c>
      <c r="B48" s="46">
        <v>594</v>
      </c>
      <c r="C48" s="46">
        <v>594.5</v>
      </c>
      <c r="D48" s="46">
        <v>594</v>
      </c>
      <c r="E48" s="46">
        <v>594.5</v>
      </c>
      <c r="F48" s="46">
        <v>593</v>
      </c>
      <c r="G48" s="46">
        <v>594.5</v>
      </c>
      <c r="H48" s="46">
        <v>594</v>
      </c>
      <c r="I48" s="45">
        <v>44050</v>
      </c>
      <c r="J48" s="42"/>
      <c r="K48" s="42"/>
      <c r="L48" s="42"/>
    </row>
    <row r="49" spans="1:12" x14ac:dyDescent="0.25">
      <c r="A49" s="43">
        <v>48</v>
      </c>
      <c r="B49" s="46">
        <v>594</v>
      </c>
      <c r="C49" s="46">
        <v>594</v>
      </c>
      <c r="D49" s="46">
        <v>595</v>
      </c>
      <c r="E49" s="46">
        <v>594.5</v>
      </c>
      <c r="F49" s="46">
        <v>593.5</v>
      </c>
      <c r="G49" s="46">
        <v>593</v>
      </c>
      <c r="H49" s="46">
        <v>594</v>
      </c>
      <c r="I49" s="45">
        <v>44051</v>
      </c>
      <c r="J49" s="42"/>
      <c r="K49" s="42"/>
      <c r="L49" s="42"/>
    </row>
    <row r="50" spans="1:12" x14ac:dyDescent="0.25">
      <c r="A50" s="43">
        <v>49</v>
      </c>
      <c r="B50" s="46">
        <v>593.5</v>
      </c>
      <c r="C50" s="46">
        <v>594</v>
      </c>
      <c r="D50" s="46">
        <v>594.5</v>
      </c>
      <c r="E50" s="46">
        <v>594.5</v>
      </c>
      <c r="F50" s="46">
        <v>594.5</v>
      </c>
      <c r="G50" s="46">
        <v>594</v>
      </c>
      <c r="H50" s="46">
        <v>595</v>
      </c>
      <c r="I50" s="45">
        <v>44052</v>
      </c>
      <c r="J50" s="42"/>
      <c r="K50" s="42"/>
      <c r="L50" s="42"/>
    </row>
    <row r="51" spans="1:12" x14ac:dyDescent="0.25">
      <c r="A51" s="43">
        <v>50</v>
      </c>
      <c r="B51" s="46">
        <v>594</v>
      </c>
      <c r="C51" s="46">
        <v>593.5</v>
      </c>
      <c r="D51" s="46">
        <v>594</v>
      </c>
      <c r="E51" s="46">
        <v>595</v>
      </c>
      <c r="F51" s="46">
        <v>594</v>
      </c>
      <c r="G51" s="46">
        <v>593</v>
      </c>
      <c r="H51" s="46">
        <v>594</v>
      </c>
      <c r="I51" s="45">
        <v>44053</v>
      </c>
      <c r="J51" s="42"/>
      <c r="K51" s="42"/>
      <c r="L51" s="42"/>
    </row>
    <row r="52" spans="1:12" x14ac:dyDescent="0.25">
      <c r="A52" s="43">
        <v>51</v>
      </c>
      <c r="B52" s="46">
        <v>593.5</v>
      </c>
      <c r="C52" s="46">
        <v>594</v>
      </c>
      <c r="D52" s="46">
        <v>594</v>
      </c>
      <c r="E52" s="46">
        <v>594</v>
      </c>
      <c r="F52" s="46">
        <v>594</v>
      </c>
      <c r="G52" s="46">
        <v>594.5</v>
      </c>
      <c r="H52" s="46">
        <v>593</v>
      </c>
      <c r="I52" s="45">
        <v>44054</v>
      </c>
      <c r="J52" s="42"/>
      <c r="K52" s="42"/>
      <c r="L52" s="42"/>
    </row>
    <row r="53" spans="1:12" x14ac:dyDescent="0.25">
      <c r="A53" s="43">
        <v>52</v>
      </c>
      <c r="B53" s="46">
        <v>594</v>
      </c>
      <c r="C53" s="46">
        <v>593</v>
      </c>
      <c r="D53" s="46">
        <v>594</v>
      </c>
      <c r="E53" s="46">
        <v>593.5</v>
      </c>
      <c r="F53" s="46">
        <v>594</v>
      </c>
      <c r="G53" s="46">
        <v>595</v>
      </c>
      <c r="H53" s="46">
        <v>594</v>
      </c>
      <c r="I53" s="45">
        <v>44055</v>
      </c>
      <c r="J53" s="42"/>
      <c r="K53" s="42"/>
      <c r="L53" s="42"/>
    </row>
    <row r="54" spans="1:12" x14ac:dyDescent="0.25">
      <c r="A54" s="43">
        <v>53</v>
      </c>
      <c r="B54" s="46">
        <v>595</v>
      </c>
      <c r="C54" s="46">
        <v>594.5</v>
      </c>
      <c r="D54" s="46">
        <v>594</v>
      </c>
      <c r="E54" s="46">
        <v>594</v>
      </c>
      <c r="F54" s="46">
        <v>593.5</v>
      </c>
      <c r="G54" s="46">
        <v>594.5</v>
      </c>
      <c r="H54" s="46">
        <v>593</v>
      </c>
      <c r="I54" s="45">
        <v>44056</v>
      </c>
      <c r="J54" s="42"/>
      <c r="K54" s="42"/>
      <c r="L54" s="42"/>
    </row>
    <row r="55" spans="1:12" x14ac:dyDescent="0.25">
      <c r="A55" s="43">
        <v>54</v>
      </c>
      <c r="B55" s="46">
        <v>594</v>
      </c>
      <c r="C55" s="46">
        <v>594</v>
      </c>
      <c r="D55" s="46">
        <v>594</v>
      </c>
      <c r="E55" s="46">
        <v>594</v>
      </c>
      <c r="F55" s="46">
        <v>593</v>
      </c>
      <c r="G55" s="46">
        <v>594.5</v>
      </c>
      <c r="H55" s="46">
        <v>593</v>
      </c>
      <c r="I55" s="45">
        <v>44057</v>
      </c>
      <c r="J55" s="42"/>
      <c r="K55" s="42"/>
      <c r="L55" s="42"/>
    </row>
    <row r="56" spans="1:12" x14ac:dyDescent="0.25">
      <c r="A56" s="43">
        <v>55</v>
      </c>
      <c r="B56" s="46">
        <v>595</v>
      </c>
      <c r="C56" s="46">
        <v>594.5</v>
      </c>
      <c r="D56" s="46">
        <v>594</v>
      </c>
      <c r="E56" s="46">
        <v>594</v>
      </c>
      <c r="F56" s="46">
        <v>594</v>
      </c>
      <c r="G56" s="46">
        <v>595</v>
      </c>
      <c r="H56" s="46">
        <v>593.5</v>
      </c>
      <c r="I56" s="45">
        <v>44058</v>
      </c>
      <c r="J56" s="42"/>
      <c r="K56" s="42"/>
      <c r="L56" s="42"/>
    </row>
    <row r="57" spans="1:12" x14ac:dyDescent="0.25">
      <c r="A57" s="43">
        <v>56</v>
      </c>
      <c r="B57" s="46">
        <v>593.5</v>
      </c>
      <c r="C57" s="46">
        <v>594</v>
      </c>
      <c r="D57" s="46">
        <v>594</v>
      </c>
      <c r="E57" s="46">
        <v>593.5</v>
      </c>
      <c r="F57" s="46">
        <v>594</v>
      </c>
      <c r="G57" s="46">
        <v>593.5</v>
      </c>
      <c r="H57" s="46">
        <v>594</v>
      </c>
      <c r="I57" s="45">
        <v>44059</v>
      </c>
      <c r="J57" s="42"/>
      <c r="K57" s="42"/>
      <c r="L57" s="42"/>
    </row>
    <row r="58" spans="1:12" x14ac:dyDescent="0.25">
      <c r="A58" s="43">
        <v>57</v>
      </c>
      <c r="B58" s="46">
        <v>593</v>
      </c>
      <c r="C58" s="46">
        <v>594.5</v>
      </c>
      <c r="D58" s="46">
        <v>593</v>
      </c>
      <c r="E58" s="46">
        <v>595</v>
      </c>
      <c r="F58" s="46">
        <v>593</v>
      </c>
      <c r="G58" s="46">
        <v>594.5</v>
      </c>
      <c r="H58" s="46">
        <v>594.5</v>
      </c>
      <c r="I58" s="45">
        <v>44060</v>
      </c>
      <c r="J58" s="42"/>
      <c r="K58" s="42"/>
      <c r="L58" s="42"/>
    </row>
    <row r="59" spans="1:12" x14ac:dyDescent="0.25">
      <c r="A59" s="43">
        <v>58</v>
      </c>
      <c r="B59" s="46">
        <v>593</v>
      </c>
      <c r="C59" s="46">
        <v>594</v>
      </c>
      <c r="D59" s="46">
        <v>594</v>
      </c>
      <c r="E59" s="46">
        <v>594.5</v>
      </c>
      <c r="F59" s="46">
        <v>593.5</v>
      </c>
      <c r="G59" s="46">
        <v>594</v>
      </c>
      <c r="H59" s="46">
        <v>594</v>
      </c>
      <c r="I59" s="45">
        <v>44061</v>
      </c>
      <c r="J59" s="42"/>
      <c r="K59" s="42"/>
      <c r="L59" s="42"/>
    </row>
    <row r="60" spans="1:12" x14ac:dyDescent="0.25">
      <c r="A60" s="43">
        <v>59</v>
      </c>
      <c r="B60" s="46">
        <v>594</v>
      </c>
      <c r="C60" s="46">
        <v>594</v>
      </c>
      <c r="D60" s="46">
        <v>594</v>
      </c>
      <c r="E60" s="46">
        <v>594</v>
      </c>
      <c r="F60" s="46">
        <v>594</v>
      </c>
      <c r="G60" s="46">
        <v>594.5</v>
      </c>
      <c r="H60" s="46">
        <v>594</v>
      </c>
      <c r="I60" s="45">
        <v>44062</v>
      </c>
      <c r="J60" s="42"/>
      <c r="K60" s="42"/>
      <c r="L60" s="42"/>
    </row>
    <row r="61" spans="1:12" x14ac:dyDescent="0.25">
      <c r="A61" s="43">
        <v>60</v>
      </c>
      <c r="B61" s="46">
        <v>593.5</v>
      </c>
      <c r="C61" s="46">
        <v>595</v>
      </c>
      <c r="D61" s="46">
        <v>594</v>
      </c>
      <c r="E61" s="46">
        <v>593.5</v>
      </c>
      <c r="F61" s="46">
        <v>594.5</v>
      </c>
      <c r="G61" s="46">
        <v>594</v>
      </c>
      <c r="H61" s="46">
        <v>594</v>
      </c>
      <c r="I61" s="45">
        <v>44063</v>
      </c>
      <c r="J61" s="42"/>
      <c r="K61" s="42"/>
      <c r="L61" s="42"/>
    </row>
    <row r="62" spans="1:12" x14ac:dyDescent="0.25">
      <c r="A62" s="43">
        <v>61</v>
      </c>
      <c r="B62" s="46">
        <v>594</v>
      </c>
      <c r="C62" s="46">
        <v>594.5</v>
      </c>
      <c r="D62" s="46">
        <v>594</v>
      </c>
      <c r="E62" s="46">
        <v>594</v>
      </c>
      <c r="F62" s="46">
        <v>594</v>
      </c>
      <c r="G62" s="46">
        <v>593</v>
      </c>
      <c r="H62" s="46">
        <v>593</v>
      </c>
      <c r="I62" s="45">
        <v>44064</v>
      </c>
      <c r="J62" s="42"/>
      <c r="K62" s="42"/>
      <c r="L62" s="42"/>
    </row>
    <row r="63" spans="1:12" x14ac:dyDescent="0.25">
      <c r="A63" s="43">
        <v>62</v>
      </c>
      <c r="B63" s="46">
        <v>595</v>
      </c>
      <c r="C63" s="46">
        <v>594.5</v>
      </c>
      <c r="D63" s="46">
        <v>594.5</v>
      </c>
      <c r="E63" s="46">
        <v>594.5</v>
      </c>
      <c r="F63" s="46">
        <v>593.5</v>
      </c>
      <c r="G63" s="46">
        <v>594.5</v>
      </c>
      <c r="H63" s="46">
        <v>593.5</v>
      </c>
      <c r="I63" s="45">
        <v>44065</v>
      </c>
      <c r="J63" s="42"/>
      <c r="K63" s="42"/>
      <c r="L63" s="42"/>
    </row>
    <row r="64" spans="1:12" x14ac:dyDescent="0.25">
      <c r="A64" s="43">
        <v>63</v>
      </c>
      <c r="B64" s="46">
        <v>594</v>
      </c>
      <c r="C64" s="46">
        <v>594</v>
      </c>
      <c r="D64" s="46">
        <v>593.5</v>
      </c>
      <c r="E64" s="46">
        <v>594.5</v>
      </c>
      <c r="F64" s="46">
        <v>594</v>
      </c>
      <c r="G64" s="46">
        <v>594.5</v>
      </c>
      <c r="H64" s="46">
        <v>594.5</v>
      </c>
      <c r="I64" s="45">
        <v>44066</v>
      </c>
      <c r="J64" s="42"/>
      <c r="K64" s="42"/>
      <c r="L64" s="42"/>
    </row>
    <row r="65" spans="1:12" x14ac:dyDescent="0.25">
      <c r="A65" s="43">
        <v>64</v>
      </c>
      <c r="B65" s="46">
        <v>595</v>
      </c>
      <c r="C65" s="46">
        <v>594</v>
      </c>
      <c r="D65" s="46">
        <v>593</v>
      </c>
      <c r="E65" s="46">
        <v>594</v>
      </c>
      <c r="F65" s="46">
        <v>594</v>
      </c>
      <c r="G65" s="46">
        <v>594</v>
      </c>
      <c r="H65" s="46">
        <v>593.5</v>
      </c>
      <c r="I65" s="45">
        <v>44067</v>
      </c>
      <c r="J65" s="42"/>
      <c r="K65" s="42"/>
      <c r="L65" s="42"/>
    </row>
    <row r="66" spans="1:12" x14ac:dyDescent="0.25">
      <c r="A66" s="43">
        <v>65</v>
      </c>
      <c r="B66" s="46">
        <v>593.5</v>
      </c>
      <c r="C66" s="46">
        <v>593.5</v>
      </c>
      <c r="D66" s="46">
        <v>593</v>
      </c>
      <c r="E66" s="46">
        <v>593</v>
      </c>
      <c r="F66" s="46">
        <v>594</v>
      </c>
      <c r="G66" s="46">
        <v>594.5</v>
      </c>
      <c r="H66" s="46">
        <v>594</v>
      </c>
      <c r="I66" s="45">
        <v>44068</v>
      </c>
      <c r="J66" s="42"/>
      <c r="K66" s="42"/>
      <c r="L66" s="42"/>
    </row>
    <row r="67" spans="1:12" x14ac:dyDescent="0.25">
      <c r="A67" s="43">
        <v>66</v>
      </c>
      <c r="B67" s="46">
        <v>594</v>
      </c>
      <c r="C67" s="46">
        <v>594.5</v>
      </c>
      <c r="D67" s="46">
        <v>594</v>
      </c>
      <c r="E67" s="46">
        <v>594</v>
      </c>
      <c r="F67" s="46">
        <v>594</v>
      </c>
      <c r="G67" s="46">
        <v>594</v>
      </c>
      <c r="H67" s="46">
        <v>593.5</v>
      </c>
      <c r="I67" s="45">
        <v>44069</v>
      </c>
      <c r="J67" s="42"/>
      <c r="K67" s="42"/>
      <c r="L67" s="42"/>
    </row>
    <row r="68" spans="1:12" x14ac:dyDescent="0.25">
      <c r="A68" s="43">
        <v>67</v>
      </c>
      <c r="B68" s="46">
        <v>594</v>
      </c>
      <c r="C68" s="46">
        <v>594</v>
      </c>
      <c r="D68" s="46">
        <v>594</v>
      </c>
      <c r="E68" s="46">
        <v>594</v>
      </c>
      <c r="F68" s="46">
        <v>594</v>
      </c>
      <c r="G68" s="46">
        <v>595</v>
      </c>
      <c r="H68" s="46">
        <v>594</v>
      </c>
      <c r="I68" s="45">
        <v>44070</v>
      </c>
      <c r="J68" s="42"/>
      <c r="K68" s="42"/>
      <c r="L68" s="42"/>
    </row>
    <row r="69" spans="1:12" x14ac:dyDescent="0.25">
      <c r="A69" s="43">
        <v>68</v>
      </c>
      <c r="B69" s="46">
        <v>595</v>
      </c>
      <c r="C69" s="46">
        <v>594.5</v>
      </c>
      <c r="D69" s="46">
        <v>593</v>
      </c>
      <c r="E69" s="46">
        <v>593</v>
      </c>
      <c r="F69" s="46">
        <v>594</v>
      </c>
      <c r="G69" s="46">
        <v>594</v>
      </c>
      <c r="H69" s="46">
        <v>593.5</v>
      </c>
      <c r="I69" s="45">
        <v>44071</v>
      </c>
      <c r="J69" s="42"/>
      <c r="K69" s="42"/>
      <c r="L69" s="42"/>
    </row>
    <row r="70" spans="1:12" x14ac:dyDescent="0.25">
      <c r="A70" s="43">
        <v>69</v>
      </c>
      <c r="B70" s="46">
        <v>593.5</v>
      </c>
      <c r="C70" s="46">
        <v>593</v>
      </c>
      <c r="D70" s="46">
        <v>594</v>
      </c>
      <c r="E70" s="46">
        <v>594</v>
      </c>
      <c r="F70" s="46">
        <v>594</v>
      </c>
      <c r="G70" s="46">
        <v>594</v>
      </c>
      <c r="H70" s="46">
        <v>594</v>
      </c>
      <c r="I70" s="45">
        <v>44072</v>
      </c>
      <c r="J70" s="42"/>
      <c r="K70" s="42"/>
      <c r="L70" s="42"/>
    </row>
    <row r="71" spans="1:12" x14ac:dyDescent="0.25">
      <c r="A71" s="43">
        <v>70</v>
      </c>
      <c r="B71" s="46">
        <v>595</v>
      </c>
      <c r="C71" s="46">
        <v>593</v>
      </c>
      <c r="D71" s="46">
        <v>594</v>
      </c>
      <c r="E71" s="46">
        <v>594</v>
      </c>
      <c r="F71" s="46">
        <v>594</v>
      </c>
      <c r="G71" s="46">
        <v>593</v>
      </c>
      <c r="H71" s="46">
        <v>594</v>
      </c>
      <c r="I71" s="45">
        <v>44073</v>
      </c>
      <c r="J71" s="42"/>
      <c r="K71" s="42"/>
      <c r="L71" s="42"/>
    </row>
    <row r="72" spans="1:12" x14ac:dyDescent="0.25">
      <c r="A72" s="43">
        <v>71</v>
      </c>
      <c r="B72" s="46">
        <v>593</v>
      </c>
      <c r="C72" s="46">
        <v>593.5</v>
      </c>
      <c r="D72" s="46">
        <v>594</v>
      </c>
      <c r="E72" s="46">
        <v>593</v>
      </c>
      <c r="F72" s="46">
        <v>593.5</v>
      </c>
      <c r="G72" s="46">
        <v>594.5</v>
      </c>
      <c r="H72" s="46">
        <v>595</v>
      </c>
      <c r="I72" s="45">
        <v>44074</v>
      </c>
      <c r="J72" s="42"/>
      <c r="K72" s="42"/>
      <c r="L72" s="42"/>
    </row>
    <row r="73" spans="1:12" x14ac:dyDescent="0.25">
      <c r="A73" s="43">
        <v>72</v>
      </c>
      <c r="B73" s="46">
        <v>594</v>
      </c>
      <c r="C73" s="46">
        <v>594</v>
      </c>
      <c r="D73" s="46">
        <v>593.5</v>
      </c>
      <c r="E73" s="46">
        <v>594</v>
      </c>
      <c r="F73" s="46">
        <v>595</v>
      </c>
      <c r="G73" s="46">
        <v>594</v>
      </c>
      <c r="H73" s="46">
        <v>593</v>
      </c>
      <c r="I73" s="45">
        <v>44075</v>
      </c>
      <c r="J73" s="42"/>
      <c r="K73" s="42"/>
      <c r="L73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947C-1229-47E5-9CC3-B653937F18DF}">
  <sheetPr codeName="Hoja12"/>
  <dimension ref="A1:E73"/>
  <sheetViews>
    <sheetView workbookViewId="0">
      <selection activeCell="F9" sqref="F9"/>
    </sheetView>
  </sheetViews>
  <sheetFormatPr baseColWidth="10" defaultRowHeight="15" x14ac:dyDescent="0.25"/>
  <cols>
    <col min="2" max="2" width="12" bestFit="1" customWidth="1"/>
    <col min="5" max="5" width="31.140625" bestFit="1" customWidth="1"/>
  </cols>
  <sheetData>
    <row r="1" spans="1:5" x14ac:dyDescent="0.25">
      <c r="A1" s="37" t="s">
        <v>81</v>
      </c>
      <c r="B1" s="37" t="s">
        <v>83</v>
      </c>
      <c r="C1" s="37" t="s">
        <v>84</v>
      </c>
      <c r="D1" s="37" t="s">
        <v>85</v>
      </c>
      <c r="E1" s="44" t="s">
        <v>97</v>
      </c>
    </row>
    <row r="2" spans="1:5" x14ac:dyDescent="0.25">
      <c r="A2" s="35">
        <v>1</v>
      </c>
      <c r="B2" s="35">
        <v>1</v>
      </c>
      <c r="C2" s="31">
        <v>12</v>
      </c>
      <c r="D2">
        <f>B2/C2</f>
        <v>8.3333333333333329E-2</v>
      </c>
      <c r="E2" s="45">
        <v>44004</v>
      </c>
    </row>
    <row r="3" spans="1:5" x14ac:dyDescent="0.25">
      <c r="A3" s="35">
        <v>2</v>
      </c>
      <c r="B3" s="35">
        <v>0</v>
      </c>
      <c r="C3" s="31">
        <v>9</v>
      </c>
      <c r="D3">
        <f t="shared" ref="D3:D66" si="0">B3/C3</f>
        <v>0</v>
      </c>
      <c r="E3" s="45">
        <v>44005</v>
      </c>
    </row>
    <row r="4" spans="1:5" x14ac:dyDescent="0.25">
      <c r="A4" s="35">
        <v>3</v>
      </c>
      <c r="B4" s="35">
        <v>1</v>
      </c>
      <c r="C4" s="31">
        <v>18</v>
      </c>
      <c r="D4">
        <f t="shared" si="0"/>
        <v>5.5555555555555552E-2</v>
      </c>
      <c r="E4" s="45">
        <v>44006</v>
      </c>
    </row>
    <row r="5" spans="1:5" x14ac:dyDescent="0.25">
      <c r="A5" s="35">
        <v>4</v>
      </c>
      <c r="B5" s="35">
        <v>0</v>
      </c>
      <c r="C5" s="31">
        <v>10</v>
      </c>
      <c r="D5">
        <f t="shared" si="0"/>
        <v>0</v>
      </c>
      <c r="E5" s="45">
        <v>44007</v>
      </c>
    </row>
    <row r="6" spans="1:5" x14ac:dyDescent="0.25">
      <c r="A6" s="35">
        <v>5</v>
      </c>
      <c r="B6" s="35">
        <v>1</v>
      </c>
      <c r="C6" s="31">
        <v>9</v>
      </c>
      <c r="D6">
        <f t="shared" si="0"/>
        <v>0.1111111111111111</v>
      </c>
      <c r="E6" s="45">
        <v>44008</v>
      </c>
    </row>
    <row r="7" spans="1:5" x14ac:dyDescent="0.25">
      <c r="A7" s="35">
        <v>6</v>
      </c>
      <c r="B7" s="35">
        <v>2</v>
      </c>
      <c r="C7" s="31">
        <v>19</v>
      </c>
      <c r="D7">
        <f t="shared" si="0"/>
        <v>0.10526315789473684</v>
      </c>
      <c r="E7" s="45">
        <v>44009</v>
      </c>
    </row>
    <row r="8" spans="1:5" x14ac:dyDescent="0.25">
      <c r="A8" s="35">
        <v>7</v>
      </c>
      <c r="B8" s="35">
        <v>2</v>
      </c>
      <c r="C8" s="31">
        <v>15</v>
      </c>
      <c r="D8">
        <f t="shared" si="0"/>
        <v>0.13333333333333333</v>
      </c>
      <c r="E8" s="45">
        <v>44010</v>
      </c>
    </row>
    <row r="9" spans="1:5" x14ac:dyDescent="0.25">
      <c r="A9" s="35">
        <v>8</v>
      </c>
      <c r="B9" s="35">
        <v>0</v>
      </c>
      <c r="C9" s="31">
        <v>6</v>
      </c>
      <c r="D9">
        <f t="shared" si="0"/>
        <v>0</v>
      </c>
      <c r="E9" s="45">
        <v>44011</v>
      </c>
    </row>
    <row r="10" spans="1:5" x14ac:dyDescent="0.25">
      <c r="A10" s="35">
        <v>9</v>
      </c>
      <c r="B10" s="35">
        <v>0</v>
      </c>
      <c r="C10" s="31">
        <v>18</v>
      </c>
      <c r="D10">
        <f t="shared" si="0"/>
        <v>0</v>
      </c>
      <c r="E10" s="45">
        <v>44012</v>
      </c>
    </row>
    <row r="11" spans="1:5" x14ac:dyDescent="0.25">
      <c r="A11" s="35">
        <v>10</v>
      </c>
      <c r="B11" s="35">
        <v>2</v>
      </c>
      <c r="C11" s="31">
        <v>18</v>
      </c>
      <c r="D11">
        <f t="shared" si="0"/>
        <v>0.1111111111111111</v>
      </c>
      <c r="E11" s="45">
        <v>44013</v>
      </c>
    </row>
    <row r="12" spans="1:5" x14ac:dyDescent="0.25">
      <c r="A12" s="35">
        <v>11</v>
      </c>
      <c r="B12" s="35">
        <v>0</v>
      </c>
      <c r="C12" s="31">
        <v>17</v>
      </c>
      <c r="D12">
        <f t="shared" si="0"/>
        <v>0</v>
      </c>
      <c r="E12" s="45">
        <v>44014</v>
      </c>
    </row>
    <row r="13" spans="1:5" x14ac:dyDescent="0.25">
      <c r="A13" s="35">
        <v>12</v>
      </c>
      <c r="B13" s="35">
        <v>1</v>
      </c>
      <c r="C13" s="31">
        <v>6</v>
      </c>
      <c r="D13">
        <f t="shared" si="0"/>
        <v>0.16666666666666666</v>
      </c>
      <c r="E13" s="45">
        <v>44015</v>
      </c>
    </row>
    <row r="14" spans="1:5" x14ac:dyDescent="0.25">
      <c r="A14" s="35">
        <v>13</v>
      </c>
      <c r="B14" s="35">
        <v>0</v>
      </c>
      <c r="C14" s="31">
        <v>7</v>
      </c>
      <c r="D14">
        <f t="shared" si="0"/>
        <v>0</v>
      </c>
      <c r="E14" s="45">
        <v>44016</v>
      </c>
    </row>
    <row r="15" spans="1:5" x14ac:dyDescent="0.25">
      <c r="A15" s="35">
        <v>14</v>
      </c>
      <c r="B15" s="35">
        <v>1</v>
      </c>
      <c r="C15" s="31">
        <v>8</v>
      </c>
      <c r="D15">
        <f t="shared" si="0"/>
        <v>0.125</v>
      </c>
      <c r="E15" s="45">
        <v>44017</v>
      </c>
    </row>
    <row r="16" spans="1:5" x14ac:dyDescent="0.25">
      <c r="A16" s="35">
        <v>15</v>
      </c>
      <c r="B16" s="35">
        <v>0</v>
      </c>
      <c r="C16" s="31">
        <v>5</v>
      </c>
      <c r="D16">
        <f t="shared" si="0"/>
        <v>0</v>
      </c>
      <c r="E16" s="45">
        <v>44018</v>
      </c>
    </row>
    <row r="17" spans="1:5" x14ac:dyDescent="0.25">
      <c r="A17" s="35">
        <v>16</v>
      </c>
      <c r="B17" s="35">
        <v>0</v>
      </c>
      <c r="C17" s="31">
        <v>5</v>
      </c>
      <c r="D17">
        <f t="shared" si="0"/>
        <v>0</v>
      </c>
      <c r="E17" s="45">
        <v>44019</v>
      </c>
    </row>
    <row r="18" spans="1:5" x14ac:dyDescent="0.25">
      <c r="A18" s="35">
        <v>17</v>
      </c>
      <c r="B18" s="35">
        <v>0</v>
      </c>
      <c r="C18" s="31">
        <v>7</v>
      </c>
      <c r="D18">
        <f t="shared" si="0"/>
        <v>0</v>
      </c>
      <c r="E18" s="45">
        <v>44020</v>
      </c>
    </row>
    <row r="19" spans="1:5" x14ac:dyDescent="0.25">
      <c r="A19" s="35">
        <v>18</v>
      </c>
      <c r="B19" s="35">
        <v>0</v>
      </c>
      <c r="C19" s="31">
        <v>10</v>
      </c>
      <c r="D19">
        <f t="shared" si="0"/>
        <v>0</v>
      </c>
      <c r="E19" s="45">
        <v>44021</v>
      </c>
    </row>
    <row r="20" spans="1:5" x14ac:dyDescent="0.25">
      <c r="A20" s="35">
        <v>19</v>
      </c>
      <c r="B20" s="35">
        <v>3</v>
      </c>
      <c r="C20" s="31">
        <v>18</v>
      </c>
      <c r="D20">
        <f t="shared" si="0"/>
        <v>0.16666666666666666</v>
      </c>
      <c r="E20" s="45">
        <v>44022</v>
      </c>
    </row>
    <row r="21" spans="1:5" x14ac:dyDescent="0.25">
      <c r="A21" s="35">
        <v>20</v>
      </c>
      <c r="B21" s="35">
        <v>1</v>
      </c>
      <c r="C21" s="31">
        <v>16</v>
      </c>
      <c r="D21">
        <f t="shared" si="0"/>
        <v>6.25E-2</v>
      </c>
      <c r="E21" s="45">
        <v>44023</v>
      </c>
    </row>
    <row r="22" spans="1:5" x14ac:dyDescent="0.25">
      <c r="A22" s="35">
        <v>21</v>
      </c>
      <c r="B22" s="35">
        <v>1</v>
      </c>
      <c r="C22" s="31">
        <v>6</v>
      </c>
      <c r="D22">
        <f t="shared" si="0"/>
        <v>0.16666666666666666</v>
      </c>
      <c r="E22" s="45">
        <v>44024</v>
      </c>
    </row>
    <row r="23" spans="1:5" x14ac:dyDescent="0.25">
      <c r="A23" s="35">
        <v>22</v>
      </c>
      <c r="B23" s="35">
        <v>1</v>
      </c>
      <c r="C23" s="31">
        <v>9</v>
      </c>
      <c r="D23">
        <f t="shared" si="0"/>
        <v>0.1111111111111111</v>
      </c>
      <c r="E23" s="45">
        <v>44025</v>
      </c>
    </row>
    <row r="24" spans="1:5" x14ac:dyDescent="0.25">
      <c r="A24" s="35">
        <v>23</v>
      </c>
      <c r="B24" s="35">
        <v>1</v>
      </c>
      <c r="C24" s="31">
        <v>14</v>
      </c>
      <c r="D24">
        <f t="shared" si="0"/>
        <v>7.1428571428571425E-2</v>
      </c>
      <c r="E24" s="45">
        <v>44026</v>
      </c>
    </row>
    <row r="25" spans="1:5" x14ac:dyDescent="0.25">
      <c r="A25" s="35">
        <v>24</v>
      </c>
      <c r="B25" s="35">
        <v>2</v>
      </c>
      <c r="C25" s="31">
        <v>15</v>
      </c>
      <c r="D25">
        <f t="shared" si="0"/>
        <v>0.13333333333333333</v>
      </c>
      <c r="E25" s="45">
        <v>44027</v>
      </c>
    </row>
    <row r="26" spans="1:5" x14ac:dyDescent="0.25">
      <c r="A26" s="35">
        <v>25</v>
      </c>
      <c r="B26" s="35">
        <v>0</v>
      </c>
      <c r="C26" s="31">
        <v>8</v>
      </c>
      <c r="D26">
        <f t="shared" si="0"/>
        <v>0</v>
      </c>
      <c r="E26" s="45">
        <v>44028</v>
      </c>
    </row>
    <row r="27" spans="1:5" x14ac:dyDescent="0.25">
      <c r="A27" s="35">
        <v>26</v>
      </c>
      <c r="B27" s="35">
        <v>0</v>
      </c>
      <c r="C27" s="31">
        <v>9</v>
      </c>
      <c r="D27">
        <f t="shared" si="0"/>
        <v>0</v>
      </c>
      <c r="E27" s="45">
        <v>44029</v>
      </c>
    </row>
    <row r="28" spans="1:5" x14ac:dyDescent="0.25">
      <c r="A28" s="35">
        <v>27</v>
      </c>
      <c r="B28" s="35">
        <v>0</v>
      </c>
      <c r="C28" s="31">
        <v>6</v>
      </c>
      <c r="D28">
        <f t="shared" si="0"/>
        <v>0</v>
      </c>
      <c r="E28" s="45">
        <v>44030</v>
      </c>
    </row>
    <row r="29" spans="1:5" x14ac:dyDescent="0.25">
      <c r="A29" s="35">
        <v>28</v>
      </c>
      <c r="B29" s="35">
        <v>2</v>
      </c>
      <c r="C29" s="31">
        <v>19</v>
      </c>
      <c r="D29">
        <f t="shared" si="0"/>
        <v>0.10526315789473684</v>
      </c>
      <c r="E29" s="45">
        <v>44031</v>
      </c>
    </row>
    <row r="30" spans="1:5" x14ac:dyDescent="0.25">
      <c r="A30" s="35">
        <v>29</v>
      </c>
      <c r="B30" s="35">
        <v>0</v>
      </c>
      <c r="C30" s="31">
        <v>12</v>
      </c>
      <c r="D30">
        <f t="shared" si="0"/>
        <v>0</v>
      </c>
      <c r="E30" s="45">
        <v>44032</v>
      </c>
    </row>
    <row r="31" spans="1:5" x14ac:dyDescent="0.25">
      <c r="A31" s="35">
        <v>30</v>
      </c>
      <c r="B31" s="35">
        <v>1</v>
      </c>
      <c r="C31" s="31">
        <v>7</v>
      </c>
      <c r="D31">
        <f t="shared" si="0"/>
        <v>0.14285714285714285</v>
      </c>
      <c r="E31" s="45">
        <v>44033</v>
      </c>
    </row>
    <row r="32" spans="1:5" x14ac:dyDescent="0.25">
      <c r="A32" s="35">
        <v>31</v>
      </c>
      <c r="B32" s="35">
        <v>1</v>
      </c>
      <c r="C32" s="31">
        <v>14</v>
      </c>
      <c r="D32">
        <f t="shared" si="0"/>
        <v>7.1428571428571425E-2</v>
      </c>
      <c r="E32" s="45">
        <v>44034</v>
      </c>
    </row>
    <row r="33" spans="1:5" x14ac:dyDescent="0.25">
      <c r="A33" s="35">
        <v>32</v>
      </c>
      <c r="B33" s="35">
        <v>0</v>
      </c>
      <c r="C33" s="31">
        <v>13</v>
      </c>
      <c r="D33">
        <f t="shared" si="0"/>
        <v>0</v>
      </c>
      <c r="E33" s="45">
        <v>44035</v>
      </c>
    </row>
    <row r="34" spans="1:5" x14ac:dyDescent="0.25">
      <c r="A34" s="35">
        <v>33</v>
      </c>
      <c r="B34" s="35">
        <v>3</v>
      </c>
      <c r="C34" s="31">
        <v>16</v>
      </c>
      <c r="D34">
        <f t="shared" si="0"/>
        <v>0.1875</v>
      </c>
      <c r="E34" s="45">
        <v>44036</v>
      </c>
    </row>
    <row r="35" spans="1:5" x14ac:dyDescent="0.25">
      <c r="A35" s="35">
        <v>34</v>
      </c>
      <c r="B35" s="35">
        <v>1</v>
      </c>
      <c r="C35" s="31">
        <v>12</v>
      </c>
      <c r="D35">
        <f t="shared" si="0"/>
        <v>8.3333333333333329E-2</v>
      </c>
      <c r="E35" s="45">
        <v>44037</v>
      </c>
    </row>
    <row r="36" spans="1:5" x14ac:dyDescent="0.25">
      <c r="A36" s="35">
        <v>35</v>
      </c>
      <c r="B36" s="35">
        <v>0</v>
      </c>
      <c r="C36" s="31">
        <v>14</v>
      </c>
      <c r="D36">
        <f t="shared" si="0"/>
        <v>0</v>
      </c>
      <c r="E36" s="45">
        <v>44038</v>
      </c>
    </row>
    <row r="37" spans="1:5" x14ac:dyDescent="0.25">
      <c r="A37" s="35">
        <v>36</v>
      </c>
      <c r="B37" s="35">
        <v>0</v>
      </c>
      <c r="C37" s="31">
        <v>10</v>
      </c>
      <c r="D37">
        <f t="shared" si="0"/>
        <v>0</v>
      </c>
      <c r="E37" s="45">
        <v>44039</v>
      </c>
    </row>
    <row r="38" spans="1:5" x14ac:dyDescent="0.25">
      <c r="A38" s="35">
        <v>37</v>
      </c>
      <c r="B38" s="35">
        <v>2</v>
      </c>
      <c r="C38" s="31">
        <v>17</v>
      </c>
      <c r="D38">
        <f t="shared" si="0"/>
        <v>0.11764705882352941</v>
      </c>
      <c r="E38" s="45">
        <v>44040</v>
      </c>
    </row>
    <row r="39" spans="1:5" x14ac:dyDescent="0.25">
      <c r="A39" s="35">
        <v>38</v>
      </c>
      <c r="B39" s="35">
        <v>0</v>
      </c>
      <c r="C39" s="31">
        <v>9</v>
      </c>
      <c r="D39">
        <f t="shared" si="0"/>
        <v>0</v>
      </c>
      <c r="E39" s="45">
        <v>44041</v>
      </c>
    </row>
    <row r="40" spans="1:5" x14ac:dyDescent="0.25">
      <c r="A40" s="35">
        <v>39</v>
      </c>
      <c r="B40" s="35">
        <v>0</v>
      </c>
      <c r="C40" s="31">
        <v>10</v>
      </c>
      <c r="D40">
        <f t="shared" si="0"/>
        <v>0</v>
      </c>
      <c r="E40" s="45">
        <v>44042</v>
      </c>
    </row>
    <row r="41" spans="1:5" x14ac:dyDescent="0.25">
      <c r="A41" s="35">
        <v>40</v>
      </c>
      <c r="B41" s="35">
        <v>3</v>
      </c>
      <c r="C41" s="31">
        <v>17</v>
      </c>
      <c r="D41">
        <f t="shared" si="0"/>
        <v>0.17647058823529413</v>
      </c>
      <c r="E41" s="45">
        <v>44043</v>
      </c>
    </row>
    <row r="42" spans="1:5" x14ac:dyDescent="0.25">
      <c r="A42" s="35">
        <v>41</v>
      </c>
      <c r="B42" s="35">
        <v>0</v>
      </c>
      <c r="C42" s="31">
        <v>8</v>
      </c>
      <c r="D42">
        <f t="shared" si="0"/>
        <v>0</v>
      </c>
      <c r="E42" s="45">
        <v>44044</v>
      </c>
    </row>
    <row r="43" spans="1:5" x14ac:dyDescent="0.25">
      <c r="A43" s="35">
        <v>42</v>
      </c>
      <c r="B43" s="35">
        <v>1</v>
      </c>
      <c r="C43" s="31">
        <v>9</v>
      </c>
      <c r="D43">
        <f t="shared" si="0"/>
        <v>0.1111111111111111</v>
      </c>
      <c r="E43" s="45">
        <v>44045</v>
      </c>
    </row>
    <row r="44" spans="1:5" x14ac:dyDescent="0.25">
      <c r="A44" s="35">
        <v>43</v>
      </c>
      <c r="B44" s="35">
        <v>0</v>
      </c>
      <c r="C44" s="31">
        <v>12</v>
      </c>
      <c r="D44">
        <f t="shared" si="0"/>
        <v>0</v>
      </c>
      <c r="E44" s="45">
        <v>44046</v>
      </c>
    </row>
    <row r="45" spans="1:5" x14ac:dyDescent="0.25">
      <c r="A45" s="35">
        <v>44</v>
      </c>
      <c r="B45" s="35">
        <v>0</v>
      </c>
      <c r="C45" s="31">
        <v>7</v>
      </c>
      <c r="D45">
        <f t="shared" si="0"/>
        <v>0</v>
      </c>
      <c r="E45" s="45">
        <v>44047</v>
      </c>
    </row>
    <row r="46" spans="1:5" x14ac:dyDescent="0.25">
      <c r="A46" s="35">
        <v>45</v>
      </c>
      <c r="B46" s="35">
        <v>0</v>
      </c>
      <c r="C46" s="31">
        <v>18</v>
      </c>
      <c r="D46">
        <f t="shared" si="0"/>
        <v>0</v>
      </c>
      <c r="E46" s="45">
        <v>44048</v>
      </c>
    </row>
    <row r="47" spans="1:5" x14ac:dyDescent="0.25">
      <c r="A47" s="35">
        <v>46</v>
      </c>
      <c r="B47" s="35">
        <v>0</v>
      </c>
      <c r="C47" s="31">
        <v>5</v>
      </c>
      <c r="D47">
        <f t="shared" si="0"/>
        <v>0</v>
      </c>
      <c r="E47" s="45">
        <v>44049</v>
      </c>
    </row>
    <row r="48" spans="1:5" x14ac:dyDescent="0.25">
      <c r="A48" s="35">
        <v>47</v>
      </c>
      <c r="B48" s="35">
        <v>2</v>
      </c>
      <c r="C48" s="31">
        <v>18</v>
      </c>
      <c r="D48">
        <f t="shared" si="0"/>
        <v>0.1111111111111111</v>
      </c>
      <c r="E48" s="45">
        <v>44050</v>
      </c>
    </row>
    <row r="49" spans="1:5" x14ac:dyDescent="0.25">
      <c r="A49" s="35">
        <v>48</v>
      </c>
      <c r="B49" s="35">
        <v>1</v>
      </c>
      <c r="C49" s="31">
        <v>14</v>
      </c>
      <c r="D49">
        <f t="shared" si="0"/>
        <v>7.1428571428571425E-2</v>
      </c>
      <c r="E49" s="45">
        <v>44051</v>
      </c>
    </row>
    <row r="50" spans="1:5" x14ac:dyDescent="0.25">
      <c r="A50" s="35">
        <v>49</v>
      </c>
      <c r="B50" s="35">
        <v>1</v>
      </c>
      <c r="C50" s="31">
        <v>10</v>
      </c>
      <c r="D50">
        <f t="shared" si="0"/>
        <v>0.1</v>
      </c>
      <c r="E50" s="45">
        <v>44052</v>
      </c>
    </row>
    <row r="51" spans="1:5" x14ac:dyDescent="0.25">
      <c r="A51" s="35">
        <v>50</v>
      </c>
      <c r="B51" s="35">
        <v>0</v>
      </c>
      <c r="C51" s="31">
        <v>8</v>
      </c>
      <c r="D51">
        <f t="shared" si="0"/>
        <v>0</v>
      </c>
      <c r="E51" s="45">
        <v>44053</v>
      </c>
    </row>
    <row r="52" spans="1:5" x14ac:dyDescent="0.25">
      <c r="A52" s="35">
        <v>51</v>
      </c>
      <c r="B52" s="35">
        <v>0</v>
      </c>
      <c r="C52" s="31">
        <v>5</v>
      </c>
      <c r="D52">
        <f t="shared" si="0"/>
        <v>0</v>
      </c>
      <c r="E52" s="45">
        <v>44054</v>
      </c>
    </row>
    <row r="53" spans="1:5" x14ac:dyDescent="0.25">
      <c r="A53" s="35">
        <v>52</v>
      </c>
      <c r="B53" s="35">
        <v>1</v>
      </c>
      <c r="C53" s="31">
        <v>17</v>
      </c>
      <c r="D53">
        <f t="shared" si="0"/>
        <v>5.8823529411764705E-2</v>
      </c>
      <c r="E53" s="45">
        <v>44055</v>
      </c>
    </row>
    <row r="54" spans="1:5" x14ac:dyDescent="0.25">
      <c r="A54" s="35">
        <v>53</v>
      </c>
      <c r="B54" s="35">
        <v>1</v>
      </c>
      <c r="C54" s="31">
        <v>17</v>
      </c>
      <c r="D54">
        <f t="shared" si="0"/>
        <v>5.8823529411764705E-2</v>
      </c>
      <c r="E54" s="45">
        <v>44056</v>
      </c>
    </row>
    <row r="55" spans="1:5" x14ac:dyDescent="0.25">
      <c r="A55" s="35">
        <v>54</v>
      </c>
      <c r="B55" s="35">
        <v>1</v>
      </c>
      <c r="C55" s="31">
        <v>19</v>
      </c>
      <c r="D55">
        <f t="shared" si="0"/>
        <v>5.2631578947368418E-2</v>
      </c>
      <c r="E55" s="45">
        <v>44057</v>
      </c>
    </row>
    <row r="56" spans="1:5" x14ac:dyDescent="0.25">
      <c r="A56" s="35">
        <v>55</v>
      </c>
      <c r="B56" s="35">
        <v>1</v>
      </c>
      <c r="C56" s="31">
        <v>19</v>
      </c>
      <c r="D56">
        <f t="shared" si="0"/>
        <v>5.2631578947368418E-2</v>
      </c>
      <c r="E56" s="45">
        <v>44058</v>
      </c>
    </row>
    <row r="57" spans="1:5" x14ac:dyDescent="0.25">
      <c r="A57" s="35">
        <v>56</v>
      </c>
      <c r="B57" s="35">
        <v>1</v>
      </c>
      <c r="C57" s="31">
        <v>17</v>
      </c>
      <c r="D57">
        <f t="shared" si="0"/>
        <v>5.8823529411764705E-2</v>
      </c>
      <c r="E57" s="45">
        <v>44059</v>
      </c>
    </row>
    <row r="58" spans="1:5" x14ac:dyDescent="0.25">
      <c r="A58" s="35">
        <v>57</v>
      </c>
      <c r="B58" s="35">
        <v>0</v>
      </c>
      <c r="C58" s="31">
        <v>5</v>
      </c>
      <c r="D58">
        <f t="shared" si="0"/>
        <v>0</v>
      </c>
      <c r="E58" s="45">
        <v>44060</v>
      </c>
    </row>
    <row r="59" spans="1:5" x14ac:dyDescent="0.25">
      <c r="A59" s="35">
        <v>58</v>
      </c>
      <c r="B59" s="35">
        <v>0</v>
      </c>
      <c r="C59" s="31">
        <v>6</v>
      </c>
      <c r="D59">
        <f t="shared" si="0"/>
        <v>0</v>
      </c>
      <c r="E59" s="45">
        <v>44061</v>
      </c>
    </row>
    <row r="60" spans="1:5" x14ac:dyDescent="0.25">
      <c r="A60" s="35">
        <v>59</v>
      </c>
      <c r="B60" s="35">
        <v>1</v>
      </c>
      <c r="C60" s="31">
        <v>16</v>
      </c>
      <c r="D60">
        <f t="shared" si="0"/>
        <v>6.25E-2</v>
      </c>
      <c r="E60" s="45">
        <v>44062</v>
      </c>
    </row>
    <row r="61" spans="1:5" x14ac:dyDescent="0.25">
      <c r="A61" s="35">
        <v>60</v>
      </c>
      <c r="B61" s="35">
        <v>0</v>
      </c>
      <c r="C61" s="31">
        <v>11</v>
      </c>
      <c r="D61">
        <f t="shared" si="0"/>
        <v>0</v>
      </c>
      <c r="E61" s="45">
        <v>44063</v>
      </c>
    </row>
    <row r="62" spans="1:5" x14ac:dyDescent="0.25">
      <c r="A62" s="35">
        <v>61</v>
      </c>
      <c r="B62" s="35">
        <v>0</v>
      </c>
      <c r="C62" s="31">
        <v>5</v>
      </c>
      <c r="D62">
        <f t="shared" si="0"/>
        <v>0</v>
      </c>
      <c r="E62" s="45">
        <v>44064</v>
      </c>
    </row>
    <row r="63" spans="1:5" x14ac:dyDescent="0.25">
      <c r="A63" s="35">
        <v>62</v>
      </c>
      <c r="B63" s="35">
        <v>0</v>
      </c>
      <c r="C63" s="31">
        <v>6</v>
      </c>
      <c r="D63">
        <f t="shared" si="0"/>
        <v>0</v>
      </c>
      <c r="E63" s="45">
        <v>44065</v>
      </c>
    </row>
    <row r="64" spans="1:5" x14ac:dyDescent="0.25">
      <c r="A64" s="35">
        <v>63</v>
      </c>
      <c r="B64" s="35">
        <v>1</v>
      </c>
      <c r="C64" s="31">
        <v>11</v>
      </c>
      <c r="D64">
        <f t="shared" si="0"/>
        <v>9.0909090909090912E-2</v>
      </c>
      <c r="E64" s="45">
        <v>44066</v>
      </c>
    </row>
    <row r="65" spans="1:5" x14ac:dyDescent="0.25">
      <c r="A65" s="35">
        <v>64</v>
      </c>
      <c r="B65" s="35">
        <v>0</v>
      </c>
      <c r="C65" s="31">
        <v>12</v>
      </c>
      <c r="D65">
        <f t="shared" si="0"/>
        <v>0</v>
      </c>
      <c r="E65" s="45">
        <v>44067</v>
      </c>
    </row>
    <row r="66" spans="1:5" x14ac:dyDescent="0.25">
      <c r="A66" s="35">
        <v>65</v>
      </c>
      <c r="B66" s="35">
        <v>1</v>
      </c>
      <c r="C66" s="31">
        <v>13</v>
      </c>
      <c r="D66">
        <f t="shared" si="0"/>
        <v>7.6923076923076927E-2</v>
      </c>
      <c r="E66" s="45">
        <v>44068</v>
      </c>
    </row>
    <row r="67" spans="1:5" x14ac:dyDescent="0.25">
      <c r="A67" s="35">
        <v>66</v>
      </c>
      <c r="B67" s="35">
        <v>0</v>
      </c>
      <c r="C67" s="31">
        <v>15</v>
      </c>
      <c r="D67">
        <f t="shared" ref="D67:D73" si="1">B67/C67</f>
        <v>0</v>
      </c>
      <c r="E67" s="45">
        <v>44069</v>
      </c>
    </row>
    <row r="68" spans="1:5" x14ac:dyDescent="0.25">
      <c r="A68" s="35">
        <v>67</v>
      </c>
      <c r="B68" s="35">
        <v>1</v>
      </c>
      <c r="C68" s="31">
        <v>6</v>
      </c>
      <c r="D68">
        <f t="shared" si="1"/>
        <v>0.16666666666666666</v>
      </c>
      <c r="E68" s="45">
        <v>44070</v>
      </c>
    </row>
    <row r="69" spans="1:5" x14ac:dyDescent="0.25">
      <c r="A69" s="35">
        <v>68</v>
      </c>
      <c r="B69" s="35">
        <v>0</v>
      </c>
      <c r="C69" s="31">
        <v>17</v>
      </c>
      <c r="D69">
        <f t="shared" si="1"/>
        <v>0</v>
      </c>
      <c r="E69" s="45">
        <v>44071</v>
      </c>
    </row>
    <row r="70" spans="1:5" x14ac:dyDescent="0.25">
      <c r="A70" s="35">
        <v>69</v>
      </c>
      <c r="B70" s="35">
        <v>0</v>
      </c>
      <c r="C70" s="31">
        <v>7</v>
      </c>
      <c r="D70">
        <f t="shared" si="1"/>
        <v>0</v>
      </c>
      <c r="E70" s="45">
        <v>44072</v>
      </c>
    </row>
    <row r="71" spans="1:5" x14ac:dyDescent="0.25">
      <c r="A71" s="35">
        <v>70</v>
      </c>
      <c r="B71" s="35">
        <v>2</v>
      </c>
      <c r="C71" s="31">
        <v>11</v>
      </c>
      <c r="D71">
        <f t="shared" si="1"/>
        <v>0.18181818181818182</v>
      </c>
      <c r="E71" s="45">
        <v>44073</v>
      </c>
    </row>
    <row r="72" spans="1:5" x14ac:dyDescent="0.25">
      <c r="A72" s="35">
        <v>71</v>
      </c>
      <c r="B72" s="35">
        <v>0</v>
      </c>
      <c r="C72" s="31">
        <v>9</v>
      </c>
      <c r="D72">
        <f t="shared" si="1"/>
        <v>0</v>
      </c>
      <c r="E72" s="45">
        <v>44074</v>
      </c>
    </row>
    <row r="73" spans="1:5" x14ac:dyDescent="0.25">
      <c r="A73" s="35">
        <v>72</v>
      </c>
      <c r="B73" s="35">
        <v>0</v>
      </c>
      <c r="C73" s="31">
        <v>12</v>
      </c>
      <c r="D73">
        <f t="shared" si="1"/>
        <v>0</v>
      </c>
      <c r="E73" s="45">
        <v>44075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8A2B-9032-45F3-8223-3B4F2AC0FC1A}">
  <sheetPr codeName="Hoja13"/>
  <dimension ref="A1:E73"/>
  <sheetViews>
    <sheetView workbookViewId="0">
      <selection activeCell="E4" sqref="E4"/>
    </sheetView>
  </sheetViews>
  <sheetFormatPr baseColWidth="10" defaultRowHeight="15" x14ac:dyDescent="0.25"/>
  <cols>
    <col min="2" max="2" width="20" bestFit="1" customWidth="1"/>
    <col min="5" max="5" width="31.140625" bestFit="1" customWidth="1"/>
  </cols>
  <sheetData>
    <row r="1" spans="1:5" x14ac:dyDescent="0.25">
      <c r="A1" s="37" t="s">
        <v>81</v>
      </c>
      <c r="B1" s="37" t="s">
        <v>86</v>
      </c>
      <c r="C1" s="37" t="s">
        <v>84</v>
      </c>
      <c r="D1" s="37" t="s">
        <v>87</v>
      </c>
      <c r="E1" s="44" t="s">
        <v>97</v>
      </c>
    </row>
    <row r="2" spans="1:5" x14ac:dyDescent="0.25">
      <c r="A2" s="31">
        <v>1</v>
      </c>
      <c r="B2" s="31">
        <v>5</v>
      </c>
      <c r="C2" s="31">
        <v>12</v>
      </c>
      <c r="D2">
        <f>B2/C2</f>
        <v>0.41666666666666669</v>
      </c>
      <c r="E2" s="45">
        <v>44004</v>
      </c>
    </row>
    <row r="3" spans="1:5" x14ac:dyDescent="0.25">
      <c r="A3" s="31">
        <v>2</v>
      </c>
      <c r="B3" s="31">
        <v>0</v>
      </c>
      <c r="C3" s="31">
        <v>9</v>
      </c>
      <c r="D3">
        <f t="shared" ref="D3:D66" si="0">B3/C3</f>
        <v>0</v>
      </c>
      <c r="E3" s="45">
        <v>44005</v>
      </c>
    </row>
    <row r="4" spans="1:5" x14ac:dyDescent="0.25">
      <c r="A4" s="31">
        <v>3</v>
      </c>
      <c r="B4" s="31">
        <v>12</v>
      </c>
      <c r="C4" s="31">
        <v>18</v>
      </c>
      <c r="D4">
        <f t="shared" si="0"/>
        <v>0.66666666666666663</v>
      </c>
      <c r="E4" s="45">
        <v>44006</v>
      </c>
    </row>
    <row r="5" spans="1:5" x14ac:dyDescent="0.25">
      <c r="A5" s="31">
        <v>4</v>
      </c>
      <c r="B5" s="31">
        <v>0</v>
      </c>
      <c r="C5" s="31">
        <v>10</v>
      </c>
      <c r="D5">
        <f t="shared" si="0"/>
        <v>0</v>
      </c>
      <c r="E5" s="45">
        <v>44007</v>
      </c>
    </row>
    <row r="6" spans="1:5" x14ac:dyDescent="0.25">
      <c r="A6" s="31">
        <v>5</v>
      </c>
      <c r="B6" s="31">
        <v>3</v>
      </c>
      <c r="C6" s="31">
        <v>9</v>
      </c>
      <c r="D6">
        <f t="shared" si="0"/>
        <v>0.33333333333333331</v>
      </c>
      <c r="E6" s="45">
        <v>44008</v>
      </c>
    </row>
    <row r="7" spans="1:5" x14ac:dyDescent="0.25">
      <c r="A7" s="31">
        <v>6</v>
      </c>
      <c r="B7" s="31">
        <v>12</v>
      </c>
      <c r="C7" s="31">
        <v>19</v>
      </c>
      <c r="D7">
        <f t="shared" si="0"/>
        <v>0.63157894736842102</v>
      </c>
      <c r="E7" s="45">
        <v>44009</v>
      </c>
    </row>
    <row r="8" spans="1:5" x14ac:dyDescent="0.25">
      <c r="A8" s="31">
        <v>7</v>
      </c>
      <c r="B8" s="31">
        <v>7</v>
      </c>
      <c r="C8" s="31">
        <v>15</v>
      </c>
      <c r="D8">
        <f t="shared" si="0"/>
        <v>0.46666666666666667</v>
      </c>
      <c r="E8" s="45">
        <v>44010</v>
      </c>
    </row>
    <row r="9" spans="1:5" x14ac:dyDescent="0.25">
      <c r="A9" s="31">
        <v>8</v>
      </c>
      <c r="B9" s="31">
        <v>0</v>
      </c>
      <c r="C9" s="31">
        <v>6</v>
      </c>
      <c r="D9">
        <f t="shared" si="0"/>
        <v>0</v>
      </c>
      <c r="E9" s="45">
        <v>44011</v>
      </c>
    </row>
    <row r="10" spans="1:5" x14ac:dyDescent="0.25">
      <c r="A10" s="31">
        <v>9</v>
      </c>
      <c r="B10" s="31">
        <v>0</v>
      </c>
      <c r="C10" s="31">
        <v>18</v>
      </c>
      <c r="D10">
        <f t="shared" si="0"/>
        <v>0</v>
      </c>
      <c r="E10" s="45">
        <v>44012</v>
      </c>
    </row>
    <row r="11" spans="1:5" x14ac:dyDescent="0.25">
      <c r="A11" s="31">
        <v>10</v>
      </c>
      <c r="B11" s="31">
        <v>10</v>
      </c>
      <c r="C11" s="31">
        <v>18</v>
      </c>
      <c r="D11">
        <f t="shared" si="0"/>
        <v>0.55555555555555558</v>
      </c>
      <c r="E11" s="45">
        <v>44013</v>
      </c>
    </row>
    <row r="12" spans="1:5" x14ac:dyDescent="0.25">
      <c r="A12" s="31">
        <v>11</v>
      </c>
      <c r="B12" s="31">
        <v>0</v>
      </c>
      <c r="C12" s="31">
        <v>17</v>
      </c>
      <c r="D12">
        <f t="shared" si="0"/>
        <v>0</v>
      </c>
      <c r="E12" s="45">
        <v>44014</v>
      </c>
    </row>
    <row r="13" spans="1:5" x14ac:dyDescent="0.25">
      <c r="A13" s="31">
        <v>12</v>
      </c>
      <c r="B13" s="31">
        <v>3</v>
      </c>
      <c r="C13" s="31">
        <v>6</v>
      </c>
      <c r="D13">
        <f t="shared" si="0"/>
        <v>0.5</v>
      </c>
      <c r="E13" s="45">
        <v>44015</v>
      </c>
    </row>
    <row r="14" spans="1:5" x14ac:dyDescent="0.25">
      <c r="A14" s="31">
        <v>13</v>
      </c>
      <c r="B14" s="31">
        <v>0</v>
      </c>
      <c r="C14" s="31">
        <v>7</v>
      </c>
      <c r="D14">
        <f t="shared" si="0"/>
        <v>0</v>
      </c>
      <c r="E14" s="45">
        <v>44016</v>
      </c>
    </row>
    <row r="15" spans="1:5" x14ac:dyDescent="0.25">
      <c r="A15" s="31">
        <v>14</v>
      </c>
      <c r="B15" s="31">
        <v>1</v>
      </c>
      <c r="C15" s="31">
        <v>8</v>
      </c>
      <c r="D15">
        <f t="shared" si="0"/>
        <v>0.125</v>
      </c>
      <c r="E15" s="45">
        <v>44017</v>
      </c>
    </row>
    <row r="16" spans="1:5" x14ac:dyDescent="0.25">
      <c r="A16" s="31">
        <v>15</v>
      </c>
      <c r="B16" s="31">
        <v>0</v>
      </c>
      <c r="C16" s="31">
        <v>5</v>
      </c>
      <c r="D16">
        <f t="shared" si="0"/>
        <v>0</v>
      </c>
      <c r="E16" s="45">
        <v>44018</v>
      </c>
    </row>
    <row r="17" spans="1:5" x14ac:dyDescent="0.25">
      <c r="A17" s="31">
        <v>16</v>
      </c>
      <c r="B17" s="31">
        <v>4</v>
      </c>
      <c r="C17" s="31">
        <v>5</v>
      </c>
      <c r="D17">
        <f t="shared" si="0"/>
        <v>0.8</v>
      </c>
      <c r="E17" s="45">
        <v>44019</v>
      </c>
    </row>
    <row r="18" spans="1:5" x14ac:dyDescent="0.25">
      <c r="A18" s="31">
        <v>17</v>
      </c>
      <c r="B18" s="31">
        <v>1</v>
      </c>
      <c r="C18" s="31">
        <v>7</v>
      </c>
      <c r="D18">
        <f t="shared" si="0"/>
        <v>0.14285714285714285</v>
      </c>
      <c r="E18" s="45">
        <v>44020</v>
      </c>
    </row>
    <row r="19" spans="1:5" x14ac:dyDescent="0.25">
      <c r="A19" s="31">
        <v>18</v>
      </c>
      <c r="B19" s="31">
        <v>0</v>
      </c>
      <c r="C19" s="31">
        <v>10</v>
      </c>
      <c r="D19">
        <f t="shared" si="0"/>
        <v>0</v>
      </c>
      <c r="E19" s="45">
        <v>44021</v>
      </c>
    </row>
    <row r="20" spans="1:5" x14ac:dyDescent="0.25">
      <c r="A20" s="31">
        <v>19</v>
      </c>
      <c r="B20" s="31">
        <v>11</v>
      </c>
      <c r="C20" s="31">
        <v>18</v>
      </c>
      <c r="D20">
        <f t="shared" si="0"/>
        <v>0.61111111111111116</v>
      </c>
      <c r="E20" s="45">
        <v>44022</v>
      </c>
    </row>
    <row r="21" spans="1:5" x14ac:dyDescent="0.25">
      <c r="A21" s="31">
        <v>20</v>
      </c>
      <c r="B21" s="31">
        <v>11</v>
      </c>
      <c r="C21" s="31">
        <v>16</v>
      </c>
      <c r="D21">
        <f t="shared" si="0"/>
        <v>0.6875</v>
      </c>
      <c r="E21" s="45">
        <v>44023</v>
      </c>
    </row>
    <row r="22" spans="1:5" x14ac:dyDescent="0.25">
      <c r="A22" s="31">
        <v>21</v>
      </c>
      <c r="B22" s="31">
        <v>4</v>
      </c>
      <c r="C22" s="31">
        <v>6</v>
      </c>
      <c r="D22">
        <f t="shared" si="0"/>
        <v>0.66666666666666663</v>
      </c>
      <c r="E22" s="45">
        <v>44024</v>
      </c>
    </row>
    <row r="23" spans="1:5" x14ac:dyDescent="0.25">
      <c r="A23" s="31">
        <v>22</v>
      </c>
      <c r="B23" s="31">
        <v>3</v>
      </c>
      <c r="C23" s="31">
        <v>9</v>
      </c>
      <c r="D23">
        <f t="shared" si="0"/>
        <v>0.33333333333333331</v>
      </c>
      <c r="E23" s="45">
        <v>44025</v>
      </c>
    </row>
    <row r="24" spans="1:5" x14ac:dyDescent="0.25">
      <c r="A24" s="31">
        <v>23</v>
      </c>
      <c r="B24" s="31">
        <v>10</v>
      </c>
      <c r="C24" s="31">
        <v>14</v>
      </c>
      <c r="D24">
        <f t="shared" si="0"/>
        <v>0.7142857142857143</v>
      </c>
      <c r="E24" s="45">
        <v>44026</v>
      </c>
    </row>
    <row r="25" spans="1:5" x14ac:dyDescent="0.25">
      <c r="A25" s="31">
        <v>24</v>
      </c>
      <c r="B25" s="31">
        <v>9</v>
      </c>
      <c r="C25" s="31">
        <v>15</v>
      </c>
      <c r="D25">
        <f t="shared" si="0"/>
        <v>0.6</v>
      </c>
      <c r="E25" s="45">
        <v>44027</v>
      </c>
    </row>
    <row r="26" spans="1:5" x14ac:dyDescent="0.25">
      <c r="A26" s="31">
        <v>25</v>
      </c>
      <c r="B26" s="31">
        <v>0</v>
      </c>
      <c r="C26" s="31">
        <v>8</v>
      </c>
      <c r="D26">
        <f t="shared" si="0"/>
        <v>0</v>
      </c>
      <c r="E26" s="45">
        <v>44028</v>
      </c>
    </row>
    <row r="27" spans="1:5" x14ac:dyDescent="0.25">
      <c r="A27" s="31">
        <v>26</v>
      </c>
      <c r="B27" s="31">
        <v>0</v>
      </c>
      <c r="C27" s="31">
        <v>9</v>
      </c>
      <c r="D27">
        <f t="shared" si="0"/>
        <v>0</v>
      </c>
      <c r="E27" s="45">
        <v>44029</v>
      </c>
    </row>
    <row r="28" spans="1:5" x14ac:dyDescent="0.25">
      <c r="A28" s="31">
        <v>27</v>
      </c>
      <c r="B28" s="31">
        <v>0</v>
      </c>
      <c r="C28" s="31">
        <v>6</v>
      </c>
      <c r="D28">
        <f t="shared" si="0"/>
        <v>0</v>
      </c>
      <c r="E28" s="45">
        <v>44030</v>
      </c>
    </row>
    <row r="29" spans="1:5" x14ac:dyDescent="0.25">
      <c r="A29" s="31">
        <v>28</v>
      </c>
      <c r="B29" s="31">
        <v>10</v>
      </c>
      <c r="C29" s="31">
        <v>19</v>
      </c>
      <c r="D29">
        <f t="shared" si="0"/>
        <v>0.52631578947368418</v>
      </c>
      <c r="E29" s="45">
        <v>44031</v>
      </c>
    </row>
    <row r="30" spans="1:5" x14ac:dyDescent="0.25">
      <c r="A30" s="31">
        <v>29</v>
      </c>
      <c r="B30" s="31">
        <v>0</v>
      </c>
      <c r="C30" s="31">
        <v>12</v>
      </c>
      <c r="D30">
        <f t="shared" si="0"/>
        <v>0</v>
      </c>
      <c r="E30" s="45">
        <v>44032</v>
      </c>
    </row>
    <row r="31" spans="1:5" x14ac:dyDescent="0.25">
      <c r="A31" s="31">
        <v>30</v>
      </c>
      <c r="B31" s="31">
        <v>2</v>
      </c>
      <c r="C31" s="31">
        <v>7</v>
      </c>
      <c r="D31">
        <f t="shared" si="0"/>
        <v>0.2857142857142857</v>
      </c>
      <c r="E31" s="45">
        <v>44033</v>
      </c>
    </row>
    <row r="32" spans="1:5" x14ac:dyDescent="0.25">
      <c r="A32" s="31">
        <v>31</v>
      </c>
      <c r="B32" s="31">
        <v>5</v>
      </c>
      <c r="C32" s="31">
        <v>14</v>
      </c>
      <c r="D32">
        <f t="shared" si="0"/>
        <v>0.35714285714285715</v>
      </c>
      <c r="E32" s="45">
        <v>44034</v>
      </c>
    </row>
    <row r="33" spans="1:5" x14ac:dyDescent="0.25">
      <c r="A33" s="31">
        <v>32</v>
      </c>
      <c r="B33" s="31">
        <v>0</v>
      </c>
      <c r="C33" s="31">
        <v>13</v>
      </c>
      <c r="D33">
        <f t="shared" si="0"/>
        <v>0</v>
      </c>
      <c r="E33" s="45">
        <v>44035</v>
      </c>
    </row>
    <row r="34" spans="1:5" x14ac:dyDescent="0.25">
      <c r="A34" s="31">
        <v>33</v>
      </c>
      <c r="B34" s="31">
        <v>3</v>
      </c>
      <c r="C34" s="31">
        <v>16</v>
      </c>
      <c r="D34">
        <f t="shared" si="0"/>
        <v>0.1875</v>
      </c>
      <c r="E34" s="45">
        <v>44036</v>
      </c>
    </row>
    <row r="35" spans="1:5" x14ac:dyDescent="0.25">
      <c r="A35" s="31">
        <v>34</v>
      </c>
      <c r="B35" s="31">
        <v>4</v>
      </c>
      <c r="C35" s="31">
        <v>12</v>
      </c>
      <c r="D35">
        <f t="shared" si="0"/>
        <v>0.33333333333333331</v>
      </c>
      <c r="E35" s="45">
        <v>44037</v>
      </c>
    </row>
    <row r="36" spans="1:5" x14ac:dyDescent="0.25">
      <c r="A36" s="31">
        <v>35</v>
      </c>
      <c r="B36" s="31">
        <v>0</v>
      </c>
      <c r="C36" s="31">
        <v>14</v>
      </c>
      <c r="D36">
        <f t="shared" si="0"/>
        <v>0</v>
      </c>
      <c r="E36" s="45">
        <v>44038</v>
      </c>
    </row>
    <row r="37" spans="1:5" x14ac:dyDescent="0.25">
      <c r="A37" s="31">
        <v>36</v>
      </c>
      <c r="B37" s="31">
        <v>0</v>
      </c>
      <c r="C37" s="31">
        <v>10</v>
      </c>
      <c r="D37">
        <f t="shared" si="0"/>
        <v>0</v>
      </c>
      <c r="E37" s="45">
        <v>44039</v>
      </c>
    </row>
    <row r="38" spans="1:5" x14ac:dyDescent="0.25">
      <c r="A38" s="31">
        <v>37</v>
      </c>
      <c r="B38" s="31">
        <v>6</v>
      </c>
      <c r="C38" s="31">
        <v>17</v>
      </c>
      <c r="D38">
        <f t="shared" si="0"/>
        <v>0.35294117647058826</v>
      </c>
      <c r="E38" s="45">
        <v>44040</v>
      </c>
    </row>
    <row r="39" spans="1:5" x14ac:dyDescent="0.25">
      <c r="A39" s="31">
        <v>38</v>
      </c>
      <c r="B39" s="31">
        <v>0</v>
      </c>
      <c r="C39" s="31">
        <v>9</v>
      </c>
      <c r="D39">
        <f t="shared" si="0"/>
        <v>0</v>
      </c>
      <c r="E39" s="45">
        <v>44041</v>
      </c>
    </row>
    <row r="40" spans="1:5" x14ac:dyDescent="0.25">
      <c r="A40" s="31">
        <v>39</v>
      </c>
      <c r="B40" s="31">
        <v>0</v>
      </c>
      <c r="C40" s="31">
        <v>10</v>
      </c>
      <c r="D40">
        <f t="shared" si="0"/>
        <v>0</v>
      </c>
      <c r="E40" s="45">
        <v>44042</v>
      </c>
    </row>
    <row r="41" spans="1:5" x14ac:dyDescent="0.25">
      <c r="A41" s="31">
        <v>40</v>
      </c>
      <c r="B41" s="31">
        <v>10</v>
      </c>
      <c r="C41" s="31">
        <v>17</v>
      </c>
      <c r="D41">
        <f t="shared" si="0"/>
        <v>0.58823529411764708</v>
      </c>
      <c r="E41" s="45">
        <v>44043</v>
      </c>
    </row>
    <row r="42" spans="1:5" x14ac:dyDescent="0.25">
      <c r="A42" s="31">
        <v>41</v>
      </c>
      <c r="B42" s="31">
        <v>0</v>
      </c>
      <c r="C42" s="31">
        <v>8</v>
      </c>
      <c r="D42">
        <f t="shared" si="0"/>
        <v>0</v>
      </c>
      <c r="E42" s="45">
        <v>44044</v>
      </c>
    </row>
    <row r="43" spans="1:5" x14ac:dyDescent="0.25">
      <c r="A43" s="31">
        <v>42</v>
      </c>
      <c r="B43" s="31">
        <v>3</v>
      </c>
      <c r="C43" s="31">
        <v>9</v>
      </c>
      <c r="D43">
        <f t="shared" si="0"/>
        <v>0.33333333333333331</v>
      </c>
      <c r="E43" s="45">
        <v>44045</v>
      </c>
    </row>
    <row r="44" spans="1:5" x14ac:dyDescent="0.25">
      <c r="A44" s="31">
        <v>43</v>
      </c>
      <c r="B44" s="31">
        <v>0</v>
      </c>
      <c r="C44" s="31">
        <v>12</v>
      </c>
      <c r="D44">
        <f t="shared" si="0"/>
        <v>0</v>
      </c>
      <c r="E44" s="45">
        <v>44046</v>
      </c>
    </row>
    <row r="45" spans="1:5" x14ac:dyDescent="0.25">
      <c r="A45" s="31">
        <v>44</v>
      </c>
      <c r="B45" s="31">
        <v>2</v>
      </c>
      <c r="C45" s="31">
        <v>7</v>
      </c>
      <c r="D45">
        <f t="shared" si="0"/>
        <v>0.2857142857142857</v>
      </c>
      <c r="E45" s="45">
        <v>44047</v>
      </c>
    </row>
    <row r="46" spans="1:5" x14ac:dyDescent="0.25">
      <c r="A46" s="31">
        <v>45</v>
      </c>
      <c r="B46" s="31">
        <v>12</v>
      </c>
      <c r="C46" s="31">
        <v>18</v>
      </c>
      <c r="D46">
        <f t="shared" si="0"/>
        <v>0.66666666666666663</v>
      </c>
      <c r="E46" s="45">
        <v>44048</v>
      </c>
    </row>
    <row r="47" spans="1:5" x14ac:dyDescent="0.25">
      <c r="A47" s="31">
        <v>46</v>
      </c>
      <c r="B47" s="31">
        <v>0</v>
      </c>
      <c r="C47" s="31">
        <v>5</v>
      </c>
      <c r="D47">
        <f t="shared" si="0"/>
        <v>0</v>
      </c>
      <c r="E47" s="45">
        <v>44049</v>
      </c>
    </row>
    <row r="48" spans="1:5" x14ac:dyDescent="0.25">
      <c r="A48" s="31">
        <v>47</v>
      </c>
      <c r="B48" s="31">
        <v>5</v>
      </c>
      <c r="C48" s="31">
        <v>18</v>
      </c>
      <c r="D48">
        <f t="shared" si="0"/>
        <v>0.27777777777777779</v>
      </c>
      <c r="E48" s="45">
        <v>44050</v>
      </c>
    </row>
    <row r="49" spans="1:5" x14ac:dyDescent="0.25">
      <c r="A49" s="31">
        <v>48</v>
      </c>
      <c r="B49" s="31">
        <v>9</v>
      </c>
      <c r="C49" s="31">
        <v>14</v>
      </c>
      <c r="D49">
        <f t="shared" si="0"/>
        <v>0.6428571428571429</v>
      </c>
      <c r="E49" s="45">
        <v>44051</v>
      </c>
    </row>
    <row r="50" spans="1:5" x14ac:dyDescent="0.25">
      <c r="A50" s="31">
        <v>49</v>
      </c>
      <c r="B50" s="31">
        <v>7</v>
      </c>
      <c r="C50" s="31">
        <v>10</v>
      </c>
      <c r="D50">
        <f t="shared" si="0"/>
        <v>0.7</v>
      </c>
      <c r="E50" s="45">
        <v>44052</v>
      </c>
    </row>
    <row r="51" spans="1:5" x14ac:dyDescent="0.25">
      <c r="A51" s="31">
        <v>50</v>
      </c>
      <c r="B51" s="31">
        <v>0</v>
      </c>
      <c r="C51" s="31">
        <v>8</v>
      </c>
      <c r="D51">
        <f t="shared" si="0"/>
        <v>0</v>
      </c>
      <c r="E51" s="45">
        <v>44053</v>
      </c>
    </row>
    <row r="52" spans="1:5" x14ac:dyDescent="0.25">
      <c r="A52" s="31">
        <v>51</v>
      </c>
      <c r="B52" s="31">
        <v>0</v>
      </c>
      <c r="C52" s="31">
        <v>5</v>
      </c>
      <c r="D52">
        <f t="shared" si="0"/>
        <v>0</v>
      </c>
      <c r="E52" s="45">
        <v>44054</v>
      </c>
    </row>
    <row r="53" spans="1:5" x14ac:dyDescent="0.25">
      <c r="A53" s="31">
        <v>52</v>
      </c>
      <c r="B53" s="31">
        <v>7</v>
      </c>
      <c r="C53" s="31">
        <v>17</v>
      </c>
      <c r="D53">
        <f t="shared" si="0"/>
        <v>0.41176470588235292</v>
      </c>
      <c r="E53" s="45">
        <v>44055</v>
      </c>
    </row>
    <row r="54" spans="1:5" x14ac:dyDescent="0.25">
      <c r="A54" s="31">
        <v>53</v>
      </c>
      <c r="B54" s="31">
        <v>10</v>
      </c>
      <c r="C54" s="31">
        <v>17</v>
      </c>
      <c r="D54">
        <f t="shared" si="0"/>
        <v>0.58823529411764708</v>
      </c>
      <c r="E54" s="45">
        <v>44056</v>
      </c>
    </row>
    <row r="55" spans="1:5" x14ac:dyDescent="0.25">
      <c r="A55" s="31">
        <v>54</v>
      </c>
      <c r="B55" s="31">
        <v>9</v>
      </c>
      <c r="C55" s="31">
        <v>19</v>
      </c>
      <c r="D55">
        <f t="shared" si="0"/>
        <v>0.47368421052631576</v>
      </c>
      <c r="E55" s="45">
        <v>44057</v>
      </c>
    </row>
    <row r="56" spans="1:5" x14ac:dyDescent="0.25">
      <c r="A56" s="31">
        <v>55</v>
      </c>
      <c r="B56" s="31">
        <v>7</v>
      </c>
      <c r="C56" s="31">
        <v>19</v>
      </c>
      <c r="D56">
        <f t="shared" si="0"/>
        <v>0.36842105263157893</v>
      </c>
      <c r="E56" s="45">
        <v>44058</v>
      </c>
    </row>
    <row r="57" spans="1:5" x14ac:dyDescent="0.25">
      <c r="A57" s="31">
        <v>56</v>
      </c>
      <c r="B57" s="31">
        <v>5</v>
      </c>
      <c r="C57" s="31">
        <v>17</v>
      </c>
      <c r="D57">
        <f t="shared" si="0"/>
        <v>0.29411764705882354</v>
      </c>
      <c r="E57" s="45">
        <v>44059</v>
      </c>
    </row>
    <row r="58" spans="1:5" x14ac:dyDescent="0.25">
      <c r="A58" s="31">
        <v>57</v>
      </c>
      <c r="B58" s="31">
        <v>0</v>
      </c>
      <c r="C58" s="31">
        <v>5</v>
      </c>
      <c r="D58">
        <f t="shared" si="0"/>
        <v>0</v>
      </c>
      <c r="E58" s="45">
        <v>44060</v>
      </c>
    </row>
    <row r="59" spans="1:5" x14ac:dyDescent="0.25">
      <c r="A59" s="31">
        <v>58</v>
      </c>
      <c r="B59" s="31">
        <v>0</v>
      </c>
      <c r="C59" s="31">
        <v>6</v>
      </c>
      <c r="D59">
        <f t="shared" si="0"/>
        <v>0</v>
      </c>
      <c r="E59" s="45">
        <v>44061</v>
      </c>
    </row>
    <row r="60" spans="1:5" x14ac:dyDescent="0.25">
      <c r="A60" s="31">
        <v>59</v>
      </c>
      <c r="B60" s="31">
        <v>6</v>
      </c>
      <c r="C60" s="31">
        <v>16</v>
      </c>
      <c r="D60">
        <f t="shared" si="0"/>
        <v>0.375</v>
      </c>
      <c r="E60" s="45">
        <v>44062</v>
      </c>
    </row>
    <row r="61" spans="1:5" x14ac:dyDescent="0.25">
      <c r="A61" s="31">
        <v>60</v>
      </c>
      <c r="B61" s="31">
        <v>0</v>
      </c>
      <c r="C61" s="31">
        <v>11</v>
      </c>
      <c r="D61">
        <f t="shared" si="0"/>
        <v>0</v>
      </c>
      <c r="E61" s="45">
        <v>44063</v>
      </c>
    </row>
    <row r="62" spans="1:5" x14ac:dyDescent="0.25">
      <c r="A62" s="31">
        <v>61</v>
      </c>
      <c r="B62" s="31">
        <v>0</v>
      </c>
      <c r="C62" s="31">
        <v>5</v>
      </c>
      <c r="D62">
        <f t="shared" si="0"/>
        <v>0</v>
      </c>
      <c r="E62" s="45">
        <v>44064</v>
      </c>
    </row>
    <row r="63" spans="1:5" x14ac:dyDescent="0.25">
      <c r="A63" s="31">
        <v>62</v>
      </c>
      <c r="B63" s="31">
        <v>0</v>
      </c>
      <c r="C63" s="31">
        <v>6</v>
      </c>
      <c r="D63">
        <f t="shared" si="0"/>
        <v>0</v>
      </c>
      <c r="E63" s="45">
        <v>44065</v>
      </c>
    </row>
    <row r="64" spans="1:5" x14ac:dyDescent="0.25">
      <c r="A64" s="31">
        <v>63</v>
      </c>
      <c r="B64" s="31">
        <v>8</v>
      </c>
      <c r="C64" s="31">
        <v>11</v>
      </c>
      <c r="D64">
        <f t="shared" si="0"/>
        <v>0.72727272727272729</v>
      </c>
      <c r="E64" s="45">
        <v>44066</v>
      </c>
    </row>
    <row r="65" spans="1:5" x14ac:dyDescent="0.25">
      <c r="A65" s="31">
        <v>64</v>
      </c>
      <c r="B65" s="31">
        <v>0</v>
      </c>
      <c r="C65" s="31">
        <v>12</v>
      </c>
      <c r="D65">
        <f t="shared" si="0"/>
        <v>0</v>
      </c>
      <c r="E65" s="45">
        <v>44067</v>
      </c>
    </row>
    <row r="66" spans="1:5" x14ac:dyDescent="0.25">
      <c r="A66" s="31">
        <v>65</v>
      </c>
      <c r="B66" s="31">
        <v>3</v>
      </c>
      <c r="C66" s="31">
        <v>13</v>
      </c>
      <c r="D66">
        <f t="shared" si="0"/>
        <v>0.23076923076923078</v>
      </c>
      <c r="E66" s="45">
        <v>44068</v>
      </c>
    </row>
    <row r="67" spans="1:5" x14ac:dyDescent="0.25">
      <c r="A67" s="31">
        <v>66</v>
      </c>
      <c r="B67" s="31">
        <v>0</v>
      </c>
      <c r="C67" s="31">
        <v>15</v>
      </c>
      <c r="D67">
        <f t="shared" ref="D67:D73" si="1">B67/C67</f>
        <v>0</v>
      </c>
      <c r="E67" s="45">
        <v>44069</v>
      </c>
    </row>
    <row r="68" spans="1:5" x14ac:dyDescent="0.25">
      <c r="A68" s="31">
        <v>67</v>
      </c>
      <c r="B68" s="31">
        <v>3</v>
      </c>
      <c r="C68" s="31">
        <v>6</v>
      </c>
      <c r="D68">
        <f t="shared" si="1"/>
        <v>0.5</v>
      </c>
      <c r="E68" s="45">
        <v>44070</v>
      </c>
    </row>
    <row r="69" spans="1:5" x14ac:dyDescent="0.25">
      <c r="A69" s="31">
        <v>68</v>
      </c>
      <c r="B69" s="31">
        <v>0</v>
      </c>
      <c r="C69" s="31">
        <v>17</v>
      </c>
      <c r="D69">
        <f t="shared" si="1"/>
        <v>0</v>
      </c>
      <c r="E69" s="45">
        <v>44071</v>
      </c>
    </row>
    <row r="70" spans="1:5" x14ac:dyDescent="0.25">
      <c r="A70" s="31">
        <v>69</v>
      </c>
      <c r="B70" s="31">
        <v>0</v>
      </c>
      <c r="C70" s="31">
        <v>7</v>
      </c>
      <c r="D70">
        <f t="shared" si="1"/>
        <v>0</v>
      </c>
      <c r="E70" s="45">
        <v>44072</v>
      </c>
    </row>
    <row r="71" spans="1:5" x14ac:dyDescent="0.25">
      <c r="A71" s="31">
        <v>70</v>
      </c>
      <c r="B71" s="31">
        <v>8</v>
      </c>
      <c r="C71" s="31">
        <v>11</v>
      </c>
      <c r="D71">
        <f t="shared" si="1"/>
        <v>0.72727272727272729</v>
      </c>
      <c r="E71" s="45">
        <v>44073</v>
      </c>
    </row>
    <row r="72" spans="1:5" x14ac:dyDescent="0.25">
      <c r="A72" s="31">
        <v>71</v>
      </c>
      <c r="B72" s="31">
        <v>0</v>
      </c>
      <c r="C72" s="31">
        <v>9</v>
      </c>
      <c r="D72">
        <f t="shared" si="1"/>
        <v>0</v>
      </c>
      <c r="E72" s="45">
        <v>44074</v>
      </c>
    </row>
    <row r="73" spans="1:5" x14ac:dyDescent="0.25">
      <c r="A73" s="31">
        <v>72</v>
      </c>
      <c r="B73" s="31">
        <v>0</v>
      </c>
      <c r="C73" s="31">
        <v>12</v>
      </c>
      <c r="D73">
        <f t="shared" si="1"/>
        <v>0</v>
      </c>
      <c r="E73" s="45">
        <v>44075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0F3A-8A81-428A-ACA9-572D8E6134BE}">
  <sheetPr codeName="Hoja2">
    <outlinePr summaryBelow="0" summaryRight="0"/>
  </sheetPr>
  <dimension ref="A1:D6"/>
  <sheetViews>
    <sheetView workbookViewId="0"/>
  </sheetViews>
  <sheetFormatPr baseColWidth="10" defaultColWidth="14.42578125" defaultRowHeight="15.75" customHeight="1" x14ac:dyDescent="0.2"/>
  <cols>
    <col min="1" max="2" width="14.42578125" style="3"/>
    <col min="3" max="3" width="67.42578125" style="3" customWidth="1"/>
    <col min="4" max="4" width="24" style="3" customWidth="1"/>
    <col min="5" max="16384" width="14.42578125" style="3"/>
  </cols>
  <sheetData>
    <row r="1" spans="1:4" ht="15.75" customHeight="1" x14ac:dyDescent="0.2">
      <c r="A1" s="7" t="s">
        <v>14</v>
      </c>
      <c r="B1" s="7" t="s">
        <v>25</v>
      </c>
      <c r="C1" s="7" t="s">
        <v>19</v>
      </c>
      <c r="D1" s="7" t="s">
        <v>26</v>
      </c>
    </row>
    <row r="2" spans="1:4" ht="12.75" x14ac:dyDescent="0.2">
      <c r="A2" s="8" t="s">
        <v>27</v>
      </c>
      <c r="B2" s="8">
        <v>1</v>
      </c>
      <c r="C2" s="8" t="s">
        <v>28</v>
      </c>
      <c r="D2" s="8" t="s">
        <v>29</v>
      </c>
    </row>
    <row r="3" spans="1:4" ht="12.75" x14ac:dyDescent="0.2">
      <c r="A3" s="8" t="s">
        <v>30</v>
      </c>
      <c r="B3" s="8">
        <v>2</v>
      </c>
      <c r="C3" s="8" t="s">
        <v>31</v>
      </c>
      <c r="D3" s="10">
        <v>1132254</v>
      </c>
    </row>
    <row r="4" spans="1:4" ht="12.75" x14ac:dyDescent="0.2">
      <c r="A4" s="8" t="s">
        <v>32</v>
      </c>
      <c r="B4" s="8">
        <v>3</v>
      </c>
      <c r="C4" s="8" t="s">
        <v>33</v>
      </c>
      <c r="D4" s="8" t="s">
        <v>34</v>
      </c>
    </row>
    <row r="5" spans="1:4" ht="12.75" x14ac:dyDescent="0.2">
      <c r="A5" s="8" t="s">
        <v>35</v>
      </c>
      <c r="B5" s="8">
        <v>4</v>
      </c>
      <c r="C5" s="8" t="s">
        <v>36</v>
      </c>
      <c r="D5" s="8" t="s">
        <v>37</v>
      </c>
    </row>
    <row r="6" spans="1:4" ht="12.75" x14ac:dyDescent="0.2">
      <c r="A6" s="8" t="s">
        <v>38</v>
      </c>
      <c r="B6" s="8">
        <v>5</v>
      </c>
      <c r="C6" s="8" t="s">
        <v>39</v>
      </c>
      <c r="D6" s="11">
        <v>43952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C3E7-452E-4D1F-9BF3-794614C7ED2A}">
  <sheetPr codeName="Hoja3">
    <outlinePr summaryBelow="0" summaryRight="0"/>
  </sheetPr>
  <dimension ref="A1:B6"/>
  <sheetViews>
    <sheetView workbookViewId="0"/>
  </sheetViews>
  <sheetFormatPr baseColWidth="10" defaultColWidth="14.42578125" defaultRowHeight="15.75" customHeight="1" x14ac:dyDescent="0.2"/>
  <cols>
    <col min="1" max="1" width="14.42578125" style="3"/>
    <col min="2" max="2" width="73.85546875" style="3" customWidth="1"/>
    <col min="3" max="16384" width="14.42578125" style="3"/>
  </cols>
  <sheetData>
    <row r="1" spans="1:2" ht="15.75" customHeight="1" x14ac:dyDescent="0.2">
      <c r="A1" s="12" t="s">
        <v>11</v>
      </c>
      <c r="B1" s="12" t="s">
        <v>19</v>
      </c>
    </row>
    <row r="2" spans="1:2" ht="12.75" x14ac:dyDescent="0.2">
      <c r="A2" s="9">
        <v>1</v>
      </c>
      <c r="B2" s="9" t="s">
        <v>40</v>
      </c>
    </row>
    <row r="3" spans="1:2" ht="25.5" x14ac:dyDescent="0.2">
      <c r="A3" s="9">
        <v>2</v>
      </c>
      <c r="B3" s="9" t="s">
        <v>41</v>
      </c>
    </row>
    <row r="4" spans="1:2" ht="12.75" x14ac:dyDescent="0.2">
      <c r="A4" s="9">
        <v>3</v>
      </c>
      <c r="B4" s="9" t="s">
        <v>42</v>
      </c>
    </row>
    <row r="5" spans="1:2" ht="12.75" x14ac:dyDescent="0.2">
      <c r="A5" s="9">
        <v>4</v>
      </c>
      <c r="B5" s="9" t="s">
        <v>43</v>
      </c>
    </row>
    <row r="6" spans="1:2" ht="12.75" x14ac:dyDescent="0.2">
      <c r="A6" s="9">
        <v>5</v>
      </c>
      <c r="B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4796-32D9-4425-B30B-25A13CF14E01}">
  <sheetPr codeName="Hoja4">
    <outlinePr summaryBelow="0" summaryRight="0"/>
  </sheetPr>
  <dimension ref="B2:AA14"/>
  <sheetViews>
    <sheetView showGridLines="0" zoomScale="84" zoomScaleNormal="84" workbookViewId="0">
      <selection activeCell="H15" sqref="H15"/>
    </sheetView>
  </sheetViews>
  <sheetFormatPr baseColWidth="10" defaultColWidth="14.42578125" defaultRowHeight="15.75" customHeight="1" x14ac:dyDescent="0.2"/>
  <cols>
    <col min="1" max="1" width="14.42578125" style="3"/>
    <col min="2" max="2" width="12.7109375" style="3" customWidth="1"/>
    <col min="3" max="3" width="18" style="3" customWidth="1"/>
    <col min="4" max="4" width="28.28515625" style="3" customWidth="1"/>
    <col min="5" max="5" width="4.28515625" style="3" customWidth="1"/>
    <col min="6" max="6" width="26.42578125" style="3" customWidth="1"/>
    <col min="7" max="7" width="10.7109375" style="3" customWidth="1"/>
    <col min="8" max="8" width="18.85546875" style="3" customWidth="1"/>
    <col min="9" max="9" width="7" style="3" customWidth="1"/>
    <col min="10" max="10" width="14.42578125" style="3"/>
    <col min="11" max="11" width="28.85546875" style="3" customWidth="1"/>
    <col min="12" max="12" width="14.42578125" style="3"/>
    <col min="13" max="13" width="21" style="3" customWidth="1"/>
    <col min="14" max="14" width="4.5703125" style="3" customWidth="1"/>
    <col min="15" max="15" width="4.42578125" style="3" customWidth="1"/>
    <col min="16" max="16" width="5.5703125" style="3" customWidth="1"/>
    <col min="17" max="17" width="7" style="3" customWidth="1"/>
    <col min="18" max="16384" width="14.42578125" style="3"/>
  </cols>
  <sheetData>
    <row r="2" spans="2:27" ht="15" customHeight="1" x14ac:dyDescent="0.2">
      <c r="B2" s="57" t="s">
        <v>0</v>
      </c>
      <c r="C2" s="58"/>
      <c r="D2" s="1">
        <v>43895</v>
      </c>
      <c r="E2" s="2"/>
      <c r="G2" s="59" t="s">
        <v>1</v>
      </c>
      <c r="H2" s="47" t="s">
        <v>3</v>
      </c>
      <c r="I2" s="47"/>
      <c r="J2" s="48"/>
      <c r="L2" s="21" t="s">
        <v>57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2:27" ht="25.5" x14ac:dyDescent="0.2">
      <c r="B3" s="62" t="s">
        <v>2</v>
      </c>
      <c r="C3" s="58"/>
      <c r="D3" s="4" t="s">
        <v>45</v>
      </c>
      <c r="G3" s="60"/>
      <c r="H3" s="49"/>
      <c r="I3" s="49"/>
      <c r="J3" s="50"/>
      <c r="L3" s="21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27" ht="12.75" x14ac:dyDescent="0.2">
      <c r="G4" s="61"/>
      <c r="H4" s="51"/>
      <c r="I4" s="51"/>
      <c r="J4" s="52"/>
      <c r="L4" s="21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2:27" ht="15" customHeight="1" x14ac:dyDescent="0.2">
      <c r="B5" s="5"/>
      <c r="C5" s="5"/>
      <c r="D5" s="5"/>
      <c r="E5" s="6"/>
      <c r="F5" s="5"/>
      <c r="G5" s="6"/>
      <c r="H5" s="5"/>
      <c r="I5" s="6"/>
      <c r="J5" s="5"/>
      <c r="K5" s="5"/>
      <c r="L5" s="22"/>
      <c r="M5" s="69"/>
      <c r="N5" s="70"/>
      <c r="O5" s="70"/>
      <c r="P5" s="70"/>
      <c r="Q5" s="70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2:27" ht="76.5" customHeight="1" x14ac:dyDescent="0.2">
      <c r="B6" s="28" t="s">
        <v>4</v>
      </c>
      <c r="C6" s="28" t="s">
        <v>5</v>
      </c>
      <c r="D6" s="28" t="s">
        <v>6</v>
      </c>
      <c r="E6" s="29" t="s">
        <v>7</v>
      </c>
      <c r="F6" s="28" t="s">
        <v>8</v>
      </c>
      <c r="G6" s="29" t="s">
        <v>9</v>
      </c>
      <c r="H6" s="28" t="s">
        <v>10</v>
      </c>
      <c r="I6" s="29" t="s">
        <v>11</v>
      </c>
      <c r="J6" s="28" t="s">
        <v>12</v>
      </c>
      <c r="K6" s="30" t="s">
        <v>13</v>
      </c>
      <c r="L6" s="23"/>
      <c r="M6" s="18"/>
      <c r="N6" s="19"/>
      <c r="O6" s="19"/>
      <c r="P6" s="19"/>
      <c r="Q6" s="18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2:27" ht="38.25" customHeight="1" x14ac:dyDescent="0.2">
      <c r="B7" s="53" t="s">
        <v>46</v>
      </c>
      <c r="C7" s="53" t="s">
        <v>49</v>
      </c>
      <c r="D7" s="14" t="s">
        <v>50</v>
      </c>
      <c r="E7" s="55">
        <v>3</v>
      </c>
      <c r="F7" s="65" t="s">
        <v>52</v>
      </c>
      <c r="G7" s="55">
        <v>2</v>
      </c>
      <c r="H7" s="65" t="s">
        <v>17</v>
      </c>
      <c r="I7" s="55">
        <v>5</v>
      </c>
      <c r="J7" s="63">
        <f>E7*G7*I7</f>
        <v>30</v>
      </c>
      <c r="K7" s="16" t="s">
        <v>53</v>
      </c>
      <c r="L7" s="24"/>
      <c r="M7" s="20"/>
      <c r="N7" s="20"/>
      <c r="O7" s="20"/>
      <c r="P7" s="20"/>
      <c r="Q7" s="20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2:27" ht="12.75" x14ac:dyDescent="0.2">
      <c r="B8" s="53"/>
      <c r="C8" s="71"/>
      <c r="D8" s="15" t="s">
        <v>51</v>
      </c>
      <c r="E8" s="56"/>
      <c r="F8" s="66"/>
      <c r="G8" s="56"/>
      <c r="H8" s="66"/>
      <c r="I8" s="56"/>
      <c r="J8" s="64"/>
      <c r="K8" s="16" t="s">
        <v>54</v>
      </c>
      <c r="L8" s="24"/>
      <c r="M8" s="20"/>
      <c r="N8" s="20"/>
      <c r="O8" s="20"/>
      <c r="P8" s="20"/>
      <c r="Q8" s="20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2:27" ht="25.5" x14ac:dyDescent="0.2">
      <c r="B9" s="53"/>
      <c r="C9" s="65" t="s">
        <v>47</v>
      </c>
      <c r="D9" s="25" t="s">
        <v>56</v>
      </c>
      <c r="E9" s="67">
        <v>4</v>
      </c>
      <c r="F9" s="14" t="s">
        <v>55</v>
      </c>
      <c r="G9" s="67">
        <v>5</v>
      </c>
      <c r="H9" s="14" t="s">
        <v>60</v>
      </c>
      <c r="I9" s="67">
        <v>5</v>
      </c>
      <c r="J9" s="63">
        <f>E9*G9*I9</f>
        <v>100</v>
      </c>
      <c r="K9" s="16" t="s">
        <v>66</v>
      </c>
      <c r="L9" s="24"/>
      <c r="M9" s="20"/>
      <c r="N9" s="20"/>
      <c r="O9" s="20"/>
      <c r="P9" s="20"/>
      <c r="Q9" s="20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2:27" ht="25.5" x14ac:dyDescent="0.2">
      <c r="B10" s="53"/>
      <c r="C10" s="66"/>
      <c r="D10" s="26" t="s">
        <v>65</v>
      </c>
      <c r="E10" s="68"/>
      <c r="F10" s="13" t="s">
        <v>59</v>
      </c>
      <c r="G10" s="68"/>
      <c r="H10" s="14" t="s">
        <v>17</v>
      </c>
      <c r="I10" s="68"/>
      <c r="J10" s="64"/>
      <c r="K10" s="27" t="s">
        <v>67</v>
      </c>
      <c r="L10" s="24"/>
      <c r="M10" s="20"/>
      <c r="N10" s="20"/>
      <c r="O10" s="20"/>
      <c r="P10" s="20"/>
      <c r="Q10" s="20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2:27" ht="25.5" x14ac:dyDescent="0.2">
      <c r="B11" s="53"/>
      <c r="C11" s="53" t="s">
        <v>48</v>
      </c>
      <c r="D11" s="14" t="s">
        <v>15</v>
      </c>
      <c r="E11" s="55">
        <v>4</v>
      </c>
      <c r="F11" s="14" t="s">
        <v>61</v>
      </c>
      <c r="G11" s="55">
        <v>3</v>
      </c>
      <c r="H11" s="14" t="s">
        <v>64</v>
      </c>
      <c r="I11" s="55">
        <v>4</v>
      </c>
      <c r="J11" s="63">
        <f>E11*G11*I11</f>
        <v>48</v>
      </c>
      <c r="K11" s="16" t="s">
        <v>68</v>
      </c>
      <c r="L11" s="24"/>
      <c r="M11" s="20"/>
      <c r="N11" s="20"/>
      <c r="O11" s="20"/>
      <c r="P11" s="20"/>
      <c r="Q11" s="20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2:27" ht="20.25" customHeight="1" x14ac:dyDescent="0.2">
      <c r="B12" s="53"/>
      <c r="C12" s="54"/>
      <c r="D12" s="15" t="s">
        <v>62</v>
      </c>
      <c r="E12" s="56"/>
      <c r="F12" s="67" t="s">
        <v>16</v>
      </c>
      <c r="G12" s="56"/>
      <c r="H12" s="65" t="s">
        <v>63</v>
      </c>
      <c r="I12" s="56"/>
      <c r="J12" s="64"/>
      <c r="K12" s="16" t="s">
        <v>69</v>
      </c>
      <c r="L12" s="24"/>
      <c r="M12" s="20"/>
      <c r="N12" s="20"/>
      <c r="O12" s="20"/>
      <c r="P12" s="20"/>
      <c r="Q12" s="20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2:27" ht="38.25" x14ac:dyDescent="0.2">
      <c r="B13" s="53"/>
      <c r="C13" s="54"/>
      <c r="D13" s="15" t="s">
        <v>58</v>
      </c>
      <c r="E13" s="56"/>
      <c r="F13" s="68"/>
      <c r="G13" s="56"/>
      <c r="H13" s="66"/>
      <c r="I13" s="56"/>
      <c r="J13" s="64"/>
      <c r="K13" s="16" t="s">
        <v>18</v>
      </c>
      <c r="L13" s="24"/>
      <c r="M13" s="20"/>
      <c r="N13" s="20"/>
      <c r="O13" s="20"/>
      <c r="P13" s="20"/>
      <c r="Q13" s="20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2:27" ht="12.75" x14ac:dyDescent="0.2">
      <c r="B14" s="5"/>
    </row>
  </sheetData>
  <mergeCells count="25">
    <mergeCell ref="G9:G10"/>
    <mergeCell ref="I9:I10"/>
    <mergeCell ref="J9:J10"/>
    <mergeCell ref="M5:Q5"/>
    <mergeCell ref="C7:C8"/>
    <mergeCell ref="E7:E8"/>
    <mergeCell ref="G7:G8"/>
    <mergeCell ref="I7:I8"/>
    <mergeCell ref="J7:J8"/>
    <mergeCell ref="H2:J4"/>
    <mergeCell ref="C11:C13"/>
    <mergeCell ref="E11:E13"/>
    <mergeCell ref="G11:G13"/>
    <mergeCell ref="I11:I13"/>
    <mergeCell ref="B2:C2"/>
    <mergeCell ref="G2:G4"/>
    <mergeCell ref="B3:C3"/>
    <mergeCell ref="J11:J13"/>
    <mergeCell ref="B7:B13"/>
    <mergeCell ref="F7:F8"/>
    <mergeCell ref="H7:H8"/>
    <mergeCell ref="C9:C10"/>
    <mergeCell ref="F12:F13"/>
    <mergeCell ref="H12:H13"/>
    <mergeCell ref="E9:E10"/>
  </mergeCells>
  <conditionalFormatting sqref="J7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5D56-19FE-4E16-9EC9-C994C4693BA7}">
  <sheetPr codeName="Hoja5"/>
  <dimension ref="A1:A19"/>
  <sheetViews>
    <sheetView workbookViewId="0">
      <selection activeCell="A19" sqref="A19"/>
    </sheetView>
  </sheetViews>
  <sheetFormatPr baseColWidth="10" defaultRowHeight="15" x14ac:dyDescent="0.25"/>
  <cols>
    <col min="1" max="1" width="21.7109375" bestFit="1" customWidth="1"/>
  </cols>
  <sheetData>
    <row r="1" spans="1:1" x14ac:dyDescent="0.25">
      <c r="A1" t="s">
        <v>70</v>
      </c>
    </row>
    <row r="2" spans="1:1" x14ac:dyDescent="0.25">
      <c r="A2" s="31">
        <v>594</v>
      </c>
    </row>
    <row r="3" spans="1:1" x14ac:dyDescent="0.25">
      <c r="A3" s="31">
        <v>593</v>
      </c>
    </row>
    <row r="4" spans="1:1" x14ac:dyDescent="0.25">
      <c r="A4" s="31">
        <v>595</v>
      </c>
    </row>
    <row r="5" spans="1:1" x14ac:dyDescent="0.25">
      <c r="A5" s="31">
        <v>594</v>
      </c>
    </row>
    <row r="6" spans="1:1" x14ac:dyDescent="0.25">
      <c r="A6" s="31">
        <v>595</v>
      </c>
    </row>
    <row r="7" spans="1:1" x14ac:dyDescent="0.25">
      <c r="A7" s="31">
        <v>594</v>
      </c>
    </row>
    <row r="8" spans="1:1" x14ac:dyDescent="0.25">
      <c r="A8" s="31">
        <v>594</v>
      </c>
    </row>
    <row r="9" spans="1:1" x14ac:dyDescent="0.25">
      <c r="A9" s="31">
        <v>593</v>
      </c>
    </row>
    <row r="10" spans="1:1" x14ac:dyDescent="0.25">
      <c r="A10" s="31">
        <v>594</v>
      </c>
    </row>
    <row r="11" spans="1:1" x14ac:dyDescent="0.25">
      <c r="A11" s="31">
        <v>594</v>
      </c>
    </row>
    <row r="12" spans="1:1" x14ac:dyDescent="0.25">
      <c r="A12" s="31">
        <v>594</v>
      </c>
    </row>
    <row r="13" spans="1:1" x14ac:dyDescent="0.25">
      <c r="A13" s="31">
        <f>_xlfn.STDEV.S(A2:A12)</f>
        <v>0.63245553203367588</v>
      </c>
    </row>
    <row r="15" spans="1:1" x14ac:dyDescent="0.25">
      <c r="A15" s="31" t="s">
        <v>71</v>
      </c>
    </row>
    <row r="16" spans="1:1" x14ac:dyDescent="0.25">
      <c r="A16" s="31">
        <v>0.15</v>
      </c>
    </row>
    <row r="18" spans="1:1" x14ac:dyDescent="0.25">
      <c r="A18" s="31" t="s">
        <v>72</v>
      </c>
    </row>
    <row r="19" spans="1:1" x14ac:dyDescent="0.25">
      <c r="A19" s="31">
        <f>(2*A13/A16)^2</f>
        <v>71.111111111111114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9CF1-D8A1-4C82-A41D-ACB6E9736EA9}">
  <sheetPr codeName="Hoja6"/>
  <dimension ref="A1:J73"/>
  <sheetViews>
    <sheetView topLeftCell="A13" workbookViewId="0">
      <selection activeCell="J34" sqref="J34"/>
    </sheetView>
  </sheetViews>
  <sheetFormatPr baseColWidth="10" defaultRowHeight="15" x14ac:dyDescent="0.25"/>
  <cols>
    <col min="9" max="9" width="28.85546875" bestFit="1" customWidth="1"/>
    <col min="10" max="10" width="28.5703125" bestFit="1" customWidth="1"/>
  </cols>
  <sheetData>
    <row r="1" spans="1:10" x14ac:dyDescent="0.25">
      <c r="A1" s="38" t="s">
        <v>73</v>
      </c>
      <c r="B1" s="38" t="s">
        <v>74</v>
      </c>
      <c r="C1" s="38" t="s">
        <v>75</v>
      </c>
      <c r="D1" s="38" t="s">
        <v>76</v>
      </c>
      <c r="E1" s="38" t="s">
        <v>77</v>
      </c>
      <c r="F1" s="38" t="s">
        <v>78</v>
      </c>
      <c r="G1" s="38" t="s">
        <v>79</v>
      </c>
      <c r="H1" s="38" t="s">
        <v>80</v>
      </c>
      <c r="I1" s="38" t="s">
        <v>97</v>
      </c>
      <c r="J1" s="44" t="s">
        <v>102</v>
      </c>
    </row>
    <row r="2" spans="1:10" x14ac:dyDescent="0.25">
      <c r="A2" s="33">
        <v>1</v>
      </c>
      <c r="B2" s="34">
        <v>594.42996753276589</v>
      </c>
      <c r="C2" s="34">
        <v>593.8739099562024</v>
      </c>
      <c r="D2" s="34">
        <v>593.6293087780133</v>
      </c>
      <c r="E2" s="34">
        <v>595.46329839233817</v>
      </c>
      <c r="F2" s="34">
        <v>593.58111669572929</v>
      </c>
      <c r="G2" s="34">
        <v>593.66565379189103</v>
      </c>
      <c r="H2" s="34">
        <v>593.3631491171069</v>
      </c>
      <c r="I2" s="39">
        <v>43899</v>
      </c>
    </row>
    <row r="3" spans="1:10" x14ac:dyDescent="0.25">
      <c r="A3" s="33">
        <v>2</v>
      </c>
      <c r="B3" s="34">
        <v>595.33931379585215</v>
      </c>
      <c r="C3" s="34">
        <v>593.45167587994729</v>
      </c>
      <c r="D3" s="34">
        <v>595.02941378077435</v>
      </c>
      <c r="E3" s="34">
        <v>593.82389516138915</v>
      </c>
      <c r="F3" s="34">
        <v>595.67192347888147</v>
      </c>
      <c r="G3" s="34">
        <v>593.61602809316571</v>
      </c>
      <c r="H3" s="34">
        <v>592.17051986805961</v>
      </c>
      <c r="I3" s="39">
        <v>43900</v>
      </c>
    </row>
    <row r="4" spans="1:10" x14ac:dyDescent="0.25">
      <c r="A4" s="33">
        <v>3</v>
      </c>
      <c r="B4" s="34">
        <v>593.25571001854837</v>
      </c>
      <c r="C4" s="34">
        <v>593.13362144675386</v>
      </c>
      <c r="D4" s="34">
        <v>593.93979886541479</v>
      </c>
      <c r="E4" s="34">
        <v>593.66581628081599</v>
      </c>
      <c r="F4" s="34">
        <v>595.1905792911017</v>
      </c>
      <c r="G4" s="34">
        <v>596.04015655362923</v>
      </c>
      <c r="H4" s="34">
        <v>594.27857929500396</v>
      </c>
      <c r="I4" s="39">
        <v>43901</v>
      </c>
    </row>
    <row r="5" spans="1:10" x14ac:dyDescent="0.25">
      <c r="A5" s="33">
        <v>4</v>
      </c>
      <c r="B5" s="34">
        <v>593.610408345525</v>
      </c>
      <c r="C5" s="34">
        <v>594.41620785595546</v>
      </c>
      <c r="D5" s="34">
        <v>594.61575682194245</v>
      </c>
      <c r="E5" s="34">
        <v>594.33854641233768</v>
      </c>
      <c r="F5" s="34">
        <v>593.05871910772021</v>
      </c>
      <c r="G5" s="34">
        <v>591.56396951477427</v>
      </c>
      <c r="H5" s="34">
        <v>593.65803108656633</v>
      </c>
      <c r="I5" s="39">
        <v>43902</v>
      </c>
    </row>
    <row r="6" spans="1:10" x14ac:dyDescent="0.25">
      <c r="A6" s="33">
        <v>5</v>
      </c>
      <c r="B6" s="34">
        <v>594.94550298302818</v>
      </c>
      <c r="C6" s="34">
        <v>596.29834141179447</v>
      </c>
      <c r="D6" s="34">
        <v>594.67235454753109</v>
      </c>
      <c r="E6" s="34">
        <v>594.48942622738218</v>
      </c>
      <c r="F6" s="34">
        <v>594.8930430208469</v>
      </c>
      <c r="G6" s="34">
        <v>595.04337425626409</v>
      </c>
      <c r="H6" s="34">
        <v>595.14417707909752</v>
      </c>
      <c r="I6" s="39">
        <v>43903</v>
      </c>
    </row>
    <row r="7" spans="1:10" x14ac:dyDescent="0.25">
      <c r="A7" s="33">
        <v>6</v>
      </c>
      <c r="B7" s="34">
        <v>592.35818188387589</v>
      </c>
      <c r="C7" s="34">
        <v>594.17365317666395</v>
      </c>
      <c r="D7" s="34">
        <v>595.01689026268991</v>
      </c>
      <c r="E7" s="34">
        <v>592.50269569777799</v>
      </c>
      <c r="F7" s="34">
        <v>595.77265998078781</v>
      </c>
      <c r="G7" s="34">
        <v>594.98244762845979</v>
      </c>
      <c r="H7" s="34">
        <v>592.42726099943138</v>
      </c>
      <c r="I7" s="39">
        <v>43904</v>
      </c>
    </row>
    <row r="8" spans="1:10" x14ac:dyDescent="0.25">
      <c r="A8" s="33">
        <v>7</v>
      </c>
      <c r="B8" s="34">
        <v>593.85891893388612</v>
      </c>
      <c r="C8" s="34">
        <v>595.09011245141573</v>
      </c>
      <c r="D8" s="34">
        <v>593.85866769800782</v>
      </c>
      <c r="E8" s="34">
        <v>596.08222824671338</v>
      </c>
      <c r="F8" s="34">
        <v>593.7080295048861</v>
      </c>
      <c r="G8" s="34">
        <v>595.76748370970108</v>
      </c>
      <c r="H8" s="34">
        <v>593.12755922559472</v>
      </c>
      <c r="I8" s="39">
        <v>43905</v>
      </c>
    </row>
    <row r="9" spans="1:10" x14ac:dyDescent="0.25">
      <c r="A9" s="33">
        <v>8</v>
      </c>
      <c r="B9" s="34">
        <v>593.54832597263533</v>
      </c>
      <c r="C9" s="34">
        <v>593.8297597620533</v>
      </c>
      <c r="D9" s="34">
        <v>594.45023113241848</v>
      </c>
      <c r="E9" s="34">
        <v>592.16984049946348</v>
      </c>
      <c r="F9" s="34">
        <v>591.60948568963147</v>
      </c>
      <c r="G9" s="34">
        <v>593.7766036116235</v>
      </c>
      <c r="H9" s="34">
        <v>593.06950163041745</v>
      </c>
      <c r="I9" s="39">
        <v>43906</v>
      </c>
    </row>
    <row r="10" spans="1:10" x14ac:dyDescent="0.25">
      <c r="A10" s="33">
        <v>9</v>
      </c>
      <c r="B10" s="34">
        <v>593.9983400525856</v>
      </c>
      <c r="C10" s="34">
        <v>592.36844301800795</v>
      </c>
      <c r="D10" s="34">
        <v>593.18948066997609</v>
      </c>
      <c r="E10" s="34">
        <v>595.46690422017662</v>
      </c>
      <c r="F10" s="34">
        <v>593.52479014886296</v>
      </c>
      <c r="G10" s="34">
        <v>593.5966952231995</v>
      </c>
      <c r="H10" s="34">
        <v>594.06557459150758</v>
      </c>
      <c r="I10" s="39">
        <v>43907</v>
      </c>
    </row>
    <row r="11" spans="1:10" x14ac:dyDescent="0.25">
      <c r="A11" s="33">
        <v>10</v>
      </c>
      <c r="B11" s="34">
        <v>593.36005952751543</v>
      </c>
      <c r="C11" s="34">
        <v>593.23792317898005</v>
      </c>
      <c r="D11" s="34">
        <v>592.96794189212824</v>
      </c>
      <c r="E11" s="34">
        <v>593.53396583354663</v>
      </c>
      <c r="F11" s="34">
        <v>593.8612011731957</v>
      </c>
      <c r="G11" s="34">
        <v>594.20293993543794</v>
      </c>
      <c r="H11" s="34">
        <v>594.02893773064739</v>
      </c>
      <c r="I11" s="39">
        <v>43908</v>
      </c>
    </row>
    <row r="12" spans="1:10" x14ac:dyDescent="0.25">
      <c r="A12" s="33">
        <v>11</v>
      </c>
      <c r="B12" s="34">
        <v>595.09985990836913</v>
      </c>
      <c r="C12" s="34">
        <v>592.37811785007671</v>
      </c>
      <c r="D12" s="34">
        <v>593.77552953251927</v>
      </c>
      <c r="E12" s="34">
        <v>592.99006097524523</v>
      </c>
      <c r="F12" s="34">
        <v>592.5500024605559</v>
      </c>
      <c r="G12" s="34">
        <v>592.74204203331226</v>
      </c>
      <c r="H12" s="34">
        <v>594.8954467151417</v>
      </c>
      <c r="I12" s="39">
        <v>43909</v>
      </c>
    </row>
    <row r="13" spans="1:10" x14ac:dyDescent="0.25">
      <c r="A13" s="33">
        <v>12</v>
      </c>
      <c r="B13" s="34">
        <v>593.80958601289365</v>
      </c>
      <c r="C13" s="34">
        <v>594.7183755070339</v>
      </c>
      <c r="D13" s="34">
        <v>596.0751321186367</v>
      </c>
      <c r="E13" s="34">
        <v>592.5919459893023</v>
      </c>
      <c r="F13" s="34">
        <v>594.31608490967892</v>
      </c>
      <c r="G13" s="34">
        <v>592.76728378229427</v>
      </c>
      <c r="H13" s="34">
        <v>593.85504009310716</v>
      </c>
      <c r="I13" s="39">
        <v>43910</v>
      </c>
    </row>
    <row r="14" spans="1:10" x14ac:dyDescent="0.25">
      <c r="A14" s="33">
        <v>13</v>
      </c>
      <c r="B14" s="34">
        <v>593.96122609483098</v>
      </c>
      <c r="C14" s="34">
        <v>593.33606492358342</v>
      </c>
      <c r="D14" s="34">
        <v>594.00178635103043</v>
      </c>
      <c r="E14" s="34">
        <v>596.46190407687891</v>
      </c>
      <c r="F14" s="34">
        <v>593.68739634588599</v>
      </c>
      <c r="G14" s="34">
        <v>593.98681058145019</v>
      </c>
      <c r="H14" s="34">
        <v>595.08715744992924</v>
      </c>
      <c r="I14" s="39">
        <v>43911</v>
      </c>
    </row>
    <row r="15" spans="1:10" x14ac:dyDescent="0.25">
      <c r="A15" s="33">
        <v>14</v>
      </c>
      <c r="B15" s="34">
        <v>595.64778013544264</v>
      </c>
      <c r="C15" s="34">
        <v>594.15955416946736</v>
      </c>
      <c r="D15" s="34">
        <v>594.54846595323045</v>
      </c>
      <c r="E15" s="34">
        <v>594.41362531087998</v>
      </c>
      <c r="F15" s="34">
        <v>594.49794515677854</v>
      </c>
      <c r="G15" s="34">
        <v>592.21468545557263</v>
      </c>
      <c r="H15" s="34">
        <v>593.44058397037827</v>
      </c>
      <c r="I15" s="39">
        <v>43912</v>
      </c>
    </row>
    <row r="16" spans="1:10" x14ac:dyDescent="0.25">
      <c r="A16" s="33">
        <v>15</v>
      </c>
      <c r="B16" s="34">
        <v>594.53421529671346</v>
      </c>
      <c r="C16" s="34">
        <v>592.45690320227857</v>
      </c>
      <c r="D16" s="34">
        <v>594.55290781511621</v>
      </c>
      <c r="E16" s="34">
        <v>593.42774400419819</v>
      </c>
      <c r="F16" s="34">
        <v>595.14135834604599</v>
      </c>
      <c r="G16" s="34">
        <v>593.42755835952767</v>
      </c>
      <c r="H16" s="34">
        <v>595.14617936651155</v>
      </c>
      <c r="I16" s="39">
        <v>43913</v>
      </c>
    </row>
    <row r="17" spans="1:9" x14ac:dyDescent="0.25">
      <c r="A17" s="33">
        <v>16</v>
      </c>
      <c r="B17" s="34">
        <v>593.20773822167564</v>
      </c>
      <c r="C17" s="34">
        <v>592.88593758285765</v>
      </c>
      <c r="D17" s="34">
        <v>593.91193250837682</v>
      </c>
      <c r="E17" s="34">
        <v>594.98142802762322</v>
      </c>
      <c r="F17" s="34">
        <v>592.3186623348804</v>
      </c>
      <c r="G17" s="34">
        <v>593.95680218464588</v>
      </c>
      <c r="H17" s="34">
        <v>593.40523092046362</v>
      </c>
      <c r="I17" s="39">
        <v>43914</v>
      </c>
    </row>
    <row r="18" spans="1:9" x14ac:dyDescent="0.25">
      <c r="A18" s="33">
        <v>17</v>
      </c>
      <c r="B18" s="34">
        <v>594.63093991189578</v>
      </c>
      <c r="C18" s="34">
        <v>593.33530541641562</v>
      </c>
      <c r="D18" s="34">
        <v>595.08789101257025</v>
      </c>
      <c r="E18" s="34">
        <v>594.12746441287311</v>
      </c>
      <c r="F18" s="34">
        <v>593.74491107738345</v>
      </c>
      <c r="G18" s="34">
        <v>596.14797579635626</v>
      </c>
      <c r="H18" s="34">
        <v>593.55980658833107</v>
      </c>
      <c r="I18" s="39">
        <v>43915</v>
      </c>
    </row>
    <row r="19" spans="1:9" x14ac:dyDescent="0.25">
      <c r="A19" s="33">
        <v>18</v>
      </c>
      <c r="B19" s="34">
        <v>594.98537685230576</v>
      </c>
      <c r="C19" s="34">
        <v>594.783297157927</v>
      </c>
      <c r="D19" s="34">
        <v>594.00709650798683</v>
      </c>
      <c r="E19" s="34">
        <v>593.59140478909376</v>
      </c>
      <c r="F19" s="34">
        <v>595.01501382432718</v>
      </c>
      <c r="G19" s="34">
        <v>594.32081579600037</v>
      </c>
      <c r="H19" s="34">
        <v>594.5745964826873</v>
      </c>
      <c r="I19" s="39">
        <v>43916</v>
      </c>
    </row>
    <row r="20" spans="1:9" x14ac:dyDescent="0.25">
      <c r="A20" s="33">
        <v>19</v>
      </c>
      <c r="B20" s="34">
        <v>595.86294939648292</v>
      </c>
      <c r="C20" s="34">
        <v>594.30668002298557</v>
      </c>
      <c r="D20" s="34">
        <v>594.62593532936978</v>
      </c>
      <c r="E20" s="34">
        <v>592.02290861860888</v>
      </c>
      <c r="F20" s="34">
        <v>594.70178500892973</v>
      </c>
      <c r="G20" s="34">
        <v>593.60096075722095</v>
      </c>
      <c r="H20" s="34">
        <v>592.76127366513936</v>
      </c>
      <c r="I20" s="39">
        <v>43917</v>
      </c>
    </row>
    <row r="21" spans="1:9" x14ac:dyDescent="0.25">
      <c r="A21" s="33">
        <v>20</v>
      </c>
      <c r="B21" s="34">
        <v>593.51680682574261</v>
      </c>
      <c r="C21" s="34">
        <v>594.60544073355368</v>
      </c>
      <c r="D21" s="34">
        <v>594.96742332224699</v>
      </c>
      <c r="E21" s="34">
        <v>592.94732277761682</v>
      </c>
      <c r="F21" s="34">
        <v>594.75083997667036</v>
      </c>
      <c r="G21" s="34">
        <v>593.64068963884313</v>
      </c>
      <c r="H21" s="34">
        <v>593.9199301016821</v>
      </c>
      <c r="I21" s="39">
        <v>43918</v>
      </c>
    </row>
    <row r="22" spans="1:9" x14ac:dyDescent="0.25">
      <c r="A22" s="33">
        <v>21</v>
      </c>
      <c r="B22" s="34">
        <v>592.53060734188853</v>
      </c>
      <c r="C22" s="34">
        <v>591.7469107422794</v>
      </c>
      <c r="D22" s="34">
        <v>594.52134131808282</v>
      </c>
      <c r="E22" s="34">
        <v>592.2946531432151</v>
      </c>
      <c r="F22" s="34">
        <v>594.97018268467343</v>
      </c>
      <c r="G22" s="34">
        <v>593.9936016392146</v>
      </c>
      <c r="H22" s="34">
        <v>594.7198318432803</v>
      </c>
      <c r="I22" s="39">
        <v>43919</v>
      </c>
    </row>
    <row r="23" spans="1:9" x14ac:dyDescent="0.25">
      <c r="A23" s="33">
        <v>22</v>
      </c>
      <c r="B23" s="34">
        <v>594.15508982409426</v>
      </c>
      <c r="C23" s="34">
        <v>594.87541406947673</v>
      </c>
      <c r="D23" s="34">
        <v>593.14224578262053</v>
      </c>
      <c r="E23" s="34">
        <v>594.02633845375499</v>
      </c>
      <c r="F23" s="34">
        <v>594.33547877136414</v>
      </c>
      <c r="G23" s="34">
        <v>592.23355201517256</v>
      </c>
      <c r="H23" s="34">
        <v>593.70975820452429</v>
      </c>
      <c r="I23" s="39">
        <v>43920</v>
      </c>
    </row>
    <row r="24" spans="1:9" x14ac:dyDescent="0.25">
      <c r="A24" s="33">
        <v>23</v>
      </c>
      <c r="B24" s="34">
        <v>595.04544093222194</v>
      </c>
      <c r="C24" s="34">
        <v>594.76994866793621</v>
      </c>
      <c r="D24" s="34">
        <v>594.7369398021284</v>
      </c>
      <c r="E24" s="34">
        <v>593.66554253121956</v>
      </c>
      <c r="F24" s="34">
        <v>594.78406404409372</v>
      </c>
      <c r="G24" s="34">
        <v>593.79728167439202</v>
      </c>
      <c r="H24" s="34">
        <v>593.80276311655587</v>
      </c>
      <c r="I24" s="39">
        <v>43921</v>
      </c>
    </row>
    <row r="25" spans="1:9" x14ac:dyDescent="0.25">
      <c r="A25" s="33">
        <v>24</v>
      </c>
      <c r="B25" s="34">
        <v>595.29323929606574</v>
      </c>
      <c r="C25" s="34">
        <v>593.62528441284178</v>
      </c>
      <c r="D25" s="34">
        <v>593.19206122930859</v>
      </c>
      <c r="E25" s="34">
        <v>592.4417591675043</v>
      </c>
      <c r="F25" s="34">
        <v>593.3663431593651</v>
      </c>
      <c r="G25" s="34">
        <v>594.35050300487376</v>
      </c>
      <c r="H25" s="34">
        <v>593.56127272465665</v>
      </c>
      <c r="I25" s="39">
        <v>43922</v>
      </c>
    </row>
    <row r="26" spans="1:9" x14ac:dyDescent="0.25">
      <c r="A26" s="33">
        <v>25</v>
      </c>
      <c r="B26" s="34">
        <v>593.64029092369799</v>
      </c>
      <c r="C26" s="34">
        <v>594.2715461887575</v>
      </c>
      <c r="D26" s="34">
        <v>593.51003290042934</v>
      </c>
      <c r="E26" s="34">
        <v>592.92294573575055</v>
      </c>
      <c r="F26" s="34">
        <v>592.87983824250261</v>
      </c>
      <c r="G26" s="34">
        <v>594.82203931439847</v>
      </c>
      <c r="H26" s="34">
        <v>593.50150177128569</v>
      </c>
      <c r="I26" s="39">
        <v>43923</v>
      </c>
    </row>
    <row r="27" spans="1:9" x14ac:dyDescent="0.25">
      <c r="A27" s="33">
        <v>26</v>
      </c>
      <c r="B27" s="34">
        <v>595.71252272288302</v>
      </c>
      <c r="C27" s="34">
        <v>593.64510606948534</v>
      </c>
      <c r="D27" s="34">
        <v>596.19575907886826</v>
      </c>
      <c r="E27" s="34">
        <v>592.92579201551303</v>
      </c>
      <c r="F27" s="34">
        <v>594.2243003294335</v>
      </c>
      <c r="G27" s="34">
        <v>595.77856282179084</v>
      </c>
      <c r="H27" s="34">
        <v>594.22945883024784</v>
      </c>
      <c r="I27" s="39">
        <v>43924</v>
      </c>
    </row>
    <row r="28" spans="1:9" x14ac:dyDescent="0.25">
      <c r="A28" s="33">
        <v>27</v>
      </c>
      <c r="B28" s="34">
        <v>593.29089907776063</v>
      </c>
      <c r="C28" s="34">
        <v>595.49156861383779</v>
      </c>
      <c r="D28" s="34">
        <v>596.27186225364039</v>
      </c>
      <c r="E28" s="34">
        <v>592.11026495351314</v>
      </c>
      <c r="F28" s="34">
        <v>593.37646033474789</v>
      </c>
      <c r="G28" s="34">
        <v>594.04113021000683</v>
      </c>
      <c r="H28" s="34">
        <v>593.52479130054451</v>
      </c>
      <c r="I28" s="39">
        <v>43925</v>
      </c>
    </row>
    <row r="29" spans="1:9" x14ac:dyDescent="0.25">
      <c r="A29" s="33">
        <v>28</v>
      </c>
      <c r="B29" s="34">
        <v>593.4782701251479</v>
      </c>
      <c r="C29" s="34">
        <v>593.81266291820566</v>
      </c>
      <c r="D29" s="34">
        <v>593.90581445793953</v>
      </c>
      <c r="E29" s="34">
        <v>594.51235910235459</v>
      </c>
      <c r="F29" s="34">
        <v>593.89079064463056</v>
      </c>
      <c r="G29" s="34">
        <v>594.84558516101197</v>
      </c>
      <c r="H29" s="34">
        <v>593.53774437515892</v>
      </c>
      <c r="I29" s="39">
        <v>43926</v>
      </c>
    </row>
    <row r="30" spans="1:9" x14ac:dyDescent="0.25">
      <c r="A30" s="33">
        <v>29</v>
      </c>
      <c r="B30" s="34">
        <v>593.54579540375323</v>
      </c>
      <c r="C30" s="34">
        <v>596.00010905257386</v>
      </c>
      <c r="D30" s="34">
        <v>594.6581845029225</v>
      </c>
      <c r="E30" s="34">
        <v>594.7441069747656</v>
      </c>
      <c r="F30" s="34">
        <v>595.06884020687119</v>
      </c>
      <c r="G30" s="34">
        <v>592.14154217694875</v>
      </c>
      <c r="H30" s="34">
        <v>592.84135225326816</v>
      </c>
      <c r="I30" s="39">
        <v>43927</v>
      </c>
    </row>
    <row r="31" spans="1:9" x14ac:dyDescent="0.25">
      <c r="A31" s="33">
        <v>30</v>
      </c>
      <c r="B31" s="34">
        <v>593.75789674874886</v>
      </c>
      <c r="C31" s="34">
        <v>592.24359893008386</v>
      </c>
      <c r="D31" s="34">
        <v>594.41401704327359</v>
      </c>
      <c r="E31" s="34">
        <v>594.33738136292266</v>
      </c>
      <c r="F31" s="34">
        <v>594.07768364435117</v>
      </c>
      <c r="G31" s="34">
        <v>593.80406211393608</v>
      </c>
      <c r="H31" s="34">
        <v>595.06412333100548</v>
      </c>
      <c r="I31" s="39">
        <v>43928</v>
      </c>
    </row>
    <row r="32" spans="1:9" x14ac:dyDescent="0.25">
      <c r="A32" s="33">
        <v>31</v>
      </c>
      <c r="B32" s="34">
        <v>593</v>
      </c>
      <c r="C32" s="34">
        <v>595.98915547028685</v>
      </c>
      <c r="D32" s="34">
        <v>597</v>
      </c>
      <c r="E32" s="34">
        <v>595.5926471729</v>
      </c>
      <c r="F32" s="34">
        <v>593.86521112673745</v>
      </c>
      <c r="G32" s="34">
        <v>595.13767620806425</v>
      </c>
      <c r="H32" s="34">
        <v>595.45387294670707</v>
      </c>
      <c r="I32" s="39">
        <v>43929</v>
      </c>
    </row>
    <row r="33" spans="1:10" x14ac:dyDescent="0.25">
      <c r="A33" s="33">
        <v>32</v>
      </c>
      <c r="B33" s="34">
        <v>597.29888774471647</v>
      </c>
      <c r="C33" s="34">
        <v>595.10418797078171</v>
      </c>
      <c r="D33" s="34">
        <v>595.97787220593227</v>
      </c>
      <c r="E33" s="34">
        <v>595.56313846852424</v>
      </c>
      <c r="F33" s="34">
        <v>593.60780752762196</v>
      </c>
      <c r="G33" s="34">
        <v>594.405498381391</v>
      </c>
      <c r="H33" s="34">
        <v>595.15453564101438</v>
      </c>
      <c r="I33" s="39">
        <v>43930</v>
      </c>
      <c r="J33" t="s">
        <v>103</v>
      </c>
    </row>
    <row r="34" spans="1:10" x14ac:dyDescent="0.25">
      <c r="A34" s="33">
        <v>33</v>
      </c>
      <c r="B34" s="34">
        <v>594.98307369192037</v>
      </c>
      <c r="C34" s="34">
        <v>593.93190376140763</v>
      </c>
      <c r="D34" s="34">
        <v>595.58796470330185</v>
      </c>
      <c r="E34" s="34">
        <v>596.53598239602707</v>
      </c>
      <c r="F34" s="34">
        <v>595.50546468423283</v>
      </c>
      <c r="G34" s="34">
        <v>595.51059127526719</v>
      </c>
      <c r="H34" s="34">
        <v>594.60709894936895</v>
      </c>
      <c r="I34" s="39">
        <v>43931</v>
      </c>
    </row>
    <row r="35" spans="1:10" x14ac:dyDescent="0.25">
      <c r="A35" s="33">
        <v>34</v>
      </c>
      <c r="B35" s="34">
        <v>593.67251694416586</v>
      </c>
      <c r="C35" s="34">
        <v>596.41115374143737</v>
      </c>
      <c r="D35" s="34">
        <v>595.4901503142471</v>
      </c>
      <c r="E35" s="34">
        <v>596.53207069076768</v>
      </c>
      <c r="F35" s="34">
        <v>594.24257261109676</v>
      </c>
      <c r="G35" s="34">
        <v>595.45291847094063</v>
      </c>
      <c r="H35" s="34">
        <v>595.43075887462339</v>
      </c>
      <c r="I35" s="39">
        <v>43932</v>
      </c>
    </row>
    <row r="36" spans="1:10" x14ac:dyDescent="0.25">
      <c r="A36" s="33">
        <v>35</v>
      </c>
      <c r="B36" s="34">
        <v>595.35562882259899</v>
      </c>
      <c r="C36" s="34">
        <v>594.75281043523705</v>
      </c>
      <c r="D36" s="34">
        <v>594.50798223087179</v>
      </c>
      <c r="E36" s="34">
        <v>595.10933068062013</v>
      </c>
      <c r="F36" s="34">
        <v>592.91562336549339</v>
      </c>
      <c r="G36" s="34">
        <v>595.97059071172168</v>
      </c>
      <c r="H36" s="34">
        <v>595.27649715195071</v>
      </c>
      <c r="I36" s="39">
        <v>43933</v>
      </c>
    </row>
    <row r="37" spans="1:10" x14ac:dyDescent="0.25">
      <c r="A37" s="33">
        <v>36</v>
      </c>
      <c r="B37" s="34">
        <v>596.25097529644518</v>
      </c>
      <c r="C37" s="34">
        <v>594.47652737549015</v>
      </c>
      <c r="D37" s="34">
        <v>595.13230076159414</v>
      </c>
      <c r="E37" s="34">
        <v>595.95156611250934</v>
      </c>
      <c r="F37" s="34">
        <v>594.39737916783474</v>
      </c>
      <c r="G37" s="34">
        <v>594.28539885060957</v>
      </c>
      <c r="H37" s="34">
        <v>593.30155306281335</v>
      </c>
      <c r="I37" s="39">
        <v>43934</v>
      </c>
    </row>
    <row r="38" spans="1:10" x14ac:dyDescent="0.25">
      <c r="A38" s="33">
        <v>37</v>
      </c>
      <c r="B38" s="34">
        <v>596.05220826680647</v>
      </c>
      <c r="C38" s="34">
        <v>593.95959036813849</v>
      </c>
      <c r="D38" s="34">
        <v>592.2341043496267</v>
      </c>
      <c r="E38" s="34">
        <v>595.86466590607563</v>
      </c>
      <c r="F38" s="34">
        <v>596.14257930142537</v>
      </c>
      <c r="G38" s="34">
        <v>594.28984693254438</v>
      </c>
      <c r="H38" s="34">
        <v>595.33257764356154</v>
      </c>
      <c r="I38" s="39">
        <v>43935</v>
      </c>
    </row>
    <row r="39" spans="1:10" x14ac:dyDescent="0.25">
      <c r="A39" s="33">
        <v>38</v>
      </c>
      <c r="B39" s="34">
        <v>595.98605511336586</v>
      </c>
      <c r="C39" s="34">
        <v>595.94952685193459</v>
      </c>
      <c r="D39" s="34">
        <v>593.94604261833047</v>
      </c>
      <c r="E39" s="34">
        <v>596.03806403277054</v>
      </c>
      <c r="F39" s="34">
        <v>594.87166981698522</v>
      </c>
      <c r="G39" s="34">
        <v>594.85958426835396</v>
      </c>
      <c r="H39" s="34">
        <v>595.63541187568148</v>
      </c>
      <c r="I39" s="39">
        <v>43936</v>
      </c>
    </row>
    <row r="40" spans="1:10" x14ac:dyDescent="0.25">
      <c r="A40" s="33">
        <v>39</v>
      </c>
      <c r="B40" s="34">
        <v>595.6026353955009</v>
      </c>
      <c r="C40" s="34">
        <v>595.25335259797373</v>
      </c>
      <c r="D40" s="34">
        <v>595.56274801196821</v>
      </c>
      <c r="E40" s="34">
        <v>595.00664395657202</v>
      </c>
      <c r="F40" s="34">
        <v>595</v>
      </c>
      <c r="G40" s="34">
        <v>595.5903745258363</v>
      </c>
      <c r="H40" s="34">
        <v>595.09713133952869</v>
      </c>
      <c r="I40" s="39">
        <v>43937</v>
      </c>
    </row>
    <row r="41" spans="1:10" x14ac:dyDescent="0.25">
      <c r="A41" s="33">
        <v>40</v>
      </c>
      <c r="B41" s="34">
        <v>592.21056673409907</v>
      </c>
      <c r="C41" s="34">
        <v>596.30999999999995</v>
      </c>
      <c r="D41" s="34">
        <v>593.33970532264607</v>
      </c>
      <c r="E41" s="34">
        <v>593.73401270250065</v>
      </c>
      <c r="F41" s="34">
        <v>596.80049442565394</v>
      </c>
      <c r="G41" s="34">
        <v>591.9581708905082</v>
      </c>
      <c r="H41" s="34">
        <v>592.67178847841649</v>
      </c>
      <c r="I41" s="39">
        <v>43938</v>
      </c>
    </row>
    <row r="42" spans="1:10" x14ac:dyDescent="0.25">
      <c r="A42" s="33">
        <v>41</v>
      </c>
      <c r="B42" s="34">
        <v>595.18525811032896</v>
      </c>
      <c r="C42" s="34">
        <v>594.90917575049559</v>
      </c>
      <c r="D42" s="34">
        <v>594.26922188766559</v>
      </c>
      <c r="E42" s="34">
        <v>595.5</v>
      </c>
      <c r="F42" s="34">
        <v>594.75642909491899</v>
      </c>
      <c r="G42" s="34">
        <v>594.58645992115919</v>
      </c>
      <c r="H42" s="34">
        <v>595.02695211233333</v>
      </c>
      <c r="I42" s="39">
        <v>43939</v>
      </c>
    </row>
    <row r="43" spans="1:10" x14ac:dyDescent="0.25">
      <c r="A43" s="33">
        <v>42</v>
      </c>
      <c r="B43" s="34">
        <v>592.21056673409907</v>
      </c>
      <c r="C43" s="34">
        <v>594</v>
      </c>
      <c r="D43" s="34">
        <v>593.33970532264607</v>
      </c>
      <c r="E43" s="34">
        <v>593.73401270250065</v>
      </c>
      <c r="F43" s="34">
        <v>596.80049442565394</v>
      </c>
      <c r="G43" s="34">
        <v>591.9581708905082</v>
      </c>
      <c r="H43" s="34">
        <v>592.67178847841649</v>
      </c>
      <c r="I43" s="39">
        <v>43940</v>
      </c>
    </row>
    <row r="44" spans="1:10" x14ac:dyDescent="0.25">
      <c r="A44" s="33">
        <v>43</v>
      </c>
      <c r="B44" s="34">
        <v>595.18525811032896</v>
      </c>
      <c r="C44" s="34">
        <v>594.90917575049559</v>
      </c>
      <c r="D44" s="34">
        <v>594.26922188766559</v>
      </c>
      <c r="E44" s="34">
        <v>594.41342737851221</v>
      </c>
      <c r="F44" s="34">
        <v>594.75642909491899</v>
      </c>
      <c r="G44" s="34">
        <v>594.58645992115919</v>
      </c>
      <c r="H44" s="34">
        <v>595.02695211233333</v>
      </c>
      <c r="I44" s="39">
        <v>43941</v>
      </c>
    </row>
    <row r="45" spans="1:10" x14ac:dyDescent="0.25">
      <c r="A45" s="33">
        <v>44</v>
      </c>
      <c r="B45" s="34">
        <v>592.21056673409907</v>
      </c>
      <c r="C45" s="34">
        <v>597.59014578317272</v>
      </c>
      <c r="D45" s="34">
        <v>593.33970532264607</v>
      </c>
      <c r="E45" s="34">
        <v>593.73401270250065</v>
      </c>
      <c r="F45" s="34">
        <v>596.80049442565394</v>
      </c>
      <c r="G45" s="34">
        <v>591.9581708905082</v>
      </c>
      <c r="H45" s="34">
        <v>592.67178847841649</v>
      </c>
      <c r="I45" s="39">
        <v>43942</v>
      </c>
    </row>
    <row r="46" spans="1:10" x14ac:dyDescent="0.25">
      <c r="A46" s="33">
        <v>45</v>
      </c>
      <c r="B46" s="34">
        <v>595.18525811032896</v>
      </c>
      <c r="C46" s="34">
        <v>594.90917575049559</v>
      </c>
      <c r="D46" s="34">
        <v>594.26922188766559</v>
      </c>
      <c r="E46" s="34">
        <v>594.5</v>
      </c>
      <c r="F46" s="34">
        <v>594.75642909491899</v>
      </c>
      <c r="G46" s="34">
        <v>594.58645992115919</v>
      </c>
      <c r="H46" s="34">
        <v>595.02695211233333</v>
      </c>
      <c r="I46" s="39">
        <v>43943</v>
      </c>
    </row>
    <row r="47" spans="1:10" x14ac:dyDescent="0.25">
      <c r="A47" s="33">
        <v>46</v>
      </c>
      <c r="B47" s="34">
        <v>592.21056673409907</v>
      </c>
      <c r="C47" s="34">
        <v>593</v>
      </c>
      <c r="D47" s="34">
        <v>593.33970532264607</v>
      </c>
      <c r="E47" s="34">
        <v>593</v>
      </c>
      <c r="F47" s="34">
        <v>592</v>
      </c>
      <c r="G47" s="34">
        <v>591.9581708905082</v>
      </c>
      <c r="H47" s="34">
        <v>592.67178847841649</v>
      </c>
      <c r="I47" s="39">
        <v>43944</v>
      </c>
    </row>
    <row r="48" spans="1:10" x14ac:dyDescent="0.25">
      <c r="A48" s="33">
        <v>47</v>
      </c>
      <c r="B48" s="34">
        <v>595</v>
      </c>
      <c r="C48" s="34">
        <v>594.90917575049559</v>
      </c>
      <c r="D48" s="34">
        <v>594</v>
      </c>
      <c r="E48" s="34">
        <v>594.41342737851221</v>
      </c>
      <c r="F48" s="34">
        <v>594.75642909491899</v>
      </c>
      <c r="G48" s="34">
        <v>594.58645992115919</v>
      </c>
      <c r="H48" s="34">
        <v>595.02695211233333</v>
      </c>
      <c r="I48" s="39">
        <v>43945</v>
      </c>
    </row>
    <row r="49" spans="1:9" x14ac:dyDescent="0.25">
      <c r="A49" s="33">
        <v>48</v>
      </c>
      <c r="B49" s="34">
        <v>592.21056673409907</v>
      </c>
      <c r="C49" s="34">
        <v>595</v>
      </c>
      <c r="D49" s="34">
        <v>591</v>
      </c>
      <c r="E49" s="34">
        <v>593.73401270250065</v>
      </c>
      <c r="F49" s="34">
        <v>596.80049442565394</v>
      </c>
      <c r="G49" s="34">
        <v>591.9581708905082</v>
      </c>
      <c r="H49" s="34">
        <v>592.67178847841649</v>
      </c>
      <c r="I49" s="39">
        <v>43946</v>
      </c>
    </row>
    <row r="50" spans="1:9" x14ac:dyDescent="0.25">
      <c r="A50" s="33">
        <v>49</v>
      </c>
      <c r="B50" s="34">
        <v>592.20101972121233</v>
      </c>
      <c r="C50" s="34">
        <v>595.0821934672075</v>
      </c>
      <c r="D50" s="34">
        <v>593.4968033760847</v>
      </c>
      <c r="E50" s="34">
        <v>594.26544176674815</v>
      </c>
      <c r="F50" s="34">
        <v>594.57556300280487</v>
      </c>
      <c r="G50" s="34">
        <v>594.05604514703725</v>
      </c>
      <c r="H50" s="34">
        <v>592.12323487275285</v>
      </c>
      <c r="I50" s="39">
        <v>43947</v>
      </c>
    </row>
    <row r="51" spans="1:9" x14ac:dyDescent="0.25">
      <c r="A51" s="33">
        <v>50</v>
      </c>
      <c r="B51" s="34">
        <v>594.16790887690956</v>
      </c>
      <c r="C51" s="34">
        <v>594.96971164842512</v>
      </c>
      <c r="D51" s="34">
        <v>595.00282763174175</v>
      </c>
      <c r="E51" s="34">
        <v>593.22445407714372</v>
      </c>
      <c r="F51" s="34">
        <v>594.45373136375963</v>
      </c>
      <c r="G51" s="34">
        <v>594.78660825252075</v>
      </c>
      <c r="H51" s="34">
        <v>592.75041807364119</v>
      </c>
      <c r="I51" s="39">
        <v>43948</v>
      </c>
    </row>
    <row r="52" spans="1:9" x14ac:dyDescent="0.25">
      <c r="A52" s="33">
        <v>51</v>
      </c>
      <c r="B52" s="34">
        <v>593.75942558657334</v>
      </c>
      <c r="C52" s="34">
        <v>594.31561083401357</v>
      </c>
      <c r="D52" s="34">
        <v>593.5385360323404</v>
      </c>
      <c r="E52" s="34">
        <v>593.46610837497246</v>
      </c>
      <c r="F52" s="34">
        <v>592.97392104327594</v>
      </c>
      <c r="G52" s="34">
        <v>594.84895636873489</v>
      </c>
      <c r="H52" s="34">
        <v>592.365845381094</v>
      </c>
      <c r="I52" s="39">
        <v>43949</v>
      </c>
    </row>
    <row r="53" spans="1:9" x14ac:dyDescent="0.25">
      <c r="A53" s="33">
        <v>52</v>
      </c>
      <c r="B53" s="34">
        <v>595.17556331784476</v>
      </c>
      <c r="C53" s="34">
        <v>594.43702392468981</v>
      </c>
      <c r="D53" s="34">
        <v>594.86168397481242</v>
      </c>
      <c r="E53" s="34">
        <v>594.23805707612132</v>
      </c>
      <c r="F53" s="34">
        <v>593.10360681985696</v>
      </c>
      <c r="G53" s="34">
        <v>593.57002872703299</v>
      </c>
      <c r="H53" s="34">
        <v>595.16334513882691</v>
      </c>
      <c r="I53" s="39">
        <v>43950</v>
      </c>
    </row>
    <row r="54" spans="1:9" x14ac:dyDescent="0.25">
      <c r="A54" s="33">
        <v>53</v>
      </c>
      <c r="B54" s="34">
        <v>592.66106431248352</v>
      </c>
      <c r="C54" s="34">
        <v>592.95315511272008</v>
      </c>
      <c r="D54" s="34">
        <v>595.09492487998125</v>
      </c>
      <c r="E54" s="34">
        <v>595.22309491575527</v>
      </c>
      <c r="F54" s="34">
        <v>594.82645913668489</v>
      </c>
      <c r="G54" s="34">
        <v>592.32774993757562</v>
      </c>
      <c r="H54" s="34">
        <v>593.62166588514901</v>
      </c>
      <c r="I54" s="39">
        <v>43951</v>
      </c>
    </row>
    <row r="55" spans="1:9" x14ac:dyDescent="0.25">
      <c r="A55" s="33">
        <v>54</v>
      </c>
      <c r="B55" s="34">
        <v>593.38685325494737</v>
      </c>
      <c r="C55" s="34">
        <v>595.26248608223113</v>
      </c>
      <c r="D55" s="34">
        <v>593.66273980501569</v>
      </c>
      <c r="E55" s="34">
        <v>595.08649400355591</v>
      </c>
      <c r="F55" s="34">
        <v>593.31037363437997</v>
      </c>
      <c r="G55" s="34">
        <v>593.78965124051547</v>
      </c>
      <c r="H55" s="34">
        <v>592.6763943732426</v>
      </c>
      <c r="I55" s="39">
        <v>43952</v>
      </c>
    </row>
    <row r="56" spans="1:9" x14ac:dyDescent="0.25">
      <c r="A56" s="33">
        <v>55</v>
      </c>
      <c r="B56" s="34">
        <v>591.91761951688056</v>
      </c>
      <c r="C56" s="34">
        <v>594.21061462150692</v>
      </c>
      <c r="D56" s="34">
        <v>594.08231352883456</v>
      </c>
      <c r="E56" s="34">
        <v>593.93633617208388</v>
      </c>
      <c r="F56" s="34">
        <v>593.53797439779885</v>
      </c>
      <c r="G56" s="34">
        <v>592.54458450492154</v>
      </c>
      <c r="H56" s="34">
        <v>595.44628958135377</v>
      </c>
      <c r="I56" s="39">
        <v>43953</v>
      </c>
    </row>
    <row r="57" spans="1:9" x14ac:dyDescent="0.25">
      <c r="A57" s="33">
        <v>56</v>
      </c>
      <c r="B57" s="34">
        <v>594.27794395086846</v>
      </c>
      <c r="C57" s="34">
        <v>594.22928533083405</v>
      </c>
      <c r="D57" s="34">
        <v>595.16771102193877</v>
      </c>
      <c r="E57" s="34">
        <v>595.17518017493387</v>
      </c>
      <c r="F57" s="34">
        <v>593.80636668882153</v>
      </c>
      <c r="G57" s="34">
        <v>593.40803386975074</v>
      </c>
      <c r="H57" s="34">
        <v>592.53900906549109</v>
      </c>
      <c r="I57" s="39">
        <v>43954</v>
      </c>
    </row>
    <row r="58" spans="1:9" x14ac:dyDescent="0.25">
      <c r="A58" s="33">
        <v>57</v>
      </c>
      <c r="B58" s="34">
        <v>593.37773910218175</v>
      </c>
      <c r="C58" s="34">
        <v>594.39828772990188</v>
      </c>
      <c r="D58" s="34">
        <v>595.32594229804613</v>
      </c>
      <c r="E58" s="34">
        <v>593.52952641851243</v>
      </c>
      <c r="F58" s="34">
        <v>593.82530465899936</v>
      </c>
      <c r="G58" s="34">
        <v>594.37291303193911</v>
      </c>
      <c r="H58" s="34">
        <v>591.98575895143063</v>
      </c>
      <c r="I58" s="39">
        <v>43955</v>
      </c>
    </row>
    <row r="59" spans="1:9" x14ac:dyDescent="0.25">
      <c r="A59" s="33">
        <v>58</v>
      </c>
      <c r="B59" s="34">
        <v>593.0292798676436</v>
      </c>
      <c r="C59" s="34">
        <v>593.92811892255304</v>
      </c>
      <c r="D59" s="34">
        <v>595.39135068889937</v>
      </c>
      <c r="E59" s="34">
        <v>595.5</v>
      </c>
      <c r="F59" s="34">
        <v>594.49540678981589</v>
      </c>
      <c r="G59" s="34">
        <v>593.62286722203623</v>
      </c>
      <c r="H59" s="34">
        <v>593.90598828589179</v>
      </c>
      <c r="I59" s="39">
        <v>43956</v>
      </c>
    </row>
    <row r="60" spans="1:9" x14ac:dyDescent="0.25">
      <c r="A60" s="33">
        <v>59</v>
      </c>
      <c r="B60" s="34">
        <v>591.72527709265842</v>
      </c>
      <c r="C60" s="34">
        <v>593.31550692729161</v>
      </c>
      <c r="D60" s="34">
        <v>593.87676278454262</v>
      </c>
      <c r="E60" s="34">
        <v>593.71771038232237</v>
      </c>
      <c r="F60" s="34">
        <v>596.15991380517949</v>
      </c>
      <c r="G60" s="34">
        <v>593.90220464912056</v>
      </c>
      <c r="H60" s="34">
        <v>595.40938916778032</v>
      </c>
      <c r="I60" s="39">
        <v>43957</v>
      </c>
    </row>
    <row r="61" spans="1:9" x14ac:dyDescent="0.25">
      <c r="A61" s="33">
        <v>60</v>
      </c>
      <c r="B61" s="34">
        <v>594.66969158333438</v>
      </c>
      <c r="C61" s="34">
        <v>594.2201163003748</v>
      </c>
      <c r="D61" s="34">
        <v>594.77875364199349</v>
      </c>
      <c r="E61" s="34">
        <v>593.30709645430579</v>
      </c>
      <c r="F61" s="34">
        <v>592.06266784561262</v>
      </c>
      <c r="G61" s="34">
        <v>594.2614136440551</v>
      </c>
      <c r="H61" s="34">
        <v>593.18889443457101</v>
      </c>
      <c r="I61" s="39">
        <v>43958</v>
      </c>
    </row>
    <row r="62" spans="1:9" x14ac:dyDescent="0.25">
      <c r="A62" s="33">
        <v>61</v>
      </c>
      <c r="B62" s="34">
        <v>594.72859529797211</v>
      </c>
      <c r="C62" s="34">
        <v>592.57030859798067</v>
      </c>
      <c r="D62" s="34">
        <v>594.67467114463125</v>
      </c>
      <c r="E62" s="34">
        <v>593.60942477525293</v>
      </c>
      <c r="F62" s="34">
        <v>594.57784618524329</v>
      </c>
      <c r="G62" s="34">
        <v>594.21726756065505</v>
      </c>
      <c r="H62" s="34">
        <v>594.98368097809316</v>
      </c>
      <c r="I62" s="39">
        <v>43959</v>
      </c>
    </row>
    <row r="63" spans="1:9" x14ac:dyDescent="0.25">
      <c r="A63" s="33">
        <v>62</v>
      </c>
      <c r="B63" s="34">
        <v>594.74050497231735</v>
      </c>
      <c r="C63" s="34">
        <v>595.04908550261439</v>
      </c>
      <c r="D63" s="34">
        <v>594.32624156150996</v>
      </c>
      <c r="E63" s="34">
        <v>595.30342593605076</v>
      </c>
      <c r="F63" s="34">
        <v>595.11844837416163</v>
      </c>
      <c r="G63" s="34">
        <v>594.09950930604407</v>
      </c>
      <c r="H63" s="34">
        <v>594.53121772467273</v>
      </c>
      <c r="I63" s="39">
        <v>43960</v>
      </c>
    </row>
    <row r="64" spans="1:9" x14ac:dyDescent="0.25">
      <c r="A64" s="33">
        <v>63</v>
      </c>
      <c r="B64" s="34">
        <v>593.30959245395809</v>
      </c>
      <c r="C64" s="34">
        <v>593.22626010737054</v>
      </c>
      <c r="D64" s="34">
        <v>596.96966708335253</v>
      </c>
      <c r="E64" s="34">
        <v>594.39446342094107</v>
      </c>
      <c r="F64" s="34">
        <v>594.32368986870949</v>
      </c>
      <c r="G64" s="34">
        <v>593.12812168585424</v>
      </c>
      <c r="H64" s="34">
        <v>593.70454623793125</v>
      </c>
      <c r="I64" s="39">
        <v>43961</v>
      </c>
    </row>
    <row r="65" spans="1:9" x14ac:dyDescent="0.25">
      <c r="A65" s="33">
        <v>64</v>
      </c>
      <c r="B65" s="34">
        <v>594.5367087914251</v>
      </c>
      <c r="C65" s="34">
        <v>593.32952033362756</v>
      </c>
      <c r="D65" s="34">
        <v>593.24038316335145</v>
      </c>
      <c r="E65" s="34">
        <v>594.14997186655557</v>
      </c>
      <c r="F65" s="34">
        <v>595.74793562384355</v>
      </c>
      <c r="G65" s="34">
        <v>593.19266314527783</v>
      </c>
      <c r="H65" s="34">
        <v>594.76662246704336</v>
      </c>
      <c r="I65" s="39">
        <v>43962</v>
      </c>
    </row>
    <row r="66" spans="1:9" x14ac:dyDescent="0.25">
      <c r="A66" s="33">
        <v>65</v>
      </c>
      <c r="B66" s="34">
        <v>594.17672199436379</v>
      </c>
      <c r="C66" s="34">
        <v>593.11461018325122</v>
      </c>
      <c r="D66" s="34">
        <v>594.87393243513009</v>
      </c>
      <c r="E66" s="34">
        <v>594.7668140127646</v>
      </c>
      <c r="F66" s="34">
        <v>593.95927431897451</v>
      </c>
      <c r="G66" s="34">
        <v>594.04151346107949</v>
      </c>
      <c r="H66" s="34">
        <v>595.29109959350956</v>
      </c>
      <c r="I66" s="39">
        <v>43963</v>
      </c>
    </row>
    <row r="67" spans="1:9" x14ac:dyDescent="0.25">
      <c r="A67" s="33">
        <v>66</v>
      </c>
      <c r="B67" s="34">
        <v>592.74581653871394</v>
      </c>
      <c r="C67" s="34">
        <v>594.91832955707696</v>
      </c>
      <c r="D67" s="34">
        <v>593.33779840142074</v>
      </c>
      <c r="E67" s="34">
        <v>594.60725718157551</v>
      </c>
      <c r="F67" s="34">
        <v>594.85153313483886</v>
      </c>
      <c r="G67" s="34">
        <v>592.86042721375941</v>
      </c>
      <c r="H67" s="34">
        <v>591.39733870887085</v>
      </c>
      <c r="I67" s="39">
        <v>43964</v>
      </c>
    </row>
    <row r="68" spans="1:9" x14ac:dyDescent="0.25">
      <c r="A68" s="33">
        <v>67</v>
      </c>
      <c r="B68" s="34">
        <v>596.20462798926928</v>
      </c>
      <c r="C68" s="34">
        <v>593.98868932088146</v>
      </c>
      <c r="D68" s="34">
        <v>594.24738888060074</v>
      </c>
      <c r="E68" s="34">
        <v>594.12991854336201</v>
      </c>
      <c r="F68" s="34">
        <v>595.51585522830021</v>
      </c>
      <c r="G68" s="34">
        <v>595.05764799315887</v>
      </c>
      <c r="H68" s="34">
        <v>594.98601884254754</v>
      </c>
      <c r="I68" s="39">
        <v>43965</v>
      </c>
    </row>
    <row r="69" spans="1:9" x14ac:dyDescent="0.25">
      <c r="A69" s="33">
        <v>68</v>
      </c>
      <c r="B69" s="34">
        <v>593.71494952336252</v>
      </c>
      <c r="C69" s="34">
        <v>594.23711971419755</v>
      </c>
      <c r="D69" s="34">
        <v>593.4963215207099</v>
      </c>
      <c r="E69" s="34">
        <v>594.00553275385221</v>
      </c>
      <c r="F69" s="34">
        <v>594.12102924902524</v>
      </c>
      <c r="G69" s="34">
        <v>595.47633592091813</v>
      </c>
      <c r="H69" s="34">
        <v>595.00919330589602</v>
      </c>
      <c r="I69" s="39">
        <v>43966</v>
      </c>
    </row>
    <row r="70" spans="1:9" x14ac:dyDescent="0.25">
      <c r="A70" s="33">
        <v>69</v>
      </c>
      <c r="B70" s="34">
        <v>594.1456707516935</v>
      </c>
      <c r="C70" s="34">
        <v>594.15343908377918</v>
      </c>
      <c r="D70" s="34">
        <v>593.83225703270239</v>
      </c>
      <c r="E70" s="34">
        <v>593.18105785228136</v>
      </c>
      <c r="F70" s="34">
        <v>594.48884248656145</v>
      </c>
      <c r="G70" s="34">
        <v>593.41507934458991</v>
      </c>
      <c r="H70" s="34">
        <v>595.08390402372879</v>
      </c>
      <c r="I70" s="39">
        <v>43967</v>
      </c>
    </row>
    <row r="71" spans="1:9" x14ac:dyDescent="0.25">
      <c r="A71" s="33">
        <v>70</v>
      </c>
      <c r="B71" s="34">
        <v>595.06842517556322</v>
      </c>
      <c r="C71" s="34">
        <v>591.91619679203109</v>
      </c>
      <c r="D71" s="34">
        <v>592.09777826446418</v>
      </c>
      <c r="E71" s="34">
        <v>594.31789426349212</v>
      </c>
      <c r="F71" s="34">
        <v>593.79760890210571</v>
      </c>
      <c r="G71" s="34">
        <v>595.55729276870829</v>
      </c>
      <c r="H71" s="34">
        <v>593.45643704280269</v>
      </c>
      <c r="I71" s="39">
        <v>43968</v>
      </c>
    </row>
    <row r="72" spans="1:9" x14ac:dyDescent="0.25">
      <c r="A72" s="33">
        <v>71</v>
      </c>
      <c r="B72" s="34">
        <v>592.14930986108743</v>
      </c>
      <c r="C72" s="34">
        <v>593.32825045443974</v>
      </c>
      <c r="D72" s="34">
        <v>593.73719903899985</v>
      </c>
      <c r="E72" s="34">
        <v>594.8834361266255</v>
      </c>
      <c r="F72" s="34">
        <v>595.1560871295676</v>
      </c>
      <c r="G72" s="34">
        <v>594.65939416116078</v>
      </c>
      <c r="H72" s="34">
        <v>593.73787611177488</v>
      </c>
      <c r="I72" s="39">
        <v>43969</v>
      </c>
    </row>
    <row r="73" spans="1:9" x14ac:dyDescent="0.25">
      <c r="A73" s="33">
        <v>72</v>
      </c>
      <c r="B73" s="34">
        <v>594.98024486930422</v>
      </c>
      <c r="C73" s="34">
        <v>593.53981859579733</v>
      </c>
      <c r="D73" s="34">
        <v>593.38419841391601</v>
      </c>
      <c r="E73" s="34">
        <v>594.03240512807599</v>
      </c>
      <c r="F73" s="34">
        <v>595.69098622763943</v>
      </c>
      <c r="G73" s="34">
        <v>593.8393395284171</v>
      </c>
      <c r="H73" s="34">
        <v>594.38825030639737</v>
      </c>
      <c r="I73" s="39">
        <v>43970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F9DE-7A81-48B9-9834-E852EAE805F2}">
  <sheetPr codeName="Hoja7"/>
  <dimension ref="A1:B41"/>
  <sheetViews>
    <sheetView workbookViewId="0">
      <selection activeCell="B15" sqref="B15"/>
    </sheetView>
  </sheetViews>
  <sheetFormatPr baseColWidth="10" defaultRowHeight="15" x14ac:dyDescent="0.25"/>
  <sheetData>
    <row r="1" spans="1:2" x14ac:dyDescent="0.25">
      <c r="A1" s="38" t="s">
        <v>81</v>
      </c>
      <c r="B1" s="38" t="s">
        <v>82</v>
      </c>
    </row>
    <row r="2" spans="1:2" x14ac:dyDescent="0.25">
      <c r="A2" s="34">
        <v>1</v>
      </c>
      <c r="B2" s="33">
        <v>34.438564442757269</v>
      </c>
    </row>
    <row r="3" spans="1:2" x14ac:dyDescent="0.25">
      <c r="A3" s="36">
        <v>2</v>
      </c>
      <c r="B3" s="33">
        <v>33.182621219439419</v>
      </c>
    </row>
    <row r="4" spans="1:2" x14ac:dyDescent="0.25">
      <c r="A4" s="36">
        <v>3</v>
      </c>
      <c r="B4" s="33">
        <v>37.428669037606596</v>
      </c>
    </row>
    <row r="5" spans="1:2" x14ac:dyDescent="0.25">
      <c r="A5" s="36">
        <v>4</v>
      </c>
      <c r="B5" s="33">
        <v>37.228849666075391</v>
      </c>
    </row>
    <row r="6" spans="1:2" x14ac:dyDescent="0.25">
      <c r="A6" s="36">
        <v>5</v>
      </c>
      <c r="B6" s="33">
        <v>38.443890153781084</v>
      </c>
    </row>
    <row r="7" spans="1:2" x14ac:dyDescent="0.25">
      <c r="A7" s="36">
        <v>6</v>
      </c>
      <c r="B7" s="33">
        <v>37.156828909639749</v>
      </c>
    </row>
    <row r="8" spans="1:2" x14ac:dyDescent="0.25">
      <c r="A8" s="36">
        <v>7</v>
      </c>
      <c r="B8" s="33">
        <v>41.10650652945111</v>
      </c>
    </row>
    <row r="9" spans="1:2" x14ac:dyDescent="0.25">
      <c r="A9" s="36">
        <v>8</v>
      </c>
      <c r="B9" s="33">
        <v>36.64959335363767</v>
      </c>
    </row>
    <row r="10" spans="1:2" x14ac:dyDescent="0.25">
      <c r="A10" s="36">
        <v>9</v>
      </c>
      <c r="B10" s="33">
        <v>34.725226665108757</v>
      </c>
    </row>
    <row r="11" spans="1:2" x14ac:dyDescent="0.25">
      <c r="A11" s="36">
        <v>10</v>
      </c>
      <c r="B11" s="33">
        <v>35.93639833526084</v>
      </c>
    </row>
    <row r="12" spans="1:2" x14ac:dyDescent="0.25">
      <c r="A12" s="36">
        <v>11</v>
      </c>
      <c r="B12" s="33">
        <v>38.742917544814077</v>
      </c>
    </row>
    <row r="13" spans="1:2" x14ac:dyDescent="0.25">
      <c r="A13" s="36">
        <v>12</v>
      </c>
      <c r="B13" s="33">
        <v>37.18249924702161</v>
      </c>
    </row>
    <row r="14" spans="1:2" x14ac:dyDescent="0.25">
      <c r="A14" s="36">
        <v>13</v>
      </c>
      <c r="B14" s="33">
        <v>39.420502572644324</v>
      </c>
    </row>
    <row r="15" spans="1:2" x14ac:dyDescent="0.25">
      <c r="A15" s="36">
        <v>14</v>
      </c>
      <c r="B15" s="33">
        <v>35.30667003536351</v>
      </c>
    </row>
    <row r="16" spans="1:2" x14ac:dyDescent="0.25">
      <c r="A16" s="36">
        <v>15</v>
      </c>
      <c r="B16" s="33">
        <v>40.620690801387781</v>
      </c>
    </row>
    <row r="17" spans="1:2" x14ac:dyDescent="0.25">
      <c r="A17" s="36">
        <v>16</v>
      </c>
      <c r="B17" s="33">
        <v>34.609035963048505</v>
      </c>
    </row>
    <row r="18" spans="1:2" x14ac:dyDescent="0.25">
      <c r="A18" s="36">
        <v>17</v>
      </c>
      <c r="B18" s="33">
        <v>32.627586818758779</v>
      </c>
    </row>
    <row r="19" spans="1:2" x14ac:dyDescent="0.25">
      <c r="A19" s="36">
        <v>18</v>
      </c>
      <c r="B19" s="33">
        <v>33.194123245109679</v>
      </c>
    </row>
    <row r="20" spans="1:2" x14ac:dyDescent="0.25">
      <c r="A20" s="36">
        <v>19</v>
      </c>
      <c r="B20" s="33">
        <v>36.074000193405659</v>
      </c>
    </row>
    <row r="21" spans="1:2" x14ac:dyDescent="0.25">
      <c r="A21" s="36">
        <v>20</v>
      </c>
      <c r="B21" s="33">
        <v>35.988998746857654</v>
      </c>
    </row>
    <row r="22" spans="1:2" x14ac:dyDescent="0.25">
      <c r="A22" s="36">
        <v>21</v>
      </c>
      <c r="B22" s="33">
        <v>37.833081896230588</v>
      </c>
    </row>
    <row r="23" spans="1:2" x14ac:dyDescent="0.25">
      <c r="A23" s="36">
        <v>22</v>
      </c>
      <c r="B23" s="33">
        <v>35.421900733405515</v>
      </c>
    </row>
    <row r="24" spans="1:2" x14ac:dyDescent="0.25">
      <c r="A24" s="36">
        <v>23</v>
      </c>
      <c r="B24" s="33">
        <v>41.207451533771888</v>
      </c>
    </row>
    <row r="25" spans="1:2" x14ac:dyDescent="0.25">
      <c r="A25" s="36">
        <v>24</v>
      </c>
      <c r="B25" s="33">
        <v>34.871326860744325</v>
      </c>
    </row>
    <row r="26" spans="1:2" x14ac:dyDescent="0.25">
      <c r="A26" s="36">
        <v>25</v>
      </c>
      <c r="B26" s="33">
        <v>33.930420824849477</v>
      </c>
    </row>
    <row r="27" spans="1:2" x14ac:dyDescent="0.25">
      <c r="A27" s="36">
        <v>26</v>
      </c>
      <c r="B27" s="33">
        <v>36.276076641822122</v>
      </c>
    </row>
    <row r="28" spans="1:2" x14ac:dyDescent="0.25">
      <c r="A28" s="36">
        <v>27</v>
      </c>
      <c r="B28" s="33">
        <v>37.974930821612602</v>
      </c>
    </row>
    <row r="29" spans="1:2" x14ac:dyDescent="0.25">
      <c r="A29" s="36">
        <v>28</v>
      </c>
      <c r="B29" s="33">
        <v>36.808152323436474</v>
      </c>
    </row>
    <row r="30" spans="1:2" x14ac:dyDescent="0.25">
      <c r="A30" s="36">
        <v>29</v>
      </c>
      <c r="B30" s="33">
        <v>40.933816638121272</v>
      </c>
    </row>
    <row r="31" spans="1:2" x14ac:dyDescent="0.25">
      <c r="A31" s="36">
        <v>30</v>
      </c>
      <c r="B31" s="33">
        <v>37.569912596672431</v>
      </c>
    </row>
    <row r="32" spans="1:2" x14ac:dyDescent="0.25">
      <c r="A32" s="36">
        <v>31</v>
      </c>
      <c r="B32" s="33">
        <v>40.748228185977752</v>
      </c>
    </row>
    <row r="33" spans="1:2" x14ac:dyDescent="0.25">
      <c r="A33" s="36">
        <v>32</v>
      </c>
      <c r="B33" s="33">
        <v>35.202449877444998</v>
      </c>
    </row>
    <row r="34" spans="1:2" x14ac:dyDescent="0.25">
      <c r="A34" s="36">
        <v>33</v>
      </c>
      <c r="B34" s="33">
        <v>32.480372369130457</v>
      </c>
    </row>
    <row r="35" spans="1:2" x14ac:dyDescent="0.25">
      <c r="A35" s="36">
        <v>34</v>
      </c>
      <c r="B35" s="33">
        <v>35.07899767907945</v>
      </c>
    </row>
    <row r="36" spans="1:2" x14ac:dyDescent="0.25">
      <c r="A36" s="36">
        <v>35</v>
      </c>
      <c r="B36" s="33">
        <v>37.327960121658002</v>
      </c>
    </row>
    <row r="37" spans="1:2" x14ac:dyDescent="0.25">
      <c r="A37" s="36">
        <v>36</v>
      </c>
      <c r="B37" s="33">
        <v>35.942099084075977</v>
      </c>
    </row>
    <row r="38" spans="1:2" x14ac:dyDescent="0.25">
      <c r="A38" s="36">
        <v>37</v>
      </c>
      <c r="B38" s="33">
        <v>39.861820412287983</v>
      </c>
    </row>
    <row r="39" spans="1:2" x14ac:dyDescent="0.25">
      <c r="A39" s="36">
        <v>38</v>
      </c>
      <c r="B39" s="33">
        <v>39.457881657547247</v>
      </c>
    </row>
    <row r="40" spans="1:2" x14ac:dyDescent="0.25">
      <c r="A40" s="36">
        <v>39</v>
      </c>
      <c r="B40" s="33">
        <v>39.033541464090881</v>
      </c>
    </row>
    <row r="41" spans="1:2" x14ac:dyDescent="0.25">
      <c r="A41" s="36">
        <v>40</v>
      </c>
      <c r="B41" s="33">
        <v>34.808298737608382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974F-BCA6-4366-9C9E-FC6144F00D99}">
  <sheetPr codeName="Hoja8"/>
  <dimension ref="A1:F73"/>
  <sheetViews>
    <sheetView tabSelected="1" workbookViewId="0">
      <selection activeCell="F17" sqref="F17"/>
    </sheetView>
  </sheetViews>
  <sheetFormatPr baseColWidth="10" defaultRowHeight="15" x14ac:dyDescent="0.25"/>
  <cols>
    <col min="2" max="2" width="12" bestFit="1" customWidth="1"/>
    <col min="5" max="5" width="28.85546875" bestFit="1" customWidth="1"/>
  </cols>
  <sheetData>
    <row r="1" spans="1:6" x14ac:dyDescent="0.25">
      <c r="A1" s="37" t="s">
        <v>81</v>
      </c>
      <c r="B1" s="37" t="s">
        <v>83</v>
      </c>
      <c r="C1" s="37" t="s">
        <v>84</v>
      </c>
      <c r="D1" s="37" t="s">
        <v>85</v>
      </c>
      <c r="E1" s="44" t="s">
        <v>97</v>
      </c>
    </row>
    <row r="2" spans="1:6" x14ac:dyDescent="0.25">
      <c r="A2" s="35">
        <v>1</v>
      </c>
      <c r="B2" s="31">
        <v>2</v>
      </c>
      <c r="C2" s="31">
        <v>13</v>
      </c>
      <c r="D2">
        <f>B2/C2</f>
        <v>0.15384615384615385</v>
      </c>
      <c r="E2" s="45">
        <v>43899</v>
      </c>
    </row>
    <row r="3" spans="1:6" x14ac:dyDescent="0.25">
      <c r="A3" s="35">
        <v>2</v>
      </c>
      <c r="B3" s="31">
        <v>3</v>
      </c>
      <c r="C3" s="31">
        <v>22</v>
      </c>
      <c r="D3">
        <f t="shared" ref="D3:D66" si="0">B3/C3</f>
        <v>0.13636363636363635</v>
      </c>
      <c r="E3" s="45">
        <v>43900</v>
      </c>
    </row>
    <row r="4" spans="1:6" x14ac:dyDescent="0.25">
      <c r="A4" s="35">
        <v>3</v>
      </c>
      <c r="B4" s="31">
        <v>2</v>
      </c>
      <c r="C4" s="31">
        <v>16</v>
      </c>
      <c r="D4">
        <f t="shared" si="0"/>
        <v>0.125</v>
      </c>
      <c r="E4" s="45">
        <v>43901</v>
      </c>
    </row>
    <row r="5" spans="1:6" x14ac:dyDescent="0.25">
      <c r="A5" s="35">
        <v>4</v>
      </c>
      <c r="B5" s="31">
        <v>3</v>
      </c>
      <c r="C5" s="31">
        <v>18</v>
      </c>
      <c r="D5">
        <f t="shared" si="0"/>
        <v>0.16666666666666666</v>
      </c>
      <c r="E5" s="45">
        <v>43902</v>
      </c>
    </row>
    <row r="6" spans="1:6" x14ac:dyDescent="0.25">
      <c r="A6" s="35">
        <v>5</v>
      </c>
      <c r="B6" s="31">
        <v>2</v>
      </c>
      <c r="C6" s="31">
        <v>15</v>
      </c>
      <c r="D6">
        <f t="shared" si="0"/>
        <v>0.13333333333333333</v>
      </c>
      <c r="E6" s="45">
        <v>43903</v>
      </c>
    </row>
    <row r="7" spans="1:6" x14ac:dyDescent="0.25">
      <c r="A7" s="35">
        <v>6</v>
      </c>
      <c r="B7" s="31">
        <v>3</v>
      </c>
      <c r="C7" s="31">
        <v>22</v>
      </c>
      <c r="D7">
        <f t="shared" si="0"/>
        <v>0.13636363636363635</v>
      </c>
      <c r="E7" s="45">
        <v>43904</v>
      </c>
    </row>
    <row r="8" spans="1:6" x14ac:dyDescent="0.25">
      <c r="A8" s="35">
        <v>7</v>
      </c>
      <c r="B8" s="31">
        <v>1</v>
      </c>
      <c r="C8" s="31">
        <v>8</v>
      </c>
      <c r="D8">
        <f t="shared" si="0"/>
        <v>0.125</v>
      </c>
      <c r="E8" s="45">
        <v>43905</v>
      </c>
    </row>
    <row r="9" spans="1:6" x14ac:dyDescent="0.25">
      <c r="A9" s="35">
        <v>8</v>
      </c>
      <c r="B9" s="31">
        <v>2</v>
      </c>
      <c r="C9" s="31">
        <v>16</v>
      </c>
      <c r="D9">
        <f t="shared" si="0"/>
        <v>0.125</v>
      </c>
      <c r="E9" s="45">
        <v>43906</v>
      </c>
    </row>
    <row r="10" spans="1:6" x14ac:dyDescent="0.25">
      <c r="A10" s="35">
        <v>9</v>
      </c>
      <c r="B10" s="31">
        <v>2</v>
      </c>
      <c r="C10" s="31">
        <v>14</v>
      </c>
      <c r="D10">
        <f t="shared" si="0"/>
        <v>0.14285714285714285</v>
      </c>
      <c r="E10" s="45">
        <v>43907</v>
      </c>
    </row>
    <row r="11" spans="1:6" x14ac:dyDescent="0.25">
      <c r="A11" s="35">
        <v>10</v>
      </c>
      <c r="B11" s="31">
        <v>2</v>
      </c>
      <c r="C11" s="31">
        <v>11</v>
      </c>
      <c r="D11">
        <f t="shared" si="0"/>
        <v>0.18181818181818182</v>
      </c>
      <c r="E11" s="45">
        <v>43908</v>
      </c>
    </row>
    <row r="12" spans="1:6" x14ac:dyDescent="0.25">
      <c r="A12" s="35">
        <v>11</v>
      </c>
      <c r="B12" s="31">
        <v>2</v>
      </c>
      <c r="C12" s="31">
        <v>11</v>
      </c>
      <c r="D12">
        <f t="shared" si="0"/>
        <v>0.18181818181818182</v>
      </c>
      <c r="E12" s="45">
        <v>43909</v>
      </c>
    </row>
    <row r="13" spans="1:6" x14ac:dyDescent="0.25">
      <c r="A13" s="35">
        <v>12</v>
      </c>
      <c r="B13" s="31">
        <v>3</v>
      </c>
      <c r="C13" s="31">
        <v>19</v>
      </c>
      <c r="D13">
        <f t="shared" si="0"/>
        <v>0.15789473684210525</v>
      </c>
      <c r="E13" s="45">
        <v>43910</v>
      </c>
    </row>
    <row r="14" spans="1:6" x14ac:dyDescent="0.25">
      <c r="A14" s="35">
        <v>13</v>
      </c>
      <c r="B14" s="31">
        <v>2</v>
      </c>
      <c r="C14" s="31">
        <v>22</v>
      </c>
      <c r="D14">
        <f t="shared" si="0"/>
        <v>9.0909090909090912E-2</v>
      </c>
      <c r="E14" s="45">
        <v>43911</v>
      </c>
    </row>
    <row r="15" spans="1:6" x14ac:dyDescent="0.25">
      <c r="A15" s="35">
        <v>14</v>
      </c>
      <c r="B15" s="31">
        <v>3</v>
      </c>
      <c r="C15" s="31">
        <v>14</v>
      </c>
      <c r="D15">
        <f t="shared" si="0"/>
        <v>0.21428571428571427</v>
      </c>
      <c r="E15" s="45">
        <v>43912</v>
      </c>
    </row>
    <row r="16" spans="1:6" x14ac:dyDescent="0.25">
      <c r="A16" s="35">
        <v>15</v>
      </c>
      <c r="B16" s="31">
        <v>2</v>
      </c>
      <c r="C16" s="31">
        <v>17</v>
      </c>
      <c r="D16">
        <f t="shared" si="0"/>
        <v>0.11764705882352941</v>
      </c>
      <c r="E16" s="45">
        <v>43913</v>
      </c>
      <c r="F16" t="s">
        <v>104</v>
      </c>
    </row>
    <row r="17" spans="1:5" x14ac:dyDescent="0.25">
      <c r="A17" s="35">
        <v>16</v>
      </c>
      <c r="B17" s="31">
        <v>2</v>
      </c>
      <c r="C17" s="31">
        <v>11</v>
      </c>
      <c r="D17">
        <f t="shared" si="0"/>
        <v>0.18181818181818182</v>
      </c>
      <c r="E17" s="45">
        <v>43914</v>
      </c>
    </row>
    <row r="18" spans="1:5" x14ac:dyDescent="0.25">
      <c r="A18" s="35">
        <v>17</v>
      </c>
      <c r="B18" s="31">
        <v>4</v>
      </c>
      <c r="C18" s="31">
        <v>17</v>
      </c>
      <c r="D18">
        <f t="shared" si="0"/>
        <v>0.23529411764705882</v>
      </c>
      <c r="E18" s="45">
        <v>43915</v>
      </c>
    </row>
    <row r="19" spans="1:5" x14ac:dyDescent="0.25">
      <c r="A19" s="35">
        <v>18</v>
      </c>
      <c r="B19" s="31">
        <v>4</v>
      </c>
      <c r="C19" s="31">
        <v>21</v>
      </c>
      <c r="D19">
        <f t="shared" si="0"/>
        <v>0.19047619047619047</v>
      </c>
      <c r="E19" s="45">
        <v>43916</v>
      </c>
    </row>
    <row r="20" spans="1:5" x14ac:dyDescent="0.25">
      <c r="A20" s="35">
        <v>19</v>
      </c>
      <c r="B20" s="31">
        <v>4</v>
      </c>
      <c r="C20" s="31">
        <v>24</v>
      </c>
      <c r="D20">
        <f t="shared" si="0"/>
        <v>0.16666666666666666</v>
      </c>
      <c r="E20" s="45">
        <v>43917</v>
      </c>
    </row>
    <row r="21" spans="1:5" x14ac:dyDescent="0.25">
      <c r="A21" s="35">
        <v>20</v>
      </c>
      <c r="B21" s="31">
        <v>3</v>
      </c>
      <c r="C21" s="31">
        <v>17</v>
      </c>
      <c r="D21">
        <f t="shared" si="0"/>
        <v>0.17647058823529413</v>
      </c>
      <c r="E21" s="45">
        <v>43918</v>
      </c>
    </row>
    <row r="22" spans="1:5" x14ac:dyDescent="0.25">
      <c r="A22" s="35">
        <v>21</v>
      </c>
      <c r="B22" s="31">
        <v>2</v>
      </c>
      <c r="C22" s="31">
        <v>20</v>
      </c>
      <c r="D22">
        <f t="shared" si="0"/>
        <v>0.1</v>
      </c>
      <c r="E22" s="45">
        <v>43919</v>
      </c>
    </row>
    <row r="23" spans="1:5" x14ac:dyDescent="0.25">
      <c r="A23" s="35">
        <v>22</v>
      </c>
      <c r="B23" s="31">
        <v>5</v>
      </c>
      <c r="C23" s="31">
        <v>17</v>
      </c>
      <c r="D23">
        <f t="shared" si="0"/>
        <v>0.29411764705882354</v>
      </c>
      <c r="E23" s="45">
        <v>43920</v>
      </c>
    </row>
    <row r="24" spans="1:5" x14ac:dyDescent="0.25">
      <c r="A24" s="35">
        <v>23</v>
      </c>
      <c r="B24" s="31">
        <v>4</v>
      </c>
      <c r="C24" s="31">
        <v>20</v>
      </c>
      <c r="D24">
        <f t="shared" si="0"/>
        <v>0.2</v>
      </c>
      <c r="E24" s="45">
        <v>43921</v>
      </c>
    </row>
    <row r="25" spans="1:5" x14ac:dyDescent="0.25">
      <c r="A25" s="35">
        <v>24</v>
      </c>
      <c r="B25" s="31">
        <v>2</v>
      </c>
      <c r="C25" s="31">
        <v>13</v>
      </c>
      <c r="D25">
        <f t="shared" si="0"/>
        <v>0.15384615384615385</v>
      </c>
      <c r="E25" s="45">
        <v>43922</v>
      </c>
    </row>
    <row r="26" spans="1:5" x14ac:dyDescent="0.25">
      <c r="A26" s="35">
        <v>25</v>
      </c>
      <c r="B26" s="31">
        <v>1</v>
      </c>
      <c r="C26" s="31">
        <v>9</v>
      </c>
      <c r="D26">
        <f t="shared" si="0"/>
        <v>0.1111111111111111</v>
      </c>
      <c r="E26" s="45">
        <v>43923</v>
      </c>
    </row>
    <row r="27" spans="1:5" x14ac:dyDescent="0.25">
      <c r="A27" s="35">
        <v>26</v>
      </c>
      <c r="B27" s="31">
        <v>3</v>
      </c>
      <c r="C27" s="31">
        <v>14</v>
      </c>
      <c r="D27">
        <f t="shared" si="0"/>
        <v>0.21428571428571427</v>
      </c>
      <c r="E27" s="45">
        <v>43924</v>
      </c>
    </row>
    <row r="28" spans="1:5" x14ac:dyDescent="0.25">
      <c r="A28" s="35">
        <v>27</v>
      </c>
      <c r="B28" s="31">
        <v>3</v>
      </c>
      <c r="C28" s="31">
        <v>24</v>
      </c>
      <c r="D28">
        <f t="shared" si="0"/>
        <v>0.125</v>
      </c>
      <c r="E28" s="45">
        <v>43925</v>
      </c>
    </row>
    <row r="29" spans="1:5" x14ac:dyDescent="0.25">
      <c r="A29" s="35">
        <v>28</v>
      </c>
      <c r="B29" s="31">
        <v>2</v>
      </c>
      <c r="C29" s="31">
        <v>18</v>
      </c>
      <c r="D29">
        <f t="shared" si="0"/>
        <v>0.1111111111111111</v>
      </c>
      <c r="E29" s="45">
        <v>43926</v>
      </c>
    </row>
    <row r="30" spans="1:5" x14ac:dyDescent="0.25">
      <c r="A30" s="35">
        <v>29</v>
      </c>
      <c r="B30" s="31">
        <v>1</v>
      </c>
      <c r="C30" s="31">
        <v>9</v>
      </c>
      <c r="D30">
        <f t="shared" si="0"/>
        <v>0.1111111111111111</v>
      </c>
      <c r="E30" s="45">
        <v>43927</v>
      </c>
    </row>
    <row r="31" spans="1:5" x14ac:dyDescent="0.25">
      <c r="A31" s="35">
        <v>30</v>
      </c>
      <c r="B31" s="31">
        <v>2</v>
      </c>
      <c r="C31" s="31">
        <v>24</v>
      </c>
      <c r="D31">
        <f t="shared" si="0"/>
        <v>8.3333333333333329E-2</v>
      </c>
      <c r="E31" s="45">
        <v>43928</v>
      </c>
    </row>
    <row r="32" spans="1:5" x14ac:dyDescent="0.25">
      <c r="A32" s="35">
        <v>31</v>
      </c>
      <c r="B32" s="31">
        <v>4</v>
      </c>
      <c r="C32" s="31">
        <v>16</v>
      </c>
      <c r="D32">
        <f t="shared" si="0"/>
        <v>0.25</v>
      </c>
      <c r="E32" s="45">
        <v>43929</v>
      </c>
    </row>
    <row r="33" spans="1:5" x14ac:dyDescent="0.25">
      <c r="A33" s="35">
        <v>32</v>
      </c>
      <c r="B33" s="31">
        <v>1</v>
      </c>
      <c r="C33" s="31">
        <v>13</v>
      </c>
      <c r="D33">
        <f t="shared" si="0"/>
        <v>7.6923076923076927E-2</v>
      </c>
      <c r="E33" s="45">
        <v>43930</v>
      </c>
    </row>
    <row r="34" spans="1:5" x14ac:dyDescent="0.25">
      <c r="A34" s="35">
        <v>33</v>
      </c>
      <c r="B34" s="31">
        <v>3</v>
      </c>
      <c r="C34" s="31">
        <v>21</v>
      </c>
      <c r="D34">
        <f t="shared" si="0"/>
        <v>0.14285714285714285</v>
      </c>
      <c r="E34" s="45">
        <v>43931</v>
      </c>
    </row>
    <row r="35" spans="1:5" x14ac:dyDescent="0.25">
      <c r="A35" s="35">
        <v>34</v>
      </c>
      <c r="B35" s="31">
        <v>2</v>
      </c>
      <c r="C35" s="31">
        <v>14</v>
      </c>
      <c r="D35">
        <f t="shared" si="0"/>
        <v>0.14285714285714285</v>
      </c>
      <c r="E35" s="45">
        <v>43932</v>
      </c>
    </row>
    <row r="36" spans="1:5" x14ac:dyDescent="0.25">
      <c r="A36" s="35">
        <v>35</v>
      </c>
      <c r="B36" s="31">
        <v>3</v>
      </c>
      <c r="C36" s="31">
        <v>20</v>
      </c>
      <c r="D36">
        <f t="shared" si="0"/>
        <v>0.15</v>
      </c>
      <c r="E36" s="45">
        <v>43933</v>
      </c>
    </row>
    <row r="37" spans="1:5" x14ac:dyDescent="0.25">
      <c r="A37" s="35">
        <v>36</v>
      </c>
      <c r="B37" s="31">
        <v>1</v>
      </c>
      <c r="C37" s="31">
        <v>14</v>
      </c>
      <c r="D37">
        <f t="shared" si="0"/>
        <v>7.1428571428571425E-2</v>
      </c>
      <c r="E37" s="45">
        <v>43934</v>
      </c>
    </row>
    <row r="38" spans="1:5" x14ac:dyDescent="0.25">
      <c r="A38" s="35">
        <v>37</v>
      </c>
      <c r="B38" s="31">
        <v>3</v>
      </c>
      <c r="C38" s="31">
        <v>20</v>
      </c>
      <c r="D38">
        <f t="shared" si="0"/>
        <v>0.15</v>
      </c>
      <c r="E38" s="45">
        <v>43935</v>
      </c>
    </row>
    <row r="39" spans="1:5" x14ac:dyDescent="0.25">
      <c r="A39" s="35">
        <v>38</v>
      </c>
      <c r="B39" s="31">
        <v>5</v>
      </c>
      <c r="C39" s="31">
        <v>24</v>
      </c>
      <c r="D39">
        <f t="shared" si="0"/>
        <v>0.20833333333333334</v>
      </c>
      <c r="E39" s="45">
        <v>43936</v>
      </c>
    </row>
    <row r="40" spans="1:5" x14ac:dyDescent="0.25">
      <c r="A40" s="35">
        <v>39</v>
      </c>
      <c r="B40" s="31">
        <v>0</v>
      </c>
      <c r="C40" s="31">
        <v>6</v>
      </c>
      <c r="D40">
        <f t="shared" si="0"/>
        <v>0</v>
      </c>
      <c r="E40" s="45">
        <v>43937</v>
      </c>
    </row>
    <row r="41" spans="1:5" x14ac:dyDescent="0.25">
      <c r="A41" s="35">
        <v>40</v>
      </c>
      <c r="B41" s="31">
        <v>2</v>
      </c>
      <c r="C41" s="31">
        <v>11</v>
      </c>
      <c r="D41">
        <f t="shared" si="0"/>
        <v>0.18181818181818182</v>
      </c>
      <c r="E41" s="45">
        <v>43938</v>
      </c>
    </row>
    <row r="42" spans="1:5" x14ac:dyDescent="0.25">
      <c r="A42" s="35">
        <v>41</v>
      </c>
      <c r="B42" s="31">
        <v>1</v>
      </c>
      <c r="C42" s="31">
        <v>12</v>
      </c>
      <c r="D42">
        <f t="shared" si="0"/>
        <v>8.3333333333333329E-2</v>
      </c>
      <c r="E42" s="45">
        <v>43939</v>
      </c>
    </row>
    <row r="43" spans="1:5" x14ac:dyDescent="0.25">
      <c r="A43" s="35">
        <v>42</v>
      </c>
      <c r="B43" s="31">
        <v>2</v>
      </c>
      <c r="C43" s="31">
        <v>9</v>
      </c>
      <c r="D43">
        <f t="shared" si="0"/>
        <v>0.22222222222222221</v>
      </c>
      <c r="E43" s="45">
        <v>43940</v>
      </c>
    </row>
    <row r="44" spans="1:5" x14ac:dyDescent="0.25">
      <c r="A44" s="35">
        <v>43</v>
      </c>
      <c r="B44" s="31">
        <v>3</v>
      </c>
      <c r="C44" s="31">
        <v>13</v>
      </c>
      <c r="D44">
        <f t="shared" si="0"/>
        <v>0.23076923076923078</v>
      </c>
      <c r="E44" s="45">
        <v>43941</v>
      </c>
    </row>
    <row r="45" spans="1:5" x14ac:dyDescent="0.25">
      <c r="A45" s="35">
        <v>44</v>
      </c>
      <c r="B45" s="31">
        <v>1</v>
      </c>
      <c r="C45" s="31">
        <v>7</v>
      </c>
      <c r="D45">
        <f t="shared" si="0"/>
        <v>0.14285714285714285</v>
      </c>
      <c r="E45" s="45">
        <v>43942</v>
      </c>
    </row>
    <row r="46" spans="1:5" x14ac:dyDescent="0.25">
      <c r="A46" s="35">
        <v>45</v>
      </c>
      <c r="B46" s="31">
        <v>1</v>
      </c>
      <c r="C46" s="31">
        <v>10</v>
      </c>
      <c r="D46">
        <f t="shared" si="0"/>
        <v>0.1</v>
      </c>
      <c r="E46" s="45">
        <v>43943</v>
      </c>
    </row>
    <row r="47" spans="1:5" x14ac:dyDescent="0.25">
      <c r="A47" s="35">
        <v>46</v>
      </c>
      <c r="B47" s="31">
        <v>1</v>
      </c>
      <c r="C47" s="31">
        <v>14</v>
      </c>
      <c r="D47">
        <f t="shared" si="0"/>
        <v>7.1428571428571425E-2</v>
      </c>
      <c r="E47" s="45">
        <v>43944</v>
      </c>
    </row>
    <row r="48" spans="1:5" x14ac:dyDescent="0.25">
      <c r="A48" s="35">
        <v>47</v>
      </c>
      <c r="B48" s="31">
        <v>3</v>
      </c>
      <c r="C48" s="31">
        <v>12</v>
      </c>
      <c r="D48">
        <f t="shared" si="0"/>
        <v>0.25</v>
      </c>
      <c r="E48" s="45">
        <v>43945</v>
      </c>
    </row>
    <row r="49" spans="1:5" x14ac:dyDescent="0.25">
      <c r="A49" s="35">
        <v>48</v>
      </c>
      <c r="B49" s="31">
        <v>2</v>
      </c>
      <c r="C49" s="31">
        <v>20</v>
      </c>
      <c r="D49">
        <f t="shared" si="0"/>
        <v>0.1</v>
      </c>
      <c r="E49" s="45">
        <v>43946</v>
      </c>
    </row>
    <row r="50" spans="1:5" x14ac:dyDescent="0.25">
      <c r="A50" s="35">
        <v>49</v>
      </c>
      <c r="B50" s="31">
        <v>2</v>
      </c>
      <c r="C50" s="31">
        <v>13</v>
      </c>
      <c r="D50">
        <f t="shared" si="0"/>
        <v>0.15384615384615385</v>
      </c>
      <c r="E50" s="45">
        <v>43947</v>
      </c>
    </row>
    <row r="51" spans="1:5" x14ac:dyDescent="0.25">
      <c r="A51" s="35">
        <v>50</v>
      </c>
      <c r="B51" s="31">
        <v>2</v>
      </c>
      <c r="C51" s="31">
        <v>14</v>
      </c>
      <c r="D51">
        <f t="shared" si="0"/>
        <v>0.14285714285714285</v>
      </c>
      <c r="E51" s="45">
        <v>43948</v>
      </c>
    </row>
    <row r="52" spans="1:5" x14ac:dyDescent="0.25">
      <c r="A52" s="35">
        <v>51</v>
      </c>
      <c r="B52" s="31">
        <v>3</v>
      </c>
      <c r="C52" s="31">
        <v>16</v>
      </c>
      <c r="D52">
        <f t="shared" si="0"/>
        <v>0.1875</v>
      </c>
      <c r="E52" s="45">
        <v>43949</v>
      </c>
    </row>
    <row r="53" spans="1:5" x14ac:dyDescent="0.25">
      <c r="A53" s="35">
        <v>52</v>
      </c>
      <c r="B53" s="31">
        <v>2</v>
      </c>
      <c r="C53" s="31">
        <v>12</v>
      </c>
      <c r="D53">
        <f t="shared" si="0"/>
        <v>0.16666666666666666</v>
      </c>
      <c r="E53" s="45">
        <v>43950</v>
      </c>
    </row>
    <row r="54" spans="1:5" x14ac:dyDescent="0.25">
      <c r="A54" s="35">
        <v>53</v>
      </c>
      <c r="B54" s="31">
        <v>5</v>
      </c>
      <c r="C54" s="31">
        <v>19</v>
      </c>
      <c r="D54">
        <f t="shared" si="0"/>
        <v>0.26315789473684209</v>
      </c>
      <c r="E54" s="45">
        <v>43951</v>
      </c>
    </row>
    <row r="55" spans="1:5" x14ac:dyDescent="0.25">
      <c r="A55" s="35">
        <v>54</v>
      </c>
      <c r="B55" s="31">
        <v>2</v>
      </c>
      <c r="C55" s="31">
        <v>14</v>
      </c>
      <c r="D55">
        <f t="shared" si="0"/>
        <v>0.14285714285714285</v>
      </c>
      <c r="E55" s="45">
        <v>43952</v>
      </c>
    </row>
    <row r="56" spans="1:5" x14ac:dyDescent="0.25">
      <c r="A56" s="35">
        <v>55</v>
      </c>
      <c r="B56" s="31">
        <v>1</v>
      </c>
      <c r="C56" s="31">
        <v>10</v>
      </c>
      <c r="D56">
        <f t="shared" si="0"/>
        <v>0.1</v>
      </c>
      <c r="E56" s="45">
        <v>43953</v>
      </c>
    </row>
    <row r="57" spans="1:5" x14ac:dyDescent="0.25">
      <c r="A57" s="35">
        <v>56</v>
      </c>
      <c r="B57" s="31">
        <v>5</v>
      </c>
      <c r="C57" s="31">
        <v>22</v>
      </c>
      <c r="D57">
        <f t="shared" si="0"/>
        <v>0.22727272727272727</v>
      </c>
      <c r="E57" s="45">
        <v>43954</v>
      </c>
    </row>
    <row r="58" spans="1:5" x14ac:dyDescent="0.25">
      <c r="A58" s="35">
        <v>57</v>
      </c>
      <c r="B58" s="31">
        <v>2</v>
      </c>
      <c r="C58" s="31">
        <v>12</v>
      </c>
      <c r="D58">
        <f t="shared" si="0"/>
        <v>0.16666666666666666</v>
      </c>
      <c r="E58" s="45">
        <v>43955</v>
      </c>
    </row>
    <row r="59" spans="1:5" x14ac:dyDescent="0.25">
      <c r="A59" s="35">
        <v>58</v>
      </c>
      <c r="B59" s="31">
        <v>2</v>
      </c>
      <c r="C59" s="31">
        <v>9</v>
      </c>
      <c r="D59">
        <f t="shared" si="0"/>
        <v>0.22222222222222221</v>
      </c>
      <c r="E59" s="45">
        <v>43956</v>
      </c>
    </row>
    <row r="60" spans="1:5" x14ac:dyDescent="0.25">
      <c r="A60" s="35">
        <v>59</v>
      </c>
      <c r="B60" s="31">
        <v>0</v>
      </c>
      <c r="C60" s="31">
        <v>6</v>
      </c>
      <c r="D60">
        <f t="shared" si="0"/>
        <v>0</v>
      </c>
      <c r="E60" s="45">
        <v>43957</v>
      </c>
    </row>
    <row r="61" spans="1:5" x14ac:dyDescent="0.25">
      <c r="A61" s="35">
        <v>60</v>
      </c>
      <c r="B61" s="31">
        <v>3</v>
      </c>
      <c r="C61" s="31">
        <v>13</v>
      </c>
      <c r="D61">
        <f t="shared" si="0"/>
        <v>0.23076923076923078</v>
      </c>
      <c r="E61" s="45">
        <v>43958</v>
      </c>
    </row>
    <row r="62" spans="1:5" x14ac:dyDescent="0.25">
      <c r="A62" s="35">
        <v>61</v>
      </c>
      <c r="B62" s="31">
        <v>2</v>
      </c>
      <c r="C62" s="31">
        <v>21</v>
      </c>
      <c r="D62">
        <f t="shared" si="0"/>
        <v>9.5238095238095233E-2</v>
      </c>
      <c r="E62" s="45">
        <v>43959</v>
      </c>
    </row>
    <row r="63" spans="1:5" x14ac:dyDescent="0.25">
      <c r="A63" s="35">
        <v>62</v>
      </c>
      <c r="B63" s="31">
        <v>1</v>
      </c>
      <c r="C63" s="31">
        <v>11</v>
      </c>
      <c r="D63">
        <f t="shared" si="0"/>
        <v>9.0909090909090912E-2</v>
      </c>
      <c r="E63" s="45">
        <v>43960</v>
      </c>
    </row>
    <row r="64" spans="1:5" x14ac:dyDescent="0.25">
      <c r="A64" s="35">
        <v>63</v>
      </c>
      <c r="B64" s="31">
        <v>3</v>
      </c>
      <c r="C64" s="31">
        <v>17</v>
      </c>
      <c r="D64">
        <f t="shared" si="0"/>
        <v>0.17647058823529413</v>
      </c>
      <c r="E64" s="45">
        <v>43961</v>
      </c>
    </row>
    <row r="65" spans="1:5" x14ac:dyDescent="0.25">
      <c r="A65" s="35">
        <v>64</v>
      </c>
      <c r="B65" s="31">
        <v>2</v>
      </c>
      <c r="C65" s="31">
        <v>23</v>
      </c>
      <c r="D65">
        <f t="shared" si="0"/>
        <v>8.6956521739130432E-2</v>
      </c>
      <c r="E65" s="45">
        <v>43962</v>
      </c>
    </row>
    <row r="66" spans="1:5" x14ac:dyDescent="0.25">
      <c r="A66" s="35">
        <v>65</v>
      </c>
      <c r="B66" s="31">
        <v>2</v>
      </c>
      <c r="C66" s="31">
        <v>17</v>
      </c>
      <c r="D66">
        <f t="shared" si="0"/>
        <v>0.11764705882352941</v>
      </c>
      <c r="E66" s="45">
        <v>43963</v>
      </c>
    </row>
    <row r="67" spans="1:5" x14ac:dyDescent="0.25">
      <c r="A67" s="35">
        <v>66</v>
      </c>
      <c r="B67" s="31">
        <v>3</v>
      </c>
      <c r="C67" s="31">
        <v>24</v>
      </c>
      <c r="D67">
        <f t="shared" ref="D67:D73" si="1">B67/C67</f>
        <v>0.125</v>
      </c>
      <c r="E67" s="45">
        <v>43964</v>
      </c>
    </row>
    <row r="68" spans="1:5" x14ac:dyDescent="0.25">
      <c r="A68" s="35">
        <v>67</v>
      </c>
      <c r="B68" s="31">
        <v>2</v>
      </c>
      <c r="C68" s="31">
        <v>21</v>
      </c>
      <c r="D68">
        <f t="shared" si="1"/>
        <v>9.5238095238095233E-2</v>
      </c>
      <c r="E68" s="45">
        <v>43965</v>
      </c>
    </row>
    <row r="69" spans="1:5" x14ac:dyDescent="0.25">
      <c r="A69" s="35">
        <v>68</v>
      </c>
      <c r="B69" s="31">
        <v>0</v>
      </c>
      <c r="C69" s="31">
        <v>8</v>
      </c>
      <c r="D69">
        <f t="shared" si="1"/>
        <v>0</v>
      </c>
      <c r="E69" s="45">
        <v>43966</v>
      </c>
    </row>
    <row r="70" spans="1:5" x14ac:dyDescent="0.25">
      <c r="A70" s="35">
        <v>69</v>
      </c>
      <c r="B70" s="31">
        <v>3</v>
      </c>
      <c r="C70" s="31">
        <v>18</v>
      </c>
      <c r="D70">
        <f t="shared" si="1"/>
        <v>0.16666666666666666</v>
      </c>
      <c r="E70" s="45">
        <v>43967</v>
      </c>
    </row>
    <row r="71" spans="1:5" x14ac:dyDescent="0.25">
      <c r="A71" s="35">
        <v>70</v>
      </c>
      <c r="B71" s="31">
        <v>2</v>
      </c>
      <c r="C71" s="31">
        <v>12</v>
      </c>
      <c r="D71">
        <f t="shared" si="1"/>
        <v>0.16666666666666666</v>
      </c>
      <c r="E71" s="45">
        <v>43968</v>
      </c>
    </row>
    <row r="72" spans="1:5" x14ac:dyDescent="0.25">
      <c r="A72" s="35">
        <v>71</v>
      </c>
      <c r="B72" s="31">
        <v>3</v>
      </c>
      <c r="C72" s="31">
        <v>14</v>
      </c>
      <c r="D72">
        <f t="shared" si="1"/>
        <v>0.21428571428571427</v>
      </c>
      <c r="E72" s="45">
        <v>43969</v>
      </c>
    </row>
    <row r="73" spans="1:5" x14ac:dyDescent="0.25">
      <c r="A73" s="35">
        <v>72</v>
      </c>
      <c r="B73" s="31">
        <v>1</v>
      </c>
      <c r="C73" s="31">
        <v>9</v>
      </c>
      <c r="D73">
        <f t="shared" si="1"/>
        <v>0.1111111111111111</v>
      </c>
      <c r="E73" s="45">
        <v>43970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656F-8DC1-4AC4-811B-C1158B6B4405}">
  <sheetPr codeName="Hoja9"/>
  <dimension ref="A1:E73"/>
  <sheetViews>
    <sheetView workbookViewId="0">
      <selection activeCell="E3" sqref="E3"/>
    </sheetView>
  </sheetViews>
  <sheetFormatPr baseColWidth="10" defaultRowHeight="15" x14ac:dyDescent="0.25"/>
  <cols>
    <col min="2" max="2" width="20" bestFit="1" customWidth="1"/>
    <col min="5" max="5" width="28.85546875" bestFit="1" customWidth="1"/>
  </cols>
  <sheetData>
    <row r="1" spans="1:5" x14ac:dyDescent="0.25">
      <c r="A1" s="37" t="s">
        <v>81</v>
      </c>
      <c r="B1" s="37" t="s">
        <v>86</v>
      </c>
      <c r="C1" s="37" t="s">
        <v>84</v>
      </c>
      <c r="D1" s="37" t="s">
        <v>87</v>
      </c>
      <c r="E1" s="44" t="s">
        <v>97</v>
      </c>
    </row>
    <row r="2" spans="1:5" x14ac:dyDescent="0.25">
      <c r="A2" s="31">
        <v>1</v>
      </c>
      <c r="B2" s="31">
        <v>12</v>
      </c>
      <c r="C2" s="31">
        <v>13</v>
      </c>
      <c r="D2">
        <f>B2/C2</f>
        <v>0.92307692307692313</v>
      </c>
      <c r="E2" s="45">
        <v>43899</v>
      </c>
    </row>
    <row r="3" spans="1:5" x14ac:dyDescent="0.25">
      <c r="A3" s="31">
        <v>2</v>
      </c>
      <c r="B3" s="31">
        <v>26</v>
      </c>
      <c r="C3" s="31">
        <v>22</v>
      </c>
      <c r="D3">
        <f t="shared" ref="D3:D66" si="0">B3/C3</f>
        <v>1.1818181818181819</v>
      </c>
      <c r="E3" s="45">
        <v>43900</v>
      </c>
    </row>
    <row r="4" spans="1:5" x14ac:dyDescent="0.25">
      <c r="A4" s="31">
        <v>3</v>
      </c>
      <c r="B4" s="31">
        <v>26</v>
      </c>
      <c r="C4" s="31">
        <v>16</v>
      </c>
      <c r="D4">
        <f t="shared" si="0"/>
        <v>1.625</v>
      </c>
      <c r="E4" s="45">
        <v>43901</v>
      </c>
    </row>
    <row r="5" spans="1:5" x14ac:dyDescent="0.25">
      <c r="A5" s="31">
        <v>4</v>
      </c>
      <c r="B5" s="31">
        <v>34</v>
      </c>
      <c r="C5" s="31">
        <v>18</v>
      </c>
      <c r="D5">
        <f t="shared" si="0"/>
        <v>1.8888888888888888</v>
      </c>
      <c r="E5" s="45">
        <v>43902</v>
      </c>
    </row>
    <row r="6" spans="1:5" x14ac:dyDescent="0.25">
      <c r="A6" s="31">
        <v>5</v>
      </c>
      <c r="B6" s="31">
        <v>30</v>
      </c>
      <c r="C6" s="31">
        <v>15</v>
      </c>
      <c r="D6">
        <f t="shared" si="0"/>
        <v>2</v>
      </c>
      <c r="E6" s="45">
        <v>43903</v>
      </c>
    </row>
    <row r="7" spans="1:5" x14ac:dyDescent="0.25">
      <c r="A7" s="31">
        <v>6</v>
      </c>
      <c r="B7" s="31">
        <v>45</v>
      </c>
      <c r="C7" s="31">
        <v>22</v>
      </c>
      <c r="D7">
        <f t="shared" si="0"/>
        <v>2.0454545454545454</v>
      </c>
      <c r="E7" s="45">
        <v>43904</v>
      </c>
    </row>
    <row r="8" spans="1:5" x14ac:dyDescent="0.25">
      <c r="A8" s="31">
        <v>7</v>
      </c>
      <c r="B8" s="31">
        <v>20</v>
      </c>
      <c r="C8" s="31">
        <v>8</v>
      </c>
      <c r="D8">
        <f t="shared" si="0"/>
        <v>2.5</v>
      </c>
      <c r="E8" s="45">
        <v>43905</v>
      </c>
    </row>
    <row r="9" spans="1:5" x14ac:dyDescent="0.25">
      <c r="A9" s="31">
        <v>8</v>
      </c>
      <c r="B9" s="31">
        <v>27</v>
      </c>
      <c r="C9" s="31">
        <v>16</v>
      </c>
      <c r="D9">
        <f t="shared" si="0"/>
        <v>1.6875</v>
      </c>
      <c r="E9" s="45">
        <v>43906</v>
      </c>
    </row>
    <row r="10" spans="1:5" x14ac:dyDescent="0.25">
      <c r="A10" s="31">
        <v>9</v>
      </c>
      <c r="B10" s="31">
        <v>19</v>
      </c>
      <c r="C10" s="31">
        <v>14</v>
      </c>
      <c r="D10">
        <f t="shared" si="0"/>
        <v>1.3571428571428572</v>
      </c>
      <c r="E10" s="45">
        <v>43907</v>
      </c>
    </row>
    <row r="11" spans="1:5" x14ac:dyDescent="0.25">
      <c r="A11" s="31">
        <v>10</v>
      </c>
      <c r="B11" s="31">
        <v>12</v>
      </c>
      <c r="C11" s="31">
        <v>11</v>
      </c>
      <c r="D11">
        <f t="shared" si="0"/>
        <v>1.0909090909090908</v>
      </c>
      <c r="E11" s="45">
        <v>43908</v>
      </c>
    </row>
    <row r="12" spans="1:5" x14ac:dyDescent="0.25">
      <c r="A12" s="31">
        <v>11</v>
      </c>
      <c r="B12" s="31">
        <v>24</v>
      </c>
      <c r="C12" s="31">
        <v>11</v>
      </c>
      <c r="D12">
        <f t="shared" si="0"/>
        <v>2.1818181818181817</v>
      </c>
      <c r="E12" s="45">
        <v>43909</v>
      </c>
    </row>
    <row r="13" spans="1:5" x14ac:dyDescent="0.25">
      <c r="A13" s="31">
        <v>12</v>
      </c>
      <c r="B13" s="31">
        <v>30</v>
      </c>
      <c r="C13" s="31">
        <v>19</v>
      </c>
      <c r="D13">
        <f t="shared" si="0"/>
        <v>1.5789473684210527</v>
      </c>
      <c r="E13" s="45">
        <v>43910</v>
      </c>
    </row>
    <row r="14" spans="1:5" x14ac:dyDescent="0.25">
      <c r="A14" s="31">
        <v>13</v>
      </c>
      <c r="B14" s="31">
        <v>26</v>
      </c>
      <c r="C14" s="31">
        <v>22</v>
      </c>
      <c r="D14">
        <f t="shared" si="0"/>
        <v>1.1818181818181819</v>
      </c>
      <c r="E14" s="45">
        <v>43911</v>
      </c>
    </row>
    <row r="15" spans="1:5" x14ac:dyDescent="0.25">
      <c r="A15" s="31">
        <v>14</v>
      </c>
      <c r="B15" s="31">
        <v>14</v>
      </c>
      <c r="C15" s="31">
        <v>14</v>
      </c>
      <c r="D15">
        <f t="shared" si="0"/>
        <v>1</v>
      </c>
      <c r="E15" s="45">
        <v>43912</v>
      </c>
    </row>
    <row r="16" spans="1:5" x14ac:dyDescent="0.25">
      <c r="A16" s="31">
        <v>15</v>
      </c>
      <c r="B16" s="31">
        <v>16</v>
      </c>
      <c r="C16" s="31">
        <v>17</v>
      </c>
      <c r="D16">
        <f t="shared" si="0"/>
        <v>0.94117647058823528</v>
      </c>
      <c r="E16" s="45">
        <v>43913</v>
      </c>
    </row>
    <row r="17" spans="1:5" x14ac:dyDescent="0.25">
      <c r="A17" s="31">
        <v>16</v>
      </c>
      <c r="B17" s="31">
        <v>10</v>
      </c>
      <c r="C17" s="31">
        <v>11</v>
      </c>
      <c r="D17">
        <f t="shared" si="0"/>
        <v>0.90909090909090906</v>
      </c>
      <c r="E17" s="45">
        <v>43914</v>
      </c>
    </row>
    <row r="18" spans="1:5" x14ac:dyDescent="0.25">
      <c r="A18" s="31">
        <v>17</v>
      </c>
      <c r="B18" s="31">
        <v>15</v>
      </c>
      <c r="C18" s="31">
        <v>17</v>
      </c>
      <c r="D18">
        <f t="shared" si="0"/>
        <v>0.88235294117647056</v>
      </c>
      <c r="E18" s="45">
        <v>43915</v>
      </c>
    </row>
    <row r="19" spans="1:5" x14ac:dyDescent="0.25">
      <c r="A19" s="31">
        <v>18</v>
      </c>
      <c r="B19" s="31">
        <v>18</v>
      </c>
      <c r="C19" s="31">
        <v>21</v>
      </c>
      <c r="D19">
        <f t="shared" si="0"/>
        <v>0.8571428571428571</v>
      </c>
      <c r="E19" s="45">
        <v>43916</v>
      </c>
    </row>
    <row r="20" spans="1:5" x14ac:dyDescent="0.25">
      <c r="A20" s="31">
        <v>19</v>
      </c>
      <c r="B20" s="31">
        <v>35</v>
      </c>
      <c r="C20" s="31">
        <v>24</v>
      </c>
      <c r="D20">
        <f t="shared" si="0"/>
        <v>1.4583333333333333</v>
      </c>
      <c r="E20" s="45">
        <v>43917</v>
      </c>
    </row>
    <row r="21" spans="1:5" x14ac:dyDescent="0.25">
      <c r="A21" s="31">
        <v>20</v>
      </c>
      <c r="B21" s="31">
        <v>35</v>
      </c>
      <c r="C21" s="31">
        <v>17</v>
      </c>
      <c r="D21">
        <f t="shared" si="0"/>
        <v>2.0588235294117645</v>
      </c>
      <c r="E21" s="45">
        <v>43918</v>
      </c>
    </row>
    <row r="22" spans="1:5" x14ac:dyDescent="0.25">
      <c r="A22" s="31">
        <v>21</v>
      </c>
      <c r="B22" s="31">
        <v>21</v>
      </c>
      <c r="C22" s="31">
        <v>20</v>
      </c>
      <c r="D22">
        <f t="shared" si="0"/>
        <v>1.05</v>
      </c>
      <c r="E22" s="45">
        <v>43919</v>
      </c>
    </row>
    <row r="23" spans="1:5" x14ac:dyDescent="0.25">
      <c r="A23" s="31">
        <v>22</v>
      </c>
      <c r="B23" s="31">
        <v>24</v>
      </c>
      <c r="C23" s="31">
        <v>17</v>
      </c>
      <c r="D23">
        <f t="shared" si="0"/>
        <v>1.411764705882353</v>
      </c>
      <c r="E23" s="45">
        <v>43920</v>
      </c>
    </row>
    <row r="24" spans="1:5" x14ac:dyDescent="0.25">
      <c r="A24" s="31">
        <v>23</v>
      </c>
      <c r="B24" s="31">
        <v>29</v>
      </c>
      <c r="C24" s="31">
        <v>20</v>
      </c>
      <c r="D24">
        <f t="shared" si="0"/>
        <v>1.45</v>
      </c>
      <c r="E24" s="45">
        <v>43921</v>
      </c>
    </row>
    <row r="25" spans="1:5" x14ac:dyDescent="0.25">
      <c r="A25" s="31">
        <v>24</v>
      </c>
      <c r="B25" s="31">
        <v>20</v>
      </c>
      <c r="C25" s="31">
        <v>13</v>
      </c>
      <c r="D25">
        <f t="shared" si="0"/>
        <v>1.5384615384615385</v>
      </c>
      <c r="E25" s="45">
        <v>43922</v>
      </c>
    </row>
    <row r="26" spans="1:5" x14ac:dyDescent="0.25">
      <c r="A26" s="31">
        <v>25</v>
      </c>
      <c r="B26" s="31">
        <v>20</v>
      </c>
      <c r="C26" s="31">
        <v>9</v>
      </c>
      <c r="D26">
        <f t="shared" si="0"/>
        <v>2.2222222222222223</v>
      </c>
      <c r="E26" s="45">
        <v>43923</v>
      </c>
    </row>
    <row r="27" spans="1:5" x14ac:dyDescent="0.25">
      <c r="A27" s="31">
        <v>26</v>
      </c>
      <c r="B27" s="31">
        <v>32</v>
      </c>
      <c r="C27" s="31">
        <v>14</v>
      </c>
      <c r="D27">
        <f t="shared" si="0"/>
        <v>2.2857142857142856</v>
      </c>
      <c r="E27" s="45">
        <v>43924</v>
      </c>
    </row>
    <row r="28" spans="1:5" x14ac:dyDescent="0.25">
      <c r="A28" s="31">
        <v>27</v>
      </c>
      <c r="B28" s="31">
        <v>60</v>
      </c>
      <c r="C28" s="31">
        <v>24</v>
      </c>
      <c r="D28">
        <f t="shared" si="0"/>
        <v>2.5</v>
      </c>
      <c r="E28" s="45">
        <v>43925</v>
      </c>
    </row>
    <row r="29" spans="1:5" x14ac:dyDescent="0.25">
      <c r="A29" s="31">
        <v>28</v>
      </c>
      <c r="B29" s="31">
        <v>27</v>
      </c>
      <c r="C29" s="31">
        <v>18</v>
      </c>
      <c r="D29">
        <f t="shared" si="0"/>
        <v>1.5</v>
      </c>
      <c r="E29" s="45">
        <v>43926</v>
      </c>
    </row>
    <row r="30" spans="1:5" x14ac:dyDescent="0.25">
      <c r="A30" s="31">
        <v>29</v>
      </c>
      <c r="B30" s="31">
        <v>30</v>
      </c>
      <c r="C30" s="31">
        <v>9</v>
      </c>
      <c r="D30">
        <f t="shared" si="0"/>
        <v>3.3333333333333335</v>
      </c>
      <c r="E30" s="45">
        <v>43927</v>
      </c>
    </row>
    <row r="31" spans="1:5" x14ac:dyDescent="0.25">
      <c r="A31" s="31">
        <v>30</v>
      </c>
      <c r="B31" s="31">
        <v>40</v>
      </c>
      <c r="C31" s="31">
        <v>24</v>
      </c>
      <c r="D31">
        <f t="shared" si="0"/>
        <v>1.6666666666666667</v>
      </c>
      <c r="E31" s="45">
        <v>43928</v>
      </c>
    </row>
    <row r="32" spans="1:5" x14ac:dyDescent="0.25">
      <c r="A32" s="31">
        <v>31</v>
      </c>
      <c r="B32" s="31">
        <v>14</v>
      </c>
      <c r="C32" s="31">
        <v>16</v>
      </c>
      <c r="D32">
        <f t="shared" si="0"/>
        <v>0.875</v>
      </c>
      <c r="E32" s="45">
        <v>43929</v>
      </c>
    </row>
    <row r="33" spans="1:5" x14ac:dyDescent="0.25">
      <c r="A33" s="31">
        <v>32</v>
      </c>
      <c r="B33" s="31">
        <v>24</v>
      </c>
      <c r="C33" s="31">
        <v>13</v>
      </c>
      <c r="D33">
        <f t="shared" si="0"/>
        <v>1.8461538461538463</v>
      </c>
      <c r="E33" s="45">
        <v>43930</v>
      </c>
    </row>
    <row r="34" spans="1:5" x14ac:dyDescent="0.25">
      <c r="A34" s="31">
        <v>33</v>
      </c>
      <c r="B34" s="31">
        <v>30</v>
      </c>
      <c r="C34" s="31">
        <v>21</v>
      </c>
      <c r="D34">
        <f t="shared" si="0"/>
        <v>1.4285714285714286</v>
      </c>
      <c r="E34" s="45">
        <v>43931</v>
      </c>
    </row>
    <row r="35" spans="1:5" x14ac:dyDescent="0.25">
      <c r="A35" s="31">
        <v>34</v>
      </c>
      <c r="B35" s="31">
        <v>19</v>
      </c>
      <c r="C35" s="31">
        <v>14</v>
      </c>
      <c r="D35">
        <f t="shared" si="0"/>
        <v>1.3571428571428572</v>
      </c>
      <c r="E35" s="45">
        <v>43932</v>
      </c>
    </row>
    <row r="36" spans="1:5" x14ac:dyDescent="0.25">
      <c r="A36" s="31">
        <v>35</v>
      </c>
      <c r="B36" s="31">
        <v>23</v>
      </c>
      <c r="C36" s="31">
        <v>20</v>
      </c>
      <c r="D36">
        <f t="shared" si="0"/>
        <v>1.1499999999999999</v>
      </c>
      <c r="E36" s="45">
        <v>43933</v>
      </c>
    </row>
    <row r="37" spans="1:5" x14ac:dyDescent="0.25">
      <c r="A37" s="31">
        <v>36</v>
      </c>
      <c r="B37" s="31">
        <v>14</v>
      </c>
      <c r="C37" s="31">
        <v>14</v>
      </c>
      <c r="D37">
        <f t="shared" si="0"/>
        <v>1</v>
      </c>
      <c r="E37" s="45">
        <v>43934</v>
      </c>
    </row>
    <row r="38" spans="1:5" x14ac:dyDescent="0.25">
      <c r="A38" s="31">
        <v>37</v>
      </c>
      <c r="B38" s="31">
        <v>18</v>
      </c>
      <c r="C38" s="31">
        <v>20</v>
      </c>
      <c r="D38">
        <f t="shared" si="0"/>
        <v>0.9</v>
      </c>
      <c r="E38" s="45">
        <v>43935</v>
      </c>
    </row>
    <row r="39" spans="1:5" x14ac:dyDescent="0.25">
      <c r="A39" s="31">
        <v>38</v>
      </c>
      <c r="B39" s="31">
        <v>19</v>
      </c>
      <c r="C39" s="31">
        <v>24</v>
      </c>
      <c r="D39">
        <f t="shared" si="0"/>
        <v>0.79166666666666663</v>
      </c>
      <c r="E39" s="45">
        <v>43936</v>
      </c>
    </row>
    <row r="40" spans="1:5" x14ac:dyDescent="0.25">
      <c r="A40" s="31">
        <v>39</v>
      </c>
      <c r="B40" s="31">
        <v>20</v>
      </c>
      <c r="C40" s="31">
        <v>6</v>
      </c>
      <c r="D40">
        <f t="shared" si="0"/>
        <v>3.3333333333333335</v>
      </c>
      <c r="E40" s="45">
        <v>43937</v>
      </c>
    </row>
    <row r="41" spans="1:5" x14ac:dyDescent="0.25">
      <c r="A41" s="31">
        <v>40</v>
      </c>
      <c r="B41" s="31">
        <v>26</v>
      </c>
      <c r="C41" s="31">
        <v>11</v>
      </c>
      <c r="D41">
        <f t="shared" si="0"/>
        <v>2.3636363636363638</v>
      </c>
      <c r="E41" s="45">
        <v>43938</v>
      </c>
    </row>
    <row r="42" spans="1:5" x14ac:dyDescent="0.25">
      <c r="A42" s="31">
        <v>41</v>
      </c>
      <c r="B42" s="31">
        <v>16</v>
      </c>
      <c r="C42" s="31">
        <v>12</v>
      </c>
      <c r="D42">
        <f t="shared" si="0"/>
        <v>1.3333333333333333</v>
      </c>
      <c r="E42" s="45">
        <v>43939</v>
      </c>
    </row>
    <row r="43" spans="1:5" x14ac:dyDescent="0.25">
      <c r="A43" s="31">
        <v>42</v>
      </c>
      <c r="B43" s="31">
        <v>15</v>
      </c>
      <c r="C43" s="31">
        <v>9</v>
      </c>
      <c r="D43">
        <f t="shared" si="0"/>
        <v>1.6666666666666667</v>
      </c>
      <c r="E43" s="45">
        <v>43940</v>
      </c>
    </row>
    <row r="44" spans="1:5" x14ac:dyDescent="0.25">
      <c r="A44" s="31">
        <v>43</v>
      </c>
      <c r="B44" s="31">
        <v>22</v>
      </c>
      <c r="C44" s="31">
        <v>13</v>
      </c>
      <c r="D44">
        <f t="shared" si="0"/>
        <v>1.6923076923076923</v>
      </c>
      <c r="E44" s="45">
        <v>43941</v>
      </c>
    </row>
    <row r="45" spans="1:5" x14ac:dyDescent="0.25">
      <c r="A45" s="31">
        <v>44</v>
      </c>
      <c r="B45" s="31">
        <v>13</v>
      </c>
      <c r="C45" s="31">
        <v>7</v>
      </c>
      <c r="D45">
        <f t="shared" si="0"/>
        <v>1.8571428571428572</v>
      </c>
      <c r="E45" s="45">
        <v>43942</v>
      </c>
    </row>
    <row r="46" spans="1:5" x14ac:dyDescent="0.25">
      <c r="A46" s="31">
        <v>45</v>
      </c>
      <c r="B46" s="31">
        <v>20</v>
      </c>
      <c r="C46" s="31">
        <v>10</v>
      </c>
      <c r="D46">
        <f t="shared" si="0"/>
        <v>2</v>
      </c>
      <c r="E46" s="45">
        <v>43943</v>
      </c>
    </row>
    <row r="47" spans="1:5" x14ac:dyDescent="0.25">
      <c r="A47" s="31">
        <v>46</v>
      </c>
      <c r="B47" s="31">
        <v>29</v>
      </c>
      <c r="C47" s="31">
        <v>14</v>
      </c>
      <c r="D47">
        <f t="shared" si="0"/>
        <v>2.0714285714285716</v>
      </c>
      <c r="E47" s="45">
        <v>43944</v>
      </c>
    </row>
    <row r="48" spans="1:5" x14ac:dyDescent="0.25">
      <c r="A48" s="31">
        <v>47</v>
      </c>
      <c r="B48" s="31">
        <v>17</v>
      </c>
      <c r="C48" s="31">
        <v>12</v>
      </c>
      <c r="D48">
        <f t="shared" si="0"/>
        <v>1.4166666666666667</v>
      </c>
      <c r="E48" s="45">
        <v>43945</v>
      </c>
    </row>
    <row r="49" spans="1:5" x14ac:dyDescent="0.25">
      <c r="A49" s="31">
        <v>48</v>
      </c>
      <c r="B49" s="31">
        <v>16</v>
      </c>
      <c r="C49" s="31">
        <v>20</v>
      </c>
      <c r="D49">
        <f t="shared" si="0"/>
        <v>0.8</v>
      </c>
      <c r="E49" s="45">
        <v>43946</v>
      </c>
    </row>
    <row r="50" spans="1:5" x14ac:dyDescent="0.25">
      <c r="A50" s="31">
        <v>49</v>
      </c>
      <c r="B50" s="31">
        <v>22</v>
      </c>
      <c r="C50" s="31">
        <v>13</v>
      </c>
      <c r="D50">
        <f t="shared" si="0"/>
        <v>1.6923076923076923</v>
      </c>
      <c r="E50" s="45">
        <v>43947</v>
      </c>
    </row>
    <row r="51" spans="1:5" x14ac:dyDescent="0.25">
      <c r="A51" s="31">
        <v>50</v>
      </c>
      <c r="B51" s="31">
        <v>20</v>
      </c>
      <c r="C51" s="31">
        <v>14</v>
      </c>
      <c r="D51">
        <f t="shared" si="0"/>
        <v>1.4285714285714286</v>
      </c>
      <c r="E51" s="45">
        <v>43948</v>
      </c>
    </row>
    <row r="52" spans="1:5" x14ac:dyDescent="0.25">
      <c r="A52" s="31">
        <v>51</v>
      </c>
      <c r="B52" s="31">
        <v>25</v>
      </c>
      <c r="C52" s="31">
        <v>16</v>
      </c>
      <c r="D52">
        <f t="shared" si="0"/>
        <v>1.5625</v>
      </c>
      <c r="E52" s="45">
        <v>43949</v>
      </c>
    </row>
    <row r="53" spans="1:5" x14ac:dyDescent="0.25">
      <c r="A53" s="31">
        <v>52</v>
      </c>
      <c r="B53" s="31">
        <v>28</v>
      </c>
      <c r="C53" s="31">
        <v>12</v>
      </c>
      <c r="D53">
        <f t="shared" si="0"/>
        <v>2.3333333333333335</v>
      </c>
      <c r="E53" s="45">
        <v>43950</v>
      </c>
    </row>
    <row r="54" spans="1:5" x14ac:dyDescent="0.25">
      <c r="A54" s="31">
        <v>53</v>
      </c>
      <c r="B54" s="31">
        <v>30</v>
      </c>
      <c r="C54" s="31">
        <v>19</v>
      </c>
      <c r="D54">
        <f t="shared" si="0"/>
        <v>1.5789473684210527</v>
      </c>
      <c r="E54" s="45">
        <v>43951</v>
      </c>
    </row>
    <row r="55" spans="1:5" x14ac:dyDescent="0.25">
      <c r="A55" s="31">
        <v>54</v>
      </c>
      <c r="B55" s="31">
        <v>41</v>
      </c>
      <c r="C55" s="31">
        <v>14</v>
      </c>
      <c r="D55">
        <f t="shared" si="0"/>
        <v>2.9285714285714284</v>
      </c>
      <c r="E55" s="45">
        <v>43952</v>
      </c>
    </row>
    <row r="56" spans="1:5" x14ac:dyDescent="0.25">
      <c r="A56" s="31">
        <v>55</v>
      </c>
      <c r="B56" s="31">
        <v>19</v>
      </c>
      <c r="C56" s="31">
        <v>10</v>
      </c>
      <c r="D56">
        <f t="shared" si="0"/>
        <v>1.9</v>
      </c>
      <c r="E56" s="45">
        <v>43953</v>
      </c>
    </row>
    <row r="57" spans="1:5" x14ac:dyDescent="0.25">
      <c r="A57" s="31">
        <v>56</v>
      </c>
      <c r="B57" s="31">
        <v>16</v>
      </c>
      <c r="C57" s="31">
        <v>22</v>
      </c>
      <c r="D57">
        <f t="shared" si="0"/>
        <v>0.72727272727272729</v>
      </c>
      <c r="E57" s="45">
        <v>43954</v>
      </c>
    </row>
    <row r="58" spans="1:5" x14ac:dyDescent="0.25">
      <c r="A58" s="31">
        <v>57</v>
      </c>
      <c r="B58" s="31">
        <v>27</v>
      </c>
      <c r="C58" s="31">
        <v>12</v>
      </c>
      <c r="D58">
        <f t="shared" si="0"/>
        <v>2.25</v>
      </c>
      <c r="E58" s="45">
        <v>43955</v>
      </c>
    </row>
    <row r="59" spans="1:5" x14ac:dyDescent="0.25">
      <c r="A59" s="31">
        <v>58</v>
      </c>
      <c r="B59" s="31">
        <v>29</v>
      </c>
      <c r="C59" s="31">
        <v>9</v>
      </c>
      <c r="D59">
        <f t="shared" si="0"/>
        <v>3.2222222222222223</v>
      </c>
      <c r="E59" s="45">
        <v>43956</v>
      </c>
    </row>
    <row r="60" spans="1:5" x14ac:dyDescent="0.25">
      <c r="A60" s="31">
        <v>59</v>
      </c>
      <c r="B60" s="31">
        <v>17</v>
      </c>
      <c r="C60" s="31">
        <v>6</v>
      </c>
      <c r="D60">
        <f t="shared" si="0"/>
        <v>2.8333333333333335</v>
      </c>
      <c r="E60" s="45">
        <v>43957</v>
      </c>
    </row>
    <row r="61" spans="1:5" x14ac:dyDescent="0.25">
      <c r="A61" s="31">
        <v>60</v>
      </c>
      <c r="B61" s="31">
        <v>17</v>
      </c>
      <c r="C61" s="31">
        <v>13</v>
      </c>
      <c r="D61">
        <f t="shared" si="0"/>
        <v>1.3076923076923077</v>
      </c>
      <c r="E61" s="45">
        <v>43958</v>
      </c>
    </row>
    <row r="62" spans="1:5" x14ac:dyDescent="0.25">
      <c r="A62" s="31">
        <v>61</v>
      </c>
      <c r="B62" s="31">
        <v>26</v>
      </c>
      <c r="C62" s="31">
        <v>21</v>
      </c>
      <c r="D62">
        <f t="shared" si="0"/>
        <v>1.2380952380952381</v>
      </c>
      <c r="E62" s="45">
        <v>43959</v>
      </c>
    </row>
    <row r="63" spans="1:5" x14ac:dyDescent="0.25">
      <c r="A63" s="31">
        <v>62</v>
      </c>
      <c r="B63" s="31">
        <v>14</v>
      </c>
      <c r="C63" s="31">
        <v>11</v>
      </c>
      <c r="D63">
        <f t="shared" si="0"/>
        <v>1.2727272727272727</v>
      </c>
      <c r="E63" s="45">
        <v>43960</v>
      </c>
    </row>
    <row r="64" spans="1:5" x14ac:dyDescent="0.25">
      <c r="A64" s="31">
        <v>63</v>
      </c>
      <c r="B64" s="31">
        <v>23</v>
      </c>
      <c r="C64" s="31">
        <v>17</v>
      </c>
      <c r="D64">
        <f t="shared" si="0"/>
        <v>1.3529411764705883</v>
      </c>
      <c r="E64" s="45">
        <v>43961</v>
      </c>
    </row>
    <row r="65" spans="1:5" x14ac:dyDescent="0.25">
      <c r="A65" s="31">
        <v>64</v>
      </c>
      <c r="B65" s="31">
        <v>32</v>
      </c>
      <c r="C65" s="31">
        <v>23</v>
      </c>
      <c r="D65">
        <f t="shared" si="0"/>
        <v>1.3913043478260869</v>
      </c>
      <c r="E65" s="45">
        <v>43962</v>
      </c>
    </row>
    <row r="66" spans="1:5" x14ac:dyDescent="0.25">
      <c r="A66" s="31">
        <v>65</v>
      </c>
      <c r="B66" s="31">
        <v>24</v>
      </c>
      <c r="C66" s="31">
        <v>17</v>
      </c>
      <c r="D66">
        <f t="shared" si="0"/>
        <v>1.411764705882353</v>
      </c>
      <c r="E66" s="45">
        <v>43963</v>
      </c>
    </row>
    <row r="67" spans="1:5" x14ac:dyDescent="0.25">
      <c r="A67" s="31">
        <v>66</v>
      </c>
      <c r="B67" s="31">
        <v>40</v>
      </c>
      <c r="C67" s="31">
        <v>24</v>
      </c>
      <c r="D67">
        <f t="shared" ref="D67:D73" si="1">B67/C67</f>
        <v>1.6666666666666667</v>
      </c>
      <c r="E67" s="45">
        <v>43964</v>
      </c>
    </row>
    <row r="68" spans="1:5" x14ac:dyDescent="0.25">
      <c r="A68" s="31">
        <v>67</v>
      </c>
      <c r="B68" s="31">
        <v>40</v>
      </c>
      <c r="C68" s="31">
        <v>21</v>
      </c>
      <c r="D68">
        <f t="shared" si="1"/>
        <v>1.9047619047619047</v>
      </c>
      <c r="E68" s="45">
        <v>43965</v>
      </c>
    </row>
    <row r="69" spans="1:5" x14ac:dyDescent="0.25">
      <c r="A69" s="31">
        <v>68</v>
      </c>
      <c r="B69" s="31">
        <v>17</v>
      </c>
      <c r="C69" s="31">
        <v>8</v>
      </c>
      <c r="D69">
        <f t="shared" si="1"/>
        <v>2.125</v>
      </c>
      <c r="E69" s="45">
        <v>43966</v>
      </c>
    </row>
    <row r="70" spans="1:5" x14ac:dyDescent="0.25">
      <c r="A70" s="31">
        <v>69</v>
      </c>
      <c r="B70" s="31">
        <v>23</v>
      </c>
      <c r="C70" s="31">
        <v>18</v>
      </c>
      <c r="D70">
        <f t="shared" si="1"/>
        <v>1.2777777777777777</v>
      </c>
      <c r="E70" s="45">
        <v>43967</v>
      </c>
    </row>
    <row r="71" spans="1:5" x14ac:dyDescent="0.25">
      <c r="A71" s="31">
        <v>70</v>
      </c>
      <c r="B71" s="31">
        <v>21</v>
      </c>
      <c r="C71" s="31">
        <v>12</v>
      </c>
      <c r="D71">
        <f t="shared" si="1"/>
        <v>1.75</v>
      </c>
      <c r="E71" s="45">
        <v>43968</v>
      </c>
    </row>
    <row r="72" spans="1:5" x14ac:dyDescent="0.25">
      <c r="A72" s="31">
        <v>71</v>
      </c>
      <c r="B72" s="31">
        <v>29</v>
      </c>
      <c r="C72" s="31">
        <v>14</v>
      </c>
      <c r="D72">
        <f t="shared" si="1"/>
        <v>2.0714285714285716</v>
      </c>
      <c r="E72" s="45">
        <v>43969</v>
      </c>
    </row>
    <row r="73" spans="1:5" x14ac:dyDescent="0.25">
      <c r="A73" s="31">
        <v>72</v>
      </c>
      <c r="B73" s="31">
        <v>27</v>
      </c>
      <c r="C73" s="31">
        <v>9</v>
      </c>
      <c r="D73">
        <f t="shared" si="1"/>
        <v>3</v>
      </c>
      <c r="E73" s="45">
        <v>43970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Criterios Severidad</vt:lpstr>
      <vt:lpstr>Criterios Ocurrencia</vt:lpstr>
      <vt:lpstr>Criterios Detección</vt:lpstr>
      <vt:lpstr>AMEF</vt:lpstr>
      <vt:lpstr>m y n</vt:lpstr>
      <vt:lpstr>Longitud</vt:lpstr>
      <vt:lpstr>Peso</vt:lpstr>
      <vt:lpstr>Defectuosos</vt:lpstr>
      <vt:lpstr>Rugosidades</vt:lpstr>
      <vt:lpstr>R&amp;R</vt:lpstr>
      <vt:lpstr>R&amp;R2</vt:lpstr>
      <vt:lpstr>Longitud2</vt:lpstr>
      <vt:lpstr>Defectuosos 2</vt:lpstr>
      <vt:lpstr>Rugosidades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Leasing</dc:creator>
  <cp:lastModifiedBy>Leasing</cp:lastModifiedBy>
  <dcterms:created xsi:type="dcterms:W3CDTF">2020-05-28T03:46:10Z</dcterms:created>
  <dcterms:modified xsi:type="dcterms:W3CDTF">2020-05-31T03:37:32Z</dcterms:modified>
</cp:coreProperties>
</file>