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620" tabRatio="600" firstSheet="0" activeTab="1" autoFilterDateGrouping="1"/>
  </bookViews>
  <sheets>
    <sheet xmlns:r="http://schemas.openxmlformats.org/officeDocument/2006/relationships" name="Respuestas" sheetId="1" state="visible" r:id="rId1"/>
    <sheet xmlns:r="http://schemas.openxmlformats.org/officeDocument/2006/relationships" name="id" sheetId="2" state="visible" r:id="rId2"/>
    <sheet xmlns:r="http://schemas.openxmlformats.org/officeDocument/2006/relationships" name="Calificació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Arial"/>
      <family val="2"/>
      <b val="1"/>
      <sz val="16"/>
    </font>
    <font>
      <name val="Arial"/>
      <family val="2"/>
      <sz val="10"/>
    </font>
    <font>
      <name val="Arial"/>
      <family val="2"/>
      <sz val="10"/>
      <u val="single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2" fillId="0" borderId="1" applyAlignment="1" applyProtection="1" pivotButton="0" quotePrefix="0" xfId="0">
      <alignment horizontal="center"/>
      <protection locked="1" hidden="1"/>
    </xf>
    <xf numFmtId="0" fontId="0" fillId="0" borderId="2" applyProtection="1" pivotButton="0" quotePrefix="0" xfId="0">
      <protection locked="1" hidden="1"/>
    </xf>
    <xf numFmtId="0" fontId="3" fillId="0" borderId="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3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3" fillId="0" borderId="7" applyProtection="1" pivotButton="0" quotePrefix="0" xfId="0">
      <protection locked="1" hidden="1"/>
    </xf>
    <xf numFmtId="0" fontId="0" fillId="2" borderId="0" applyProtection="1" pivotButton="0" quotePrefix="0" xfId="0">
      <protection locked="1" hidden="1"/>
    </xf>
    <xf numFmtId="0" fontId="2" fillId="2" borderId="0" applyAlignment="1" applyProtection="1" pivotButton="0" quotePrefix="0" xfId="0">
      <alignment horizontal="center"/>
      <protection locked="1" hidden="1"/>
    </xf>
    <xf numFmtId="0" fontId="2" fillId="2" borderId="0" applyAlignment="1" applyProtection="1" pivotButton="0" quotePrefix="0" xfId="0">
      <alignment horizontal="center" vertical="center"/>
      <protection locked="1" hidden="1"/>
    </xf>
    <xf numFmtId="0" fontId="5" fillId="0" borderId="1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0" fillId="0" borderId="8" applyProtection="1" pivotButton="0" quotePrefix="0" xfId="0">
      <protection locked="0" hidden="1"/>
    </xf>
    <xf numFmtId="0" fontId="0" fillId="2" borderId="0" pivotButton="0" quotePrefix="0" xfId="0"/>
    <xf numFmtId="0" fontId="0" fillId="0" borderId="0" pivotButton="0" quotePrefix="0" xfId="0"/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" fillId="0" borderId="14" applyAlignment="1" applyProtection="1" pivotButton="0" quotePrefix="0" xfId="0">
      <alignment horizontal="center"/>
      <protection locked="1" hidden="1"/>
    </xf>
    <xf numFmtId="0" fontId="3" fillId="0" borderId="8" applyProtection="1" pivotButton="0" quotePrefix="0" xfId="0">
      <protection locked="1" hidden="1"/>
    </xf>
    <xf numFmtId="0" fontId="3" fillId="0" borderId="9" applyProtection="1" pivotButton="0" quotePrefix="0" xfId="0">
      <protection locked="1" hidden="1"/>
    </xf>
    <xf numFmtId="0" fontId="3" fillId="0" borderId="1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1" fillId="0" borderId="0" applyProtection="1" pivotButton="0" quotePrefix="0" xfId="0">
      <protection locked="1" hidden="1"/>
    </xf>
    <xf numFmtId="0" fontId="2" fillId="2" borderId="0" applyProtection="1" pivotButton="0" quotePrefix="0" xfId="0">
      <protection locked="1" hidden="1"/>
    </xf>
    <xf numFmtId="0" fontId="4" fillId="0" borderId="15" applyAlignment="1" applyProtection="1" pivotButton="0" quotePrefix="0" xfId="0">
      <alignment horizontal="center" vertical="center"/>
      <protection locked="1" hidden="1"/>
    </xf>
    <xf numFmtId="0" fontId="4" fillId="0" borderId="16" applyAlignment="1" applyProtection="1" pivotButton="0" quotePrefix="0" xfId="0">
      <alignment horizontal="center" vertical="center"/>
      <protection locked="1" hidden="1"/>
    </xf>
    <xf numFmtId="0" fontId="4" fillId="0" borderId="17" applyAlignment="1" applyProtection="1" pivotButton="0" quotePrefix="0" xfId="0">
      <alignment horizontal="center" vertical="center"/>
      <protection locked="1" hidden="1"/>
    </xf>
    <xf numFmtId="0" fontId="4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vertical="center" wrapText="1"/>
      <protection locked="1" hidden="1"/>
    </xf>
    <xf numFmtId="0" fontId="5" fillId="0" borderId="20" applyAlignment="1" applyProtection="1" pivotButton="0" quotePrefix="0" xfId="0">
      <alignment horizontal="center" vertical="center" wrapText="1"/>
      <protection locked="1" hidden="1"/>
    </xf>
    <xf numFmtId="0" fontId="5" fillId="0" borderId="21" applyAlignment="1" applyProtection="1" pivotButton="0" quotePrefix="0" xfId="0">
      <alignment horizontal="center" vertical="center" wrapText="1"/>
      <protection locked="1" hidden="1"/>
    </xf>
    <xf numFmtId="0" fontId="6" fillId="0" borderId="15" applyAlignment="1" applyProtection="1" pivotButton="0" quotePrefix="0" xfId="0">
      <alignment horizontal="center" vertical="center"/>
      <protection locked="1" hidden="1"/>
    </xf>
    <xf numFmtId="0" fontId="6" fillId="0" borderId="22" applyAlignment="1" applyProtection="1" pivotButton="0" quotePrefix="0" xfId="0">
      <alignment horizontal="center" vertical="center"/>
      <protection locked="1" hidden="1"/>
    </xf>
    <xf numFmtId="0" fontId="6" fillId="0" borderId="16" applyAlignment="1" applyProtection="1" pivotButton="0" quotePrefix="0" xfId="0">
      <alignment horizontal="center" vertical="center"/>
      <protection locked="1" hidden="1"/>
    </xf>
    <xf numFmtId="0" fontId="6" fillId="0" borderId="23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0" fontId="6" fillId="0" borderId="24" applyAlignment="1" applyProtection="1" pivotButton="0" quotePrefix="0" xfId="0">
      <alignment horizontal="center" vertical="center"/>
      <protection locked="1" hidden="1"/>
    </xf>
    <xf numFmtId="0" fontId="6" fillId="0" borderId="17" applyAlignment="1" applyProtection="1" pivotButton="0" quotePrefix="0" xfId="0">
      <alignment horizontal="center" vertical="center"/>
      <protection locked="1" hidden="1"/>
    </xf>
    <xf numFmtId="0" fontId="6" fillId="0" borderId="25" applyAlignment="1" applyProtection="1" pivotButton="0" quotePrefix="0" xfId="0">
      <alignment horizontal="center" vertical="center"/>
      <protection locked="1" hidden="1"/>
    </xf>
    <xf numFmtId="0" fontId="6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wrapText="1"/>
      <protection locked="1" hidden="1"/>
    </xf>
    <xf numFmtId="0" fontId="5" fillId="0" borderId="20" applyAlignment="1" applyProtection="1" pivotButton="0" quotePrefix="0" xfId="0">
      <alignment horizontal="center" wrapText="1"/>
      <protection locked="1" hidden="1"/>
    </xf>
    <xf numFmtId="0" fontId="5" fillId="0" borderId="21" applyAlignment="1" applyProtection="1" pivotButton="0" quotePrefix="0" xfId="0">
      <alignment horizontal="center" wrapText="1"/>
      <protection locked="1" hidden="1"/>
    </xf>
    <xf numFmtId="0" fontId="2" fillId="0" borderId="2" applyAlignment="1" applyProtection="1" pivotButton="0" quotePrefix="0" xfId="0">
      <alignment horizontal="center" vertical="center"/>
      <protection locked="1" hidden="1"/>
    </xf>
    <xf numFmtId="0" fontId="2" fillId="0" borderId="3" applyAlignment="1" applyProtection="1" pivotButton="0" quotePrefix="0" xfId="0">
      <alignment horizontal="center" vertical="center"/>
      <protection locked="1" hidden="1"/>
    </xf>
    <xf numFmtId="0" fontId="2" fillId="0" borderId="6" applyAlignment="1" applyProtection="1" pivotButton="0" quotePrefix="0" xfId="0">
      <alignment horizontal="center" vertical="center"/>
      <protection locked="1" hidden="1"/>
    </xf>
    <xf numFmtId="0" fontId="2" fillId="0" borderId="7" applyAlignment="1" applyProtection="1" pivotButton="0" quotePrefix="0" xfId="0">
      <alignment horizontal="center" vertical="center"/>
      <protection locked="1" hidden="1"/>
    </xf>
    <xf numFmtId="0" fontId="0" fillId="3" borderId="26" applyAlignment="1" pivotButton="0" quotePrefix="0" xfId="0">
      <alignment horizontal="center"/>
    </xf>
    <xf numFmtId="0" fontId="0" fillId="4" borderId="26" pivotButton="0" quotePrefix="0" xfId="0"/>
    <xf numFmtId="0" fontId="8" fillId="4" borderId="26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" fillId="0" borderId="1" applyAlignment="1" applyProtection="1" pivotButton="0" quotePrefix="0" xfId="0">
      <alignment horizontal="center" vertical="center"/>
      <protection locked="1" hidden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5" fillId="0" borderId="1" applyAlignment="1" applyProtection="1" pivotButton="0" quotePrefix="0" xfId="0">
      <alignment horizontal="center" wrapText="1"/>
      <protection locked="1" hidden="1"/>
    </xf>
    <xf numFmtId="0" fontId="0" fillId="0" borderId="20" pivotButton="0" quotePrefix="0" xfId="0"/>
    <xf numFmtId="0" fontId="0" fillId="0" borderId="21" pivotButton="0" quotePrefix="0" xfId="0"/>
    <xf numFmtId="0" fontId="5" fillId="0" borderId="1" applyAlignment="1" applyProtection="1" pivotButton="0" quotePrefix="0" xfId="0">
      <alignment horizontal="center" vertical="center" wrapText="1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97"/>
  <sheetViews>
    <sheetView workbookViewId="0">
      <selection activeCell="C3" sqref="C3"/>
    </sheetView>
  </sheetViews>
  <sheetFormatPr baseColWidth="10" defaultColWidth="0" defaultRowHeight="12.5" zeroHeight="1"/>
  <cols>
    <col width="11.453125" customWidth="1" style="17" min="1" max="1"/>
    <col width="5.26953125" bestFit="1" customWidth="1" style="17" min="2" max="2"/>
    <col width="12.26953125" bestFit="1" customWidth="1" style="17" min="3" max="3"/>
    <col width="2" bestFit="1" customWidth="1" style="17" min="4" max="5"/>
    <col hidden="1" width="2" customWidth="1" style="17" min="6" max="10"/>
    <col hidden="1" width="3" customWidth="1" style="17" min="11" max="100"/>
    <col hidden="1" width="4" customWidth="1" style="17" min="101" max="188"/>
  </cols>
  <sheetData>
    <row r="1" ht="13" customHeight="1" s="17" thickBot="1">
      <c r="A1" s="16" t="n"/>
      <c r="B1" s="16" t="n"/>
      <c r="C1" s="16" t="n"/>
      <c r="D1" s="16" t="n"/>
      <c r="E1" s="16" t="n"/>
    </row>
    <row r="2" ht="13.5" customHeight="1" s="17" thickBot="1">
      <c r="A2" s="16" t="n"/>
      <c r="B2" s="11" t="inlineStr">
        <is>
          <t>ITEM</t>
        </is>
      </c>
      <c r="C2" s="11" t="inlineStr">
        <is>
          <t>RESPUESTA</t>
        </is>
      </c>
      <c r="D2" s="16" t="n"/>
      <c r="E2" s="16" t="n"/>
      <c r="W2" t="inlineStr">
        <is>
          <t>=</t>
        </is>
      </c>
    </row>
    <row r="3" ht="13.5" customHeight="1" s="17" thickBot="1">
      <c r="A3" s="16" t="n"/>
      <c r="B3" s="12" t="n">
        <v>1</v>
      </c>
      <c r="C3" s="15" t="inlineStr">
        <is>
          <t>C</t>
        </is>
      </c>
      <c r="D3" s="16" t="n"/>
      <c r="E3" s="16" t="n"/>
      <c r="W3" t="inlineStr">
        <is>
          <t>A</t>
        </is>
      </c>
    </row>
    <row r="4" ht="13.5" customHeight="1" s="17" thickBot="1">
      <c r="A4" s="16" t="n"/>
      <c r="B4" s="13" t="n">
        <v>2</v>
      </c>
      <c r="C4" s="15" t="inlineStr">
        <is>
          <t>B</t>
        </is>
      </c>
      <c r="D4" s="16" t="n"/>
      <c r="E4" s="16" t="n"/>
      <c r="W4" t="inlineStr">
        <is>
          <t>B</t>
        </is>
      </c>
    </row>
    <row r="5" ht="13.5" customHeight="1" s="17" thickBot="1">
      <c r="A5" s="16" t="n"/>
      <c r="B5" s="13" t="n">
        <v>3</v>
      </c>
      <c r="C5" s="15" t="inlineStr">
        <is>
          <t>B</t>
        </is>
      </c>
      <c r="D5" s="16" t="n"/>
      <c r="E5" s="16" t="n"/>
      <c r="W5" t="inlineStr">
        <is>
          <t>C</t>
        </is>
      </c>
    </row>
    <row r="6" ht="13.5" customHeight="1" s="17" thickBot="1">
      <c r="A6" s="16" t="n"/>
      <c r="B6" s="13" t="n">
        <v>4</v>
      </c>
      <c r="C6" s="15" t="inlineStr">
        <is>
          <t>A</t>
        </is>
      </c>
      <c r="D6" s="16" t="n"/>
      <c r="E6" s="16" t="n"/>
    </row>
    <row r="7" ht="13.5" customHeight="1" s="17" thickBot="1">
      <c r="A7" s="16" t="n"/>
      <c r="B7" s="13" t="n">
        <v>5</v>
      </c>
      <c r="C7" s="15" t="inlineStr">
        <is>
          <t>B</t>
        </is>
      </c>
      <c r="D7" s="16" t="n"/>
      <c r="E7" s="16" t="n"/>
    </row>
    <row r="8" ht="13.5" customHeight="1" s="17" thickBot="1">
      <c r="A8" s="16" t="n"/>
      <c r="B8" s="13" t="n">
        <v>6</v>
      </c>
      <c r="C8" s="15" t="inlineStr">
        <is>
          <t>A</t>
        </is>
      </c>
      <c r="D8" s="16" t="n"/>
      <c r="E8" s="16" t="n"/>
    </row>
    <row r="9" ht="13.5" customHeight="1" s="17" thickBot="1">
      <c r="A9" s="16" t="n"/>
      <c r="B9" s="13" t="n">
        <v>7</v>
      </c>
      <c r="C9" s="15" t="inlineStr">
        <is>
          <t>B</t>
        </is>
      </c>
      <c r="D9" s="16" t="n"/>
      <c r="E9" s="16" t="n"/>
    </row>
    <row r="10" ht="13.5" customHeight="1" s="17" thickBot="1">
      <c r="A10" s="16" t="n"/>
      <c r="B10" s="13" t="n">
        <v>8</v>
      </c>
      <c r="C10" s="15" t="inlineStr">
        <is>
          <t>A</t>
        </is>
      </c>
      <c r="D10" s="16" t="n"/>
      <c r="E10" s="16" t="n"/>
    </row>
    <row r="11" ht="13.5" customHeight="1" s="17" thickBot="1">
      <c r="A11" s="16" t="n"/>
      <c r="B11" s="13" t="n">
        <v>9</v>
      </c>
      <c r="C11" s="15" t="inlineStr">
        <is>
          <t>B</t>
        </is>
      </c>
      <c r="D11" s="16" t="n"/>
      <c r="E11" s="16" t="n"/>
    </row>
    <row r="12" ht="13.5" customHeight="1" s="17" thickBot="1">
      <c r="A12" s="16" t="n"/>
      <c r="B12" s="13" t="n">
        <v>10</v>
      </c>
      <c r="C12" s="15" t="inlineStr">
        <is>
          <t>B</t>
        </is>
      </c>
      <c r="D12" s="16" t="n"/>
      <c r="E12" s="16" t="n"/>
    </row>
    <row r="13" ht="13.5" customHeight="1" s="17" thickBot="1">
      <c r="A13" s="16" t="n"/>
      <c r="B13" s="13" t="n">
        <v>11</v>
      </c>
      <c r="C13" s="15" t="n"/>
      <c r="D13" s="16" t="n"/>
      <c r="E13" s="16" t="n"/>
    </row>
    <row r="14" ht="13.5" customHeight="1" s="17" thickBot="1">
      <c r="A14" s="16" t="n"/>
      <c r="B14" s="13" t="n">
        <v>12</v>
      </c>
      <c r="C14" s="15" t="n"/>
      <c r="D14" s="16" t="n"/>
      <c r="E14" s="16" t="n"/>
    </row>
    <row r="15" ht="13.5" customHeight="1" s="17" thickBot="1">
      <c r="A15" s="16" t="n"/>
      <c r="B15" s="13" t="n">
        <v>13</v>
      </c>
      <c r="C15" s="15" t="n"/>
      <c r="D15" s="16" t="n"/>
      <c r="E15" s="16" t="n"/>
    </row>
    <row r="16" ht="13.5" customHeight="1" s="17" thickBot="1">
      <c r="A16" s="16" t="n"/>
      <c r="B16" s="13" t="n">
        <v>14</v>
      </c>
      <c r="C16" s="15" t="n"/>
      <c r="D16" s="16" t="n"/>
      <c r="E16" s="16" t="n"/>
    </row>
    <row r="17" ht="13.5" customHeight="1" s="17" thickBot="1">
      <c r="A17" s="16" t="n"/>
      <c r="B17" s="13" t="n">
        <v>15</v>
      </c>
      <c r="C17" s="15" t="n"/>
      <c r="D17" s="16" t="n"/>
      <c r="E17" s="16" t="n"/>
    </row>
    <row r="18" ht="13.5" customHeight="1" s="17" thickBot="1">
      <c r="A18" s="16" t="n"/>
      <c r="B18" s="13" t="n">
        <v>16</v>
      </c>
      <c r="C18" s="15" t="n"/>
      <c r="D18" s="16" t="n"/>
      <c r="E18" s="16" t="n"/>
    </row>
    <row r="19" ht="13.5" customHeight="1" s="17" thickBot="1">
      <c r="A19" s="16" t="n"/>
      <c r="B19" s="13" t="n">
        <v>17</v>
      </c>
      <c r="C19" s="15" t="n"/>
      <c r="D19" s="16" t="n"/>
      <c r="E19" s="16" t="n"/>
    </row>
    <row r="20" ht="13.5" customHeight="1" s="17" thickBot="1">
      <c r="A20" s="16" t="n"/>
      <c r="B20" s="13" t="n">
        <v>18</v>
      </c>
      <c r="C20" s="15" t="n"/>
      <c r="D20" s="16" t="n"/>
      <c r="E20" s="16" t="n"/>
    </row>
    <row r="21" ht="13.5" customHeight="1" s="17" thickBot="1">
      <c r="A21" s="16" t="n"/>
      <c r="B21" s="13" t="n">
        <v>19</v>
      </c>
      <c r="C21" s="15" t="n"/>
      <c r="D21" s="16" t="n"/>
      <c r="E21" s="16" t="n"/>
    </row>
    <row r="22" ht="13.5" customHeight="1" s="17" thickBot="1">
      <c r="A22" s="16" t="n"/>
      <c r="B22" s="13" t="n">
        <v>20</v>
      </c>
      <c r="C22" s="15" t="n"/>
      <c r="D22" s="16" t="n"/>
      <c r="E22" s="16" t="n"/>
    </row>
    <row r="23" ht="13.5" customHeight="1" s="17" thickBot="1">
      <c r="A23" s="16" t="n"/>
      <c r="B23" s="13" t="n">
        <v>21</v>
      </c>
      <c r="C23" s="15" t="n"/>
      <c r="D23" s="16" t="n"/>
      <c r="E23" s="16" t="n"/>
    </row>
    <row r="24" ht="13.5" customHeight="1" s="17" thickBot="1">
      <c r="A24" s="16" t="n"/>
      <c r="B24" s="13" t="n">
        <v>22</v>
      </c>
      <c r="C24" s="15" t="n"/>
      <c r="D24" s="16" t="n"/>
      <c r="E24" s="16" t="n"/>
    </row>
    <row r="25" ht="13.5" customHeight="1" s="17" thickBot="1">
      <c r="A25" s="16" t="n"/>
      <c r="B25" s="13" t="n">
        <v>23</v>
      </c>
      <c r="C25" s="15" t="n"/>
      <c r="D25" s="16" t="n"/>
      <c r="E25" s="16" t="n"/>
    </row>
    <row r="26" ht="13.5" customHeight="1" s="17" thickBot="1">
      <c r="A26" s="16" t="n"/>
      <c r="B26" s="13" t="n">
        <v>24</v>
      </c>
      <c r="C26" s="15" t="n"/>
      <c r="D26" s="16" t="n"/>
      <c r="E26" s="16" t="n"/>
    </row>
    <row r="27" ht="13.5" customHeight="1" s="17" thickBot="1">
      <c r="A27" s="16" t="n"/>
      <c r="B27" s="13" t="n">
        <v>25</v>
      </c>
      <c r="C27" s="15" t="n"/>
      <c r="D27" s="16" t="n"/>
      <c r="E27" s="16" t="n"/>
    </row>
    <row r="28" ht="13.5" customHeight="1" s="17" thickBot="1">
      <c r="A28" s="16" t="n"/>
      <c r="B28" s="13" t="n">
        <v>26</v>
      </c>
      <c r="C28" s="15" t="n"/>
      <c r="D28" s="16" t="n"/>
      <c r="E28" s="16" t="n"/>
    </row>
    <row r="29" ht="13.5" customHeight="1" s="17" thickBot="1">
      <c r="A29" s="16" t="n"/>
      <c r="B29" s="13" t="n">
        <v>27</v>
      </c>
      <c r="C29" s="15" t="n"/>
      <c r="D29" s="16" t="n"/>
      <c r="E29" s="16" t="n"/>
    </row>
    <row r="30" ht="13.5" customHeight="1" s="17" thickBot="1">
      <c r="A30" s="16" t="n"/>
      <c r="B30" s="13" t="n">
        <v>28</v>
      </c>
      <c r="C30" s="15" t="n"/>
      <c r="D30" s="16" t="n"/>
      <c r="E30" s="16" t="n"/>
    </row>
    <row r="31" ht="13.5" customHeight="1" s="17" thickBot="1">
      <c r="A31" s="16" t="n"/>
      <c r="B31" s="13" t="n">
        <v>29</v>
      </c>
      <c r="C31" s="15" t="n"/>
      <c r="D31" s="16" t="n"/>
      <c r="E31" s="16" t="n"/>
    </row>
    <row r="32" ht="13.5" customHeight="1" s="17" thickBot="1">
      <c r="A32" s="16" t="n"/>
      <c r="B32" s="13" t="n">
        <v>30</v>
      </c>
      <c r="C32" s="15" t="n"/>
      <c r="D32" s="16" t="n"/>
      <c r="E32" s="16" t="n"/>
    </row>
    <row r="33" ht="13.5" customHeight="1" s="17" thickBot="1">
      <c r="A33" s="16" t="n"/>
      <c r="B33" s="13" t="n">
        <v>31</v>
      </c>
      <c r="C33" s="15" t="n"/>
      <c r="D33" s="16" t="n"/>
      <c r="E33" s="16" t="n"/>
    </row>
    <row r="34" ht="13.5" customHeight="1" s="17" thickBot="1">
      <c r="A34" s="16" t="n"/>
      <c r="B34" s="13" t="n">
        <v>32</v>
      </c>
      <c r="C34" s="15" t="n"/>
      <c r="D34" s="16" t="n"/>
      <c r="E34" s="16" t="n"/>
    </row>
    <row r="35" ht="13.5" customHeight="1" s="17" thickBot="1">
      <c r="A35" s="16" t="n"/>
      <c r="B35" s="13" t="n">
        <v>33</v>
      </c>
      <c r="C35" s="15" t="n"/>
      <c r="D35" s="16" t="n"/>
      <c r="E35" s="16" t="n"/>
    </row>
    <row r="36" ht="13.5" customHeight="1" s="17" thickBot="1">
      <c r="A36" s="16" t="n"/>
      <c r="B36" s="13" t="n">
        <v>34</v>
      </c>
      <c r="C36" s="15" t="n"/>
      <c r="D36" s="16" t="n"/>
      <c r="E36" s="16" t="n"/>
    </row>
    <row r="37" ht="13.5" customHeight="1" s="17" thickBot="1">
      <c r="A37" s="16" t="n"/>
      <c r="B37" s="13" t="n">
        <v>35</v>
      </c>
      <c r="C37" s="15" t="n"/>
      <c r="D37" s="16" t="n"/>
      <c r="E37" s="16" t="n"/>
    </row>
    <row r="38" ht="13.5" customHeight="1" s="17" thickBot="1">
      <c r="A38" s="16" t="n"/>
      <c r="B38" s="13" t="n">
        <v>36</v>
      </c>
      <c r="C38" s="15" t="n"/>
      <c r="D38" s="16" t="n"/>
      <c r="E38" s="16" t="n"/>
    </row>
    <row r="39" ht="13.5" customHeight="1" s="17" thickBot="1">
      <c r="A39" s="16" t="n"/>
      <c r="B39" s="13" t="n">
        <v>37</v>
      </c>
      <c r="C39" s="15" t="n"/>
      <c r="D39" s="16" t="n"/>
      <c r="E39" s="16" t="n"/>
    </row>
    <row r="40" ht="13.5" customHeight="1" s="17" thickBot="1">
      <c r="A40" s="16" t="n"/>
      <c r="B40" s="13" t="n">
        <v>38</v>
      </c>
      <c r="C40" s="15" t="n"/>
      <c r="D40" s="16" t="n"/>
      <c r="E40" s="16" t="n"/>
    </row>
    <row r="41" ht="13.5" customHeight="1" s="17" thickBot="1">
      <c r="A41" s="16" t="n"/>
      <c r="B41" s="13" t="n">
        <v>39</v>
      </c>
      <c r="C41" s="15" t="n"/>
      <c r="D41" s="16" t="n"/>
      <c r="E41" s="16" t="n"/>
    </row>
    <row r="42" ht="13.5" customHeight="1" s="17" thickBot="1">
      <c r="A42" s="16" t="n"/>
      <c r="B42" s="13" t="n">
        <v>40</v>
      </c>
      <c r="C42" s="15" t="n"/>
      <c r="D42" s="16" t="n"/>
      <c r="E42" s="16" t="n"/>
    </row>
    <row r="43" ht="13.5" customHeight="1" s="17" thickBot="1">
      <c r="A43" s="16" t="n"/>
      <c r="B43" s="13" t="n">
        <v>41</v>
      </c>
      <c r="C43" s="15" t="n"/>
      <c r="D43" s="16" t="n"/>
      <c r="E43" s="16" t="n"/>
    </row>
    <row r="44" ht="13.5" customHeight="1" s="17" thickBot="1">
      <c r="A44" s="16" t="n"/>
      <c r="B44" s="13" t="n">
        <v>42</v>
      </c>
      <c r="C44" s="15" t="n"/>
      <c r="D44" s="16" t="n"/>
      <c r="E44" s="16" t="n"/>
    </row>
    <row r="45" ht="13.5" customHeight="1" s="17" thickBot="1">
      <c r="A45" s="16" t="n"/>
      <c r="B45" s="13" t="n">
        <v>43</v>
      </c>
      <c r="C45" s="15" t="n"/>
      <c r="D45" s="16" t="n"/>
      <c r="E45" s="16" t="n"/>
    </row>
    <row r="46" ht="13.5" customHeight="1" s="17" thickBot="1">
      <c r="A46" s="16" t="n"/>
      <c r="B46" s="13" t="n">
        <v>44</v>
      </c>
      <c r="C46" s="15" t="n"/>
      <c r="D46" s="16" t="n"/>
      <c r="E46" s="16" t="n"/>
    </row>
    <row r="47" ht="13.5" customHeight="1" s="17" thickBot="1">
      <c r="A47" s="16" t="n"/>
      <c r="B47" s="13" t="n">
        <v>45</v>
      </c>
      <c r="C47" s="15" t="n"/>
      <c r="D47" s="16" t="n"/>
      <c r="E47" s="16" t="n"/>
    </row>
    <row r="48" ht="13.5" customHeight="1" s="17" thickBot="1">
      <c r="A48" s="16" t="n"/>
      <c r="B48" s="13" t="n">
        <v>46</v>
      </c>
      <c r="C48" s="15" t="n"/>
      <c r="D48" s="16" t="n"/>
      <c r="E48" s="16" t="n"/>
    </row>
    <row r="49" ht="13.5" customHeight="1" s="17" thickBot="1">
      <c r="A49" s="16" t="n"/>
      <c r="B49" s="13" t="n">
        <v>47</v>
      </c>
      <c r="C49" s="15" t="n"/>
      <c r="D49" s="16" t="n"/>
      <c r="E49" s="16" t="n"/>
    </row>
    <row r="50" ht="13.5" customHeight="1" s="17" thickBot="1">
      <c r="A50" s="16" t="n"/>
      <c r="B50" s="13" t="n">
        <v>48</v>
      </c>
      <c r="C50" s="15" t="n"/>
      <c r="D50" s="16" t="n"/>
      <c r="E50" s="16" t="n"/>
    </row>
    <row r="51" ht="13.5" customHeight="1" s="17" thickBot="1">
      <c r="A51" s="16" t="n"/>
      <c r="B51" s="13" t="n">
        <v>49</v>
      </c>
      <c r="C51" s="15" t="n"/>
      <c r="D51" s="16" t="n"/>
      <c r="E51" s="16" t="n"/>
    </row>
    <row r="52" ht="13.5" customHeight="1" s="17" thickBot="1">
      <c r="A52" s="16" t="n"/>
      <c r="B52" s="13" t="n">
        <v>50</v>
      </c>
      <c r="C52" s="15" t="n"/>
      <c r="D52" s="16" t="n"/>
      <c r="E52" s="16" t="n"/>
    </row>
    <row r="53" ht="13.5" customHeight="1" s="17" thickBot="1">
      <c r="A53" s="16" t="n"/>
      <c r="B53" s="13" t="n">
        <v>51</v>
      </c>
      <c r="C53" s="15" t="n"/>
      <c r="D53" s="16" t="n"/>
      <c r="E53" s="16" t="n"/>
    </row>
    <row r="54" ht="13.5" customHeight="1" s="17" thickBot="1">
      <c r="A54" s="16" t="n"/>
      <c r="B54" s="13" t="n">
        <v>52</v>
      </c>
      <c r="C54" s="15" t="n"/>
      <c r="D54" s="16" t="n"/>
      <c r="E54" s="16" t="n"/>
    </row>
    <row r="55" ht="13.5" customHeight="1" s="17" thickBot="1">
      <c r="A55" s="16" t="n"/>
      <c r="B55" s="13" t="n">
        <v>53</v>
      </c>
      <c r="C55" s="15" t="n"/>
      <c r="D55" s="16" t="n"/>
      <c r="E55" s="16" t="n"/>
    </row>
    <row r="56" ht="13.5" customHeight="1" s="17" thickBot="1">
      <c r="A56" s="16" t="n"/>
      <c r="B56" s="13" t="n">
        <v>54</v>
      </c>
      <c r="C56" s="15" t="n"/>
      <c r="D56" s="16" t="n"/>
      <c r="E56" s="16" t="n"/>
    </row>
    <row r="57" ht="13.5" customHeight="1" s="17" thickBot="1">
      <c r="A57" s="16" t="n"/>
      <c r="B57" s="13" t="n">
        <v>55</v>
      </c>
      <c r="C57" s="15" t="n"/>
      <c r="D57" s="16" t="n"/>
      <c r="E57" s="16" t="n"/>
    </row>
    <row r="58" ht="13.5" customHeight="1" s="17" thickBot="1">
      <c r="A58" s="16" t="n"/>
      <c r="B58" s="13" t="n">
        <v>56</v>
      </c>
      <c r="C58" s="15" t="n"/>
      <c r="D58" s="16" t="n"/>
      <c r="E58" s="16" t="n"/>
    </row>
    <row r="59" ht="13.5" customHeight="1" s="17" thickBot="1">
      <c r="A59" s="16" t="n"/>
      <c r="B59" s="13" t="n">
        <v>57</v>
      </c>
      <c r="C59" s="15" t="n"/>
      <c r="D59" s="16" t="n"/>
      <c r="E59" s="16" t="n"/>
    </row>
    <row r="60" ht="13.5" customHeight="1" s="17" thickBot="1">
      <c r="A60" s="16" t="n"/>
      <c r="B60" s="13" t="n">
        <v>58</v>
      </c>
      <c r="C60" s="15" t="n"/>
      <c r="D60" s="16" t="n"/>
      <c r="E60" s="16" t="n"/>
    </row>
    <row r="61" ht="13.5" customHeight="1" s="17" thickBot="1">
      <c r="A61" s="16" t="n"/>
      <c r="B61" s="13" t="n">
        <v>59</v>
      </c>
      <c r="C61" s="15" t="n"/>
      <c r="D61" s="16" t="n"/>
      <c r="E61" s="16" t="n"/>
    </row>
    <row r="62" ht="13.5" customHeight="1" s="17" thickBot="1">
      <c r="A62" s="16" t="n"/>
      <c r="B62" s="13" t="n">
        <v>60</v>
      </c>
      <c r="C62" s="15" t="n"/>
      <c r="D62" s="16" t="n"/>
      <c r="E62" s="16" t="n"/>
    </row>
    <row r="63" ht="13.5" customHeight="1" s="17" thickBot="1">
      <c r="A63" s="16" t="n"/>
      <c r="B63" s="13" t="n">
        <v>61</v>
      </c>
      <c r="C63" s="15" t="n"/>
      <c r="D63" s="16" t="n"/>
      <c r="E63" s="16" t="n"/>
    </row>
    <row r="64" ht="13.5" customHeight="1" s="17" thickBot="1">
      <c r="A64" s="16" t="n"/>
      <c r="B64" s="13" t="n">
        <v>62</v>
      </c>
      <c r="C64" s="15" t="n"/>
      <c r="D64" s="16" t="n"/>
      <c r="E64" s="16" t="n"/>
    </row>
    <row r="65" ht="13.5" customHeight="1" s="17" thickBot="1">
      <c r="A65" s="16" t="n"/>
      <c r="B65" s="13" t="n">
        <v>63</v>
      </c>
      <c r="C65" s="15" t="n"/>
      <c r="D65" s="16" t="n"/>
      <c r="E65" s="16" t="n"/>
    </row>
    <row r="66" ht="13.5" customHeight="1" s="17" thickBot="1">
      <c r="A66" s="16" t="n"/>
      <c r="B66" s="13" t="n">
        <v>64</v>
      </c>
      <c r="C66" s="15" t="n"/>
      <c r="D66" s="16" t="n"/>
      <c r="E66" s="16" t="n"/>
    </row>
    <row r="67" ht="13.5" customHeight="1" s="17" thickBot="1">
      <c r="A67" s="16" t="n"/>
      <c r="B67" s="13" t="n">
        <v>65</v>
      </c>
      <c r="C67" s="15" t="n"/>
      <c r="D67" s="16" t="n"/>
      <c r="E67" s="16" t="n"/>
    </row>
    <row r="68" ht="13.5" customHeight="1" s="17" thickBot="1">
      <c r="A68" s="16" t="n"/>
      <c r="B68" s="13" t="n">
        <v>66</v>
      </c>
      <c r="C68" s="15" t="n"/>
      <c r="D68" s="16" t="n"/>
      <c r="E68" s="16" t="n"/>
    </row>
    <row r="69" ht="13.5" customHeight="1" s="17" thickBot="1">
      <c r="A69" s="16" t="n"/>
      <c r="B69" s="13" t="n">
        <v>67</v>
      </c>
      <c r="C69" s="15" t="n"/>
      <c r="D69" s="16" t="n"/>
      <c r="E69" s="16" t="n"/>
    </row>
    <row r="70" ht="13.5" customHeight="1" s="17" thickBot="1">
      <c r="A70" s="16" t="n"/>
      <c r="B70" s="13" t="n">
        <v>68</v>
      </c>
      <c r="C70" s="15" t="n"/>
      <c r="D70" s="16" t="n"/>
      <c r="E70" s="16" t="n"/>
    </row>
    <row r="71" ht="13.5" customHeight="1" s="17" thickBot="1">
      <c r="A71" s="16" t="n"/>
      <c r="B71" s="13" t="n">
        <v>69</v>
      </c>
      <c r="C71" s="15" t="n"/>
      <c r="D71" s="16" t="n"/>
      <c r="E71" s="16" t="n"/>
    </row>
    <row r="72" ht="13.5" customHeight="1" s="17" thickBot="1">
      <c r="A72" s="16" t="n"/>
      <c r="B72" s="13" t="n">
        <v>70</v>
      </c>
      <c r="C72" s="15" t="n"/>
      <c r="D72" s="16" t="n"/>
      <c r="E72" s="16" t="n"/>
    </row>
    <row r="73" ht="13.5" customHeight="1" s="17" thickBot="1">
      <c r="A73" s="16" t="n"/>
      <c r="B73" s="13" t="n">
        <v>71</v>
      </c>
      <c r="C73" s="15" t="n"/>
      <c r="D73" s="16" t="n"/>
      <c r="E73" s="16" t="n"/>
    </row>
    <row r="74" ht="13.5" customHeight="1" s="17" thickBot="1">
      <c r="A74" s="16" t="n"/>
      <c r="B74" s="13" t="n">
        <v>72</v>
      </c>
      <c r="C74" s="15" t="n"/>
      <c r="D74" s="16" t="n"/>
      <c r="E74" s="16" t="n"/>
    </row>
    <row r="75" ht="13.5" customHeight="1" s="17" thickBot="1">
      <c r="A75" s="16" t="n"/>
      <c r="B75" s="13" t="n">
        <v>73</v>
      </c>
      <c r="C75" s="15" t="n"/>
      <c r="D75" s="16" t="n"/>
      <c r="E75" s="16" t="n"/>
    </row>
    <row r="76" ht="13.5" customHeight="1" s="17" thickBot="1">
      <c r="A76" s="16" t="n"/>
      <c r="B76" s="13" t="n">
        <v>74</v>
      </c>
      <c r="C76" s="15" t="n"/>
      <c r="D76" s="16" t="n"/>
      <c r="E76" s="16" t="n"/>
    </row>
    <row r="77" ht="13.5" customHeight="1" s="17" thickBot="1">
      <c r="A77" s="16" t="n"/>
      <c r="B77" s="13" t="n">
        <v>75</v>
      </c>
      <c r="C77" s="15" t="n"/>
      <c r="D77" s="16" t="n"/>
      <c r="E77" s="16" t="n"/>
    </row>
    <row r="78" ht="13.5" customHeight="1" s="17" thickBot="1">
      <c r="A78" s="16" t="n"/>
      <c r="B78" s="13" t="n">
        <v>76</v>
      </c>
      <c r="C78" s="15" t="n"/>
      <c r="D78" s="16" t="n"/>
      <c r="E78" s="16" t="n"/>
    </row>
    <row r="79" ht="13.5" customHeight="1" s="17" thickBot="1">
      <c r="A79" s="16" t="n"/>
      <c r="B79" s="13" t="n">
        <v>77</v>
      </c>
      <c r="C79" s="15" t="n"/>
      <c r="D79" s="16" t="n"/>
      <c r="E79" s="16" t="n"/>
    </row>
    <row r="80" ht="13.5" customHeight="1" s="17" thickBot="1">
      <c r="A80" s="16" t="n"/>
      <c r="B80" s="13" t="n">
        <v>78</v>
      </c>
      <c r="C80" s="15" t="n"/>
      <c r="D80" s="16" t="n"/>
      <c r="E80" s="16" t="n"/>
    </row>
    <row r="81" ht="13.5" customHeight="1" s="17" thickBot="1">
      <c r="A81" s="16" t="n"/>
      <c r="B81" s="13" t="n">
        <v>79</v>
      </c>
      <c r="C81" s="15" t="n"/>
      <c r="D81" s="16" t="n"/>
      <c r="E81" s="16" t="n"/>
    </row>
    <row r="82" ht="13.5" customHeight="1" s="17" thickBot="1">
      <c r="A82" s="16" t="n"/>
      <c r="B82" s="13" t="n">
        <v>80</v>
      </c>
      <c r="C82" s="15" t="n"/>
      <c r="D82" s="16" t="n"/>
      <c r="E82" s="16" t="n"/>
    </row>
    <row r="83" ht="13.5" customHeight="1" s="17" thickBot="1">
      <c r="A83" s="16" t="n"/>
      <c r="B83" s="13" t="n">
        <v>81</v>
      </c>
      <c r="C83" s="15" t="n"/>
      <c r="D83" s="16" t="n"/>
      <c r="E83" s="16" t="n"/>
    </row>
    <row r="84" ht="13.5" customHeight="1" s="17" thickBot="1">
      <c r="A84" s="16" t="n"/>
      <c r="B84" s="13" t="n">
        <v>82</v>
      </c>
      <c r="C84" s="15" t="n"/>
      <c r="D84" s="16" t="n"/>
      <c r="E84" s="16" t="n"/>
    </row>
    <row r="85" ht="13.5" customHeight="1" s="17" thickBot="1">
      <c r="A85" s="16" t="n"/>
      <c r="B85" s="13" t="n">
        <v>83</v>
      </c>
      <c r="C85" s="15" t="n"/>
      <c r="D85" s="16" t="n"/>
      <c r="E85" s="16" t="n"/>
    </row>
    <row r="86" ht="13.5" customHeight="1" s="17" thickBot="1">
      <c r="A86" s="16" t="n"/>
      <c r="B86" s="13" t="n">
        <v>84</v>
      </c>
      <c r="C86" s="15" t="n"/>
      <c r="D86" s="16" t="n"/>
      <c r="E86" s="16" t="n"/>
    </row>
    <row r="87" ht="13.5" customHeight="1" s="17" thickBot="1">
      <c r="A87" s="16" t="n"/>
      <c r="B87" s="13" t="n">
        <v>85</v>
      </c>
      <c r="C87" s="15" t="n"/>
      <c r="D87" s="16" t="n"/>
      <c r="E87" s="16" t="n"/>
    </row>
    <row r="88" ht="13.5" customHeight="1" s="17" thickBot="1">
      <c r="A88" s="16" t="n"/>
      <c r="B88" s="13" t="n">
        <v>86</v>
      </c>
      <c r="C88" s="15" t="n"/>
      <c r="D88" s="16" t="n"/>
      <c r="E88" s="16" t="n"/>
    </row>
    <row r="89" ht="13.5" customHeight="1" s="17" thickBot="1">
      <c r="A89" s="16" t="n"/>
      <c r="B89" s="13" t="n">
        <v>87</v>
      </c>
      <c r="C89" s="15" t="n"/>
      <c r="D89" s="16" t="n"/>
      <c r="E89" s="16" t="n"/>
    </row>
    <row r="90" ht="13.5" customHeight="1" s="17" thickBot="1">
      <c r="A90" s="16" t="n"/>
      <c r="B90" s="13" t="n">
        <v>88</v>
      </c>
      <c r="C90" s="15" t="n"/>
      <c r="D90" s="16" t="n"/>
      <c r="E90" s="16" t="n"/>
    </row>
    <row r="91" ht="13.5" customHeight="1" s="17" thickBot="1">
      <c r="A91" s="16" t="n"/>
      <c r="B91" s="13" t="n">
        <v>89</v>
      </c>
      <c r="C91" s="15" t="n"/>
      <c r="D91" s="16" t="n"/>
      <c r="E91" s="16" t="n"/>
    </row>
    <row r="92" ht="13.5" customHeight="1" s="17" thickBot="1">
      <c r="A92" s="16" t="n"/>
      <c r="B92" s="13" t="n">
        <v>90</v>
      </c>
      <c r="C92" s="15" t="n"/>
      <c r="D92" s="16" t="n"/>
      <c r="E92" s="16" t="n"/>
    </row>
    <row r="93" ht="13.5" customHeight="1" s="17" thickBot="1">
      <c r="A93" s="16" t="n"/>
      <c r="B93" s="13" t="n">
        <v>91</v>
      </c>
      <c r="C93" s="15" t="n"/>
      <c r="D93" s="16" t="n"/>
      <c r="E93" s="16" t="n"/>
    </row>
    <row r="94" ht="13.5" customHeight="1" s="17" thickBot="1">
      <c r="A94" s="16" t="n"/>
      <c r="B94" s="13" t="n">
        <v>92</v>
      </c>
      <c r="C94" s="15" t="n"/>
      <c r="D94" s="16" t="n"/>
      <c r="E94" s="16" t="n"/>
    </row>
    <row r="95" ht="13.5" customHeight="1" s="17" thickBot="1">
      <c r="A95" s="16" t="n"/>
      <c r="B95" s="13" t="n">
        <v>93</v>
      </c>
      <c r="C95" s="15" t="n"/>
      <c r="D95" s="16" t="n"/>
      <c r="E95" s="16" t="n"/>
    </row>
    <row r="96" ht="13.5" customHeight="1" s="17" thickBot="1">
      <c r="A96" s="16" t="n"/>
      <c r="B96" s="13" t="n">
        <v>94</v>
      </c>
      <c r="C96" s="15" t="n"/>
      <c r="D96" s="16" t="n"/>
      <c r="E96" s="16" t="n"/>
    </row>
    <row r="97" ht="13.5" customHeight="1" s="17" thickBot="1">
      <c r="A97" s="16" t="n"/>
      <c r="B97" s="13" t="n">
        <v>95</v>
      </c>
      <c r="C97" s="15" t="n"/>
      <c r="D97" s="16" t="n"/>
      <c r="E97" s="16" t="n"/>
    </row>
    <row r="98" ht="13.5" customHeight="1" s="17" thickBot="1">
      <c r="A98" s="16" t="n"/>
      <c r="B98" s="13" t="n">
        <v>96</v>
      </c>
      <c r="C98" s="15" t="n"/>
      <c r="D98" s="16" t="n"/>
      <c r="E98" s="16" t="n"/>
    </row>
    <row r="99" ht="13.5" customHeight="1" s="17" thickBot="1">
      <c r="A99" s="16" t="n"/>
      <c r="B99" s="13" t="n">
        <v>97</v>
      </c>
      <c r="C99" s="15" t="n"/>
      <c r="D99" s="16" t="n"/>
      <c r="E99" s="16" t="n"/>
    </row>
    <row r="100" ht="13.5" customHeight="1" s="17" thickBot="1">
      <c r="A100" s="16" t="n"/>
      <c r="B100" s="13" t="n">
        <v>98</v>
      </c>
      <c r="C100" s="15" t="n"/>
      <c r="D100" s="16" t="n"/>
      <c r="E100" s="16" t="n"/>
    </row>
    <row r="101" ht="13.5" customHeight="1" s="17" thickBot="1">
      <c r="A101" s="16" t="n"/>
      <c r="B101" s="13" t="n">
        <v>99</v>
      </c>
      <c r="C101" s="15" t="n"/>
      <c r="D101" s="16" t="n"/>
      <c r="E101" s="16" t="n"/>
    </row>
    <row r="102" ht="13.5" customHeight="1" s="17" thickBot="1">
      <c r="A102" s="16" t="n"/>
      <c r="B102" s="13" t="n">
        <v>100</v>
      </c>
      <c r="C102" s="15" t="n"/>
      <c r="D102" s="16" t="n"/>
      <c r="E102" s="16" t="n"/>
    </row>
    <row r="103" ht="13.5" customHeight="1" s="17" thickBot="1">
      <c r="A103" s="16" t="n"/>
      <c r="B103" s="13" t="n">
        <v>101</v>
      </c>
      <c r="C103" s="15" t="n"/>
      <c r="D103" s="16" t="n"/>
      <c r="E103" s="16" t="n"/>
    </row>
    <row r="104" ht="13.5" customHeight="1" s="17" thickBot="1">
      <c r="A104" s="16" t="n"/>
      <c r="B104" s="13" t="n">
        <v>102</v>
      </c>
      <c r="C104" s="15" t="n"/>
      <c r="D104" s="16" t="n"/>
      <c r="E104" s="16" t="n"/>
    </row>
    <row r="105" ht="13.5" customHeight="1" s="17" thickBot="1">
      <c r="A105" s="16" t="n"/>
      <c r="B105" s="13" t="n">
        <v>103</v>
      </c>
      <c r="C105" s="15" t="n"/>
      <c r="D105" s="16" t="n"/>
      <c r="E105" s="16" t="n"/>
    </row>
    <row r="106" ht="13.5" customHeight="1" s="17" thickBot="1">
      <c r="A106" s="16" t="n"/>
      <c r="B106" s="13" t="n">
        <v>104</v>
      </c>
      <c r="C106" s="15" t="n"/>
      <c r="D106" s="16" t="n"/>
      <c r="E106" s="16" t="n"/>
    </row>
    <row r="107" ht="13.5" customHeight="1" s="17" thickBot="1">
      <c r="A107" s="16" t="n"/>
      <c r="B107" s="13" t="n">
        <v>105</v>
      </c>
      <c r="C107" s="15" t="n"/>
      <c r="D107" s="16" t="n"/>
      <c r="E107" s="16" t="n"/>
    </row>
    <row r="108" ht="13.5" customHeight="1" s="17" thickBot="1">
      <c r="A108" s="16" t="n"/>
      <c r="B108" s="13" t="n">
        <v>106</v>
      </c>
      <c r="C108" s="15" t="n"/>
      <c r="D108" s="16" t="n"/>
      <c r="E108" s="16" t="n"/>
    </row>
    <row r="109" ht="13.5" customHeight="1" s="17" thickBot="1">
      <c r="A109" s="16" t="n"/>
      <c r="B109" s="13" t="n">
        <v>107</v>
      </c>
      <c r="C109" s="15" t="n"/>
      <c r="D109" s="16" t="n"/>
      <c r="E109" s="16" t="n"/>
    </row>
    <row r="110" ht="13.5" customHeight="1" s="17" thickBot="1">
      <c r="A110" s="16" t="n"/>
      <c r="B110" s="13" t="n">
        <v>108</v>
      </c>
      <c r="C110" s="15" t="n"/>
      <c r="D110" s="16" t="n"/>
      <c r="E110" s="16" t="n"/>
    </row>
    <row r="111" ht="13.5" customHeight="1" s="17" thickBot="1">
      <c r="A111" s="16" t="n"/>
      <c r="B111" s="13" t="n">
        <v>109</v>
      </c>
      <c r="C111" s="15" t="n"/>
      <c r="D111" s="16" t="n"/>
      <c r="E111" s="16" t="n"/>
    </row>
    <row r="112" ht="13.5" customHeight="1" s="17" thickBot="1">
      <c r="A112" s="16" t="n"/>
      <c r="B112" s="13" t="n">
        <v>110</v>
      </c>
      <c r="C112" s="15" t="n"/>
      <c r="D112" s="16" t="n"/>
      <c r="E112" s="16" t="n"/>
    </row>
    <row r="113" ht="13.5" customHeight="1" s="17" thickBot="1">
      <c r="A113" s="16" t="n"/>
      <c r="B113" s="13" t="n">
        <v>111</v>
      </c>
      <c r="C113" s="15" t="n"/>
      <c r="D113" s="16" t="n"/>
      <c r="E113" s="16" t="n"/>
    </row>
    <row r="114" ht="13.5" customHeight="1" s="17" thickBot="1">
      <c r="A114" s="16" t="n"/>
      <c r="B114" s="13" t="n">
        <v>112</v>
      </c>
      <c r="C114" s="15" t="n"/>
      <c r="D114" s="16" t="n"/>
      <c r="E114" s="16" t="n"/>
    </row>
    <row r="115" ht="13.5" customHeight="1" s="17" thickBot="1">
      <c r="A115" s="16" t="n"/>
      <c r="B115" s="13" t="n">
        <v>113</v>
      </c>
      <c r="C115" s="15" t="n"/>
      <c r="D115" s="16" t="n"/>
      <c r="E115" s="16" t="n"/>
    </row>
    <row r="116" ht="13.5" customHeight="1" s="17" thickBot="1">
      <c r="A116" s="16" t="n"/>
      <c r="B116" s="13" t="n">
        <v>114</v>
      </c>
      <c r="C116" s="15" t="n"/>
      <c r="D116" s="16" t="n"/>
      <c r="E116" s="16" t="n"/>
    </row>
    <row r="117" ht="13.5" customHeight="1" s="17" thickBot="1">
      <c r="A117" s="16" t="n"/>
      <c r="B117" s="13" t="n">
        <v>115</v>
      </c>
      <c r="C117" s="15" t="n"/>
      <c r="D117" s="16" t="n"/>
      <c r="E117" s="16" t="n"/>
    </row>
    <row r="118" ht="13.5" customHeight="1" s="17" thickBot="1">
      <c r="A118" s="16" t="n"/>
      <c r="B118" s="13" t="n">
        <v>116</v>
      </c>
      <c r="C118" s="15" t="n"/>
      <c r="D118" s="16" t="n"/>
      <c r="E118" s="16" t="n"/>
    </row>
    <row r="119" ht="13.5" customHeight="1" s="17" thickBot="1">
      <c r="A119" s="16" t="n"/>
      <c r="B119" s="13" t="n">
        <v>117</v>
      </c>
      <c r="C119" s="15" t="n"/>
      <c r="D119" s="16" t="n"/>
      <c r="E119" s="16" t="n"/>
    </row>
    <row r="120" ht="13.5" customHeight="1" s="17" thickBot="1">
      <c r="A120" s="16" t="n"/>
      <c r="B120" s="13" t="n">
        <v>118</v>
      </c>
      <c r="C120" s="15" t="n"/>
      <c r="D120" s="16" t="n"/>
      <c r="E120" s="16" t="n"/>
    </row>
    <row r="121" ht="13.5" customHeight="1" s="17" thickBot="1">
      <c r="A121" s="16" t="n"/>
      <c r="B121" s="13" t="n">
        <v>119</v>
      </c>
      <c r="C121" s="15" t="n"/>
      <c r="D121" s="16" t="n"/>
      <c r="E121" s="16" t="n"/>
    </row>
    <row r="122" ht="13.5" customHeight="1" s="17" thickBot="1">
      <c r="A122" s="16" t="n"/>
      <c r="B122" s="13" t="n">
        <v>120</v>
      </c>
      <c r="C122" s="15" t="n"/>
      <c r="D122" s="16" t="n"/>
      <c r="E122" s="16" t="n"/>
    </row>
    <row r="123" ht="13.5" customHeight="1" s="17" thickBot="1">
      <c r="A123" s="16" t="n"/>
      <c r="B123" s="13" t="n">
        <v>121</v>
      </c>
      <c r="C123" s="15" t="n"/>
      <c r="D123" s="16" t="n"/>
      <c r="E123" s="16" t="n"/>
    </row>
    <row r="124" ht="13.5" customHeight="1" s="17" thickBot="1">
      <c r="A124" s="16" t="n"/>
      <c r="B124" s="13" t="n">
        <v>122</v>
      </c>
      <c r="C124" s="15" t="n"/>
      <c r="D124" s="16" t="n"/>
      <c r="E124" s="16" t="n"/>
    </row>
    <row r="125" ht="13.5" customHeight="1" s="17" thickBot="1">
      <c r="A125" s="16" t="n"/>
      <c r="B125" s="13" t="n">
        <v>123</v>
      </c>
      <c r="C125" s="15" t="n"/>
      <c r="D125" s="16" t="n"/>
      <c r="E125" s="16" t="n"/>
    </row>
    <row r="126" ht="13.5" customHeight="1" s="17" thickBot="1">
      <c r="A126" s="16" t="n"/>
      <c r="B126" s="13" t="n">
        <v>124</v>
      </c>
      <c r="C126" s="15" t="n"/>
      <c r="D126" s="16" t="n"/>
      <c r="E126" s="16" t="n"/>
    </row>
    <row r="127" ht="13.5" customHeight="1" s="17" thickBot="1">
      <c r="A127" s="16" t="n"/>
      <c r="B127" s="13" t="n">
        <v>125</v>
      </c>
      <c r="C127" s="15" t="n"/>
      <c r="D127" s="16" t="n"/>
      <c r="E127" s="16" t="n"/>
    </row>
    <row r="128" ht="13.5" customHeight="1" s="17" thickBot="1">
      <c r="A128" s="16" t="n"/>
      <c r="B128" s="13" t="n">
        <v>126</v>
      </c>
      <c r="C128" s="15" t="n"/>
      <c r="D128" s="16" t="n"/>
      <c r="E128" s="16" t="n"/>
    </row>
    <row r="129" ht="13.5" customHeight="1" s="17" thickBot="1">
      <c r="A129" s="16" t="n"/>
      <c r="B129" s="13" t="n">
        <v>127</v>
      </c>
      <c r="C129" s="15" t="n"/>
      <c r="D129" s="16" t="n"/>
      <c r="E129" s="16" t="n"/>
    </row>
    <row r="130" ht="13.5" customHeight="1" s="17" thickBot="1">
      <c r="A130" s="16" t="n"/>
      <c r="B130" s="13" t="n">
        <v>128</v>
      </c>
      <c r="C130" s="15" t="n"/>
      <c r="D130" s="16" t="n"/>
      <c r="E130" s="16" t="n"/>
    </row>
    <row r="131" ht="13.5" customHeight="1" s="17" thickBot="1">
      <c r="A131" s="16" t="n"/>
      <c r="B131" s="13" t="n">
        <v>129</v>
      </c>
      <c r="C131" s="15" t="n"/>
      <c r="D131" s="16" t="n"/>
      <c r="E131" s="16" t="n"/>
    </row>
    <row r="132" ht="13.5" customHeight="1" s="17" thickBot="1">
      <c r="A132" s="16" t="n"/>
      <c r="B132" s="13" t="n">
        <v>130</v>
      </c>
      <c r="C132" s="15" t="n"/>
      <c r="D132" s="16" t="n"/>
      <c r="E132" s="16" t="n"/>
    </row>
    <row r="133" ht="13.5" customHeight="1" s="17" thickBot="1">
      <c r="A133" s="16" t="n"/>
      <c r="B133" s="13" t="n">
        <v>131</v>
      </c>
      <c r="C133" s="15" t="n"/>
      <c r="D133" s="16" t="n"/>
      <c r="E133" s="16" t="n"/>
    </row>
    <row r="134" ht="13.5" customHeight="1" s="17" thickBot="1">
      <c r="A134" s="16" t="n"/>
      <c r="B134" s="13" t="n">
        <v>132</v>
      </c>
      <c r="C134" s="15" t="n"/>
      <c r="D134" s="16" t="n"/>
      <c r="E134" s="16" t="n"/>
    </row>
    <row r="135" ht="13.5" customHeight="1" s="17" thickBot="1">
      <c r="A135" s="16" t="n"/>
      <c r="B135" s="13" t="n">
        <v>133</v>
      </c>
      <c r="C135" s="15" t="n"/>
      <c r="D135" s="16" t="n"/>
      <c r="E135" s="16" t="n"/>
    </row>
    <row r="136" ht="13.5" customHeight="1" s="17" thickBot="1">
      <c r="A136" s="16" t="n"/>
      <c r="B136" s="13" t="n">
        <v>134</v>
      </c>
      <c r="C136" s="15" t="n"/>
      <c r="D136" s="16" t="n"/>
      <c r="E136" s="16" t="n"/>
    </row>
    <row r="137" ht="13.5" customHeight="1" s="17" thickBot="1">
      <c r="A137" s="16" t="n"/>
      <c r="B137" s="13" t="n">
        <v>135</v>
      </c>
      <c r="C137" s="15" t="n"/>
      <c r="D137" s="16" t="n"/>
      <c r="E137" s="16" t="n"/>
    </row>
    <row r="138" ht="13.5" customHeight="1" s="17" thickBot="1">
      <c r="A138" s="16" t="n"/>
      <c r="B138" s="13" t="n">
        <v>136</v>
      </c>
      <c r="C138" s="15" t="n"/>
      <c r="D138" s="16" t="n"/>
      <c r="E138" s="16" t="n"/>
    </row>
    <row r="139" ht="13.5" customHeight="1" s="17" thickBot="1">
      <c r="A139" s="16" t="n"/>
      <c r="B139" s="13" t="n">
        <v>137</v>
      </c>
      <c r="C139" s="15" t="n"/>
      <c r="D139" s="16" t="n"/>
      <c r="E139" s="16" t="n"/>
    </row>
    <row r="140" ht="13.5" customHeight="1" s="17" thickBot="1">
      <c r="A140" s="16" t="n"/>
      <c r="B140" s="13" t="n">
        <v>138</v>
      </c>
      <c r="C140" s="15" t="n"/>
      <c r="D140" s="16" t="n"/>
      <c r="E140" s="16" t="n"/>
    </row>
    <row r="141" ht="13.5" customHeight="1" s="17" thickBot="1">
      <c r="A141" s="16" t="n"/>
      <c r="B141" s="13" t="n">
        <v>139</v>
      </c>
      <c r="C141" s="15" t="n"/>
      <c r="D141" s="16" t="n"/>
      <c r="E141" s="16" t="n"/>
    </row>
    <row r="142" ht="13.5" customHeight="1" s="17" thickBot="1">
      <c r="A142" s="16" t="n"/>
      <c r="B142" s="13" t="n">
        <v>140</v>
      </c>
      <c r="C142" s="15" t="n"/>
      <c r="D142" s="16" t="n"/>
      <c r="E142" s="16" t="n"/>
    </row>
    <row r="143" ht="13.5" customHeight="1" s="17" thickBot="1">
      <c r="A143" s="16" t="n"/>
      <c r="B143" s="13" t="n">
        <v>141</v>
      </c>
      <c r="C143" s="15" t="n"/>
      <c r="D143" s="16" t="n"/>
      <c r="E143" s="16" t="n"/>
    </row>
    <row r="144" ht="13.5" customHeight="1" s="17" thickBot="1">
      <c r="A144" s="16" t="n"/>
      <c r="B144" s="13" t="n">
        <v>142</v>
      </c>
      <c r="C144" s="15" t="n"/>
      <c r="D144" s="16" t="n"/>
      <c r="E144" s="16" t="n"/>
    </row>
    <row r="145" ht="13.5" customHeight="1" s="17" thickBot="1">
      <c r="A145" s="16" t="n"/>
      <c r="B145" s="13" t="n">
        <v>143</v>
      </c>
      <c r="C145" s="15" t="n"/>
      <c r="D145" s="16" t="n"/>
      <c r="E145" s="16" t="n"/>
    </row>
    <row r="146" ht="13.5" customHeight="1" s="17" thickBot="1">
      <c r="A146" s="16" t="n"/>
      <c r="B146" s="13" t="n">
        <v>144</v>
      </c>
      <c r="C146" s="15" t="n"/>
      <c r="D146" s="16" t="n"/>
      <c r="E146" s="16" t="n"/>
    </row>
    <row r="147" ht="13.5" customHeight="1" s="17" thickBot="1">
      <c r="A147" s="16" t="n"/>
      <c r="B147" s="13" t="n">
        <v>145</v>
      </c>
      <c r="C147" s="15" t="n"/>
      <c r="D147" s="16" t="n"/>
      <c r="E147" s="16" t="n"/>
    </row>
    <row r="148" ht="13.5" customHeight="1" s="17" thickBot="1">
      <c r="A148" s="16" t="n"/>
      <c r="B148" s="13" t="n">
        <v>146</v>
      </c>
      <c r="C148" s="15" t="n"/>
      <c r="D148" s="16" t="n"/>
      <c r="E148" s="16" t="n"/>
    </row>
    <row r="149" ht="13.5" customHeight="1" s="17" thickBot="1">
      <c r="A149" s="16" t="n"/>
      <c r="B149" s="13" t="n">
        <v>147</v>
      </c>
      <c r="C149" s="15" t="n"/>
      <c r="D149" s="16" t="n"/>
      <c r="E149" s="16" t="n"/>
    </row>
    <row r="150" ht="13.5" customHeight="1" s="17" thickBot="1">
      <c r="A150" s="16" t="n"/>
      <c r="B150" s="13" t="n">
        <v>148</v>
      </c>
      <c r="C150" s="15" t="n"/>
      <c r="D150" s="16" t="n"/>
      <c r="E150" s="16" t="n"/>
    </row>
    <row r="151" ht="13.5" customHeight="1" s="17" thickBot="1">
      <c r="A151" s="16" t="n"/>
      <c r="B151" s="13" t="n">
        <v>149</v>
      </c>
      <c r="C151" s="15" t="n"/>
      <c r="D151" s="16" t="n"/>
      <c r="E151" s="16" t="n"/>
    </row>
    <row r="152" ht="13.5" customHeight="1" s="17" thickBot="1">
      <c r="A152" s="16" t="n"/>
      <c r="B152" s="13" t="n">
        <v>150</v>
      </c>
      <c r="C152" s="15" t="n"/>
      <c r="D152" s="16" t="n"/>
      <c r="E152" s="16" t="n"/>
    </row>
    <row r="153" ht="13.5" customHeight="1" s="17" thickBot="1">
      <c r="A153" s="16" t="n"/>
      <c r="B153" s="13" t="n">
        <v>151</v>
      </c>
      <c r="C153" s="15" t="n"/>
      <c r="D153" s="16" t="n"/>
      <c r="E153" s="16" t="n"/>
    </row>
    <row r="154" ht="13.5" customHeight="1" s="17" thickBot="1">
      <c r="A154" s="16" t="n"/>
      <c r="B154" s="13" t="n">
        <v>152</v>
      </c>
      <c r="C154" s="15" t="n"/>
      <c r="D154" s="16" t="n"/>
      <c r="E154" s="16" t="n"/>
    </row>
    <row r="155" ht="13.5" customHeight="1" s="17" thickBot="1">
      <c r="A155" s="16" t="n"/>
      <c r="B155" s="13" t="n">
        <v>153</v>
      </c>
      <c r="C155" s="15" t="n"/>
      <c r="D155" s="16" t="n"/>
      <c r="E155" s="16" t="n"/>
    </row>
    <row r="156" ht="13.5" customHeight="1" s="17" thickBot="1">
      <c r="A156" s="16" t="n"/>
      <c r="B156" s="13" t="n">
        <v>154</v>
      </c>
      <c r="C156" s="15" t="n"/>
      <c r="D156" s="16" t="n"/>
      <c r="E156" s="16" t="n"/>
    </row>
    <row r="157" ht="13.5" customHeight="1" s="17" thickBot="1">
      <c r="A157" s="16" t="n"/>
      <c r="B157" s="13" t="n">
        <v>155</v>
      </c>
      <c r="C157" s="15" t="n"/>
      <c r="D157" s="16" t="n"/>
      <c r="E157" s="16" t="n"/>
    </row>
    <row r="158" ht="13.5" customHeight="1" s="17" thickBot="1">
      <c r="A158" s="16" t="n"/>
      <c r="B158" s="13" t="n">
        <v>156</v>
      </c>
      <c r="C158" s="15" t="n"/>
      <c r="D158" s="16" t="n"/>
      <c r="E158" s="16" t="n"/>
    </row>
    <row r="159" ht="13.5" customHeight="1" s="17" thickBot="1">
      <c r="A159" s="16" t="n"/>
      <c r="B159" s="13" t="n">
        <v>157</v>
      </c>
      <c r="C159" s="15" t="n"/>
      <c r="D159" s="16" t="n"/>
      <c r="E159" s="16" t="n"/>
    </row>
    <row r="160" ht="13.5" customHeight="1" s="17" thickBot="1">
      <c r="A160" s="16" t="n"/>
      <c r="B160" s="13" t="n">
        <v>158</v>
      </c>
      <c r="C160" s="15" t="n"/>
      <c r="D160" s="16" t="n"/>
      <c r="E160" s="16" t="n"/>
    </row>
    <row r="161" ht="13.5" customHeight="1" s="17" thickBot="1">
      <c r="A161" s="16" t="n"/>
      <c r="B161" s="13" t="n">
        <v>159</v>
      </c>
      <c r="C161" s="15" t="n"/>
      <c r="D161" s="16" t="n"/>
      <c r="E161" s="16" t="n"/>
    </row>
    <row r="162" ht="13.5" customHeight="1" s="17" thickBot="1">
      <c r="A162" s="16" t="n"/>
      <c r="B162" s="13" t="n">
        <v>160</v>
      </c>
      <c r="C162" s="15" t="n"/>
      <c r="D162" s="16" t="n"/>
      <c r="E162" s="16" t="n"/>
    </row>
    <row r="163" ht="13.5" customHeight="1" s="17" thickBot="1">
      <c r="A163" s="16" t="n"/>
      <c r="B163" s="13" t="n">
        <v>161</v>
      </c>
      <c r="C163" s="15" t="n"/>
      <c r="D163" s="16" t="n"/>
      <c r="E163" s="16" t="n"/>
    </row>
    <row r="164" ht="13.5" customHeight="1" s="17" thickBot="1">
      <c r="A164" s="16" t="n"/>
      <c r="B164" s="13" t="n">
        <v>162</v>
      </c>
      <c r="C164" s="15" t="n"/>
      <c r="D164" s="16" t="n"/>
      <c r="E164" s="16" t="n"/>
    </row>
    <row r="165" ht="13.5" customHeight="1" s="17" thickBot="1">
      <c r="A165" s="16" t="n"/>
      <c r="B165" s="13" t="n">
        <v>163</v>
      </c>
      <c r="C165" s="15" t="n"/>
      <c r="D165" s="16" t="n"/>
      <c r="E165" s="16" t="n"/>
    </row>
    <row r="166" ht="13.5" customHeight="1" s="17" thickBot="1">
      <c r="A166" s="16" t="n"/>
      <c r="B166" s="13" t="n">
        <v>164</v>
      </c>
      <c r="C166" s="15" t="n"/>
      <c r="D166" s="16" t="n"/>
      <c r="E166" s="16" t="n"/>
    </row>
    <row r="167" ht="13.5" customHeight="1" s="17" thickBot="1">
      <c r="A167" s="16" t="n"/>
      <c r="B167" s="13" t="n">
        <v>165</v>
      </c>
      <c r="C167" s="15" t="n"/>
      <c r="D167" s="16" t="n"/>
      <c r="E167" s="16" t="n"/>
    </row>
    <row r="168" ht="13.5" customHeight="1" s="17" thickBot="1">
      <c r="A168" s="16" t="n"/>
      <c r="B168" s="13" t="n">
        <v>166</v>
      </c>
      <c r="C168" s="15" t="n"/>
      <c r="D168" s="16" t="n"/>
      <c r="E168" s="16" t="n"/>
    </row>
    <row r="169" ht="13.5" customHeight="1" s="17" thickBot="1">
      <c r="A169" s="16" t="n"/>
      <c r="B169" s="13" t="n">
        <v>167</v>
      </c>
      <c r="C169" s="15" t="n"/>
      <c r="D169" s="16" t="n"/>
      <c r="E169" s="16" t="n"/>
    </row>
    <row r="170" ht="13.5" customHeight="1" s="17" thickBot="1">
      <c r="A170" s="16" t="n"/>
      <c r="B170" s="13" t="n">
        <v>168</v>
      </c>
      <c r="C170" s="15" t="n"/>
      <c r="D170" s="16" t="n"/>
      <c r="E170" s="16" t="n"/>
    </row>
    <row r="171" ht="13.5" customHeight="1" s="17" thickBot="1">
      <c r="A171" s="16" t="n"/>
      <c r="B171" s="13" t="n">
        <v>169</v>
      </c>
      <c r="C171" s="15" t="n"/>
      <c r="D171" s="16" t="n"/>
      <c r="E171" s="16" t="n"/>
    </row>
    <row r="172" ht="13.5" customHeight="1" s="17" thickBot="1">
      <c r="A172" s="16" t="n"/>
      <c r="B172" s="13" t="n">
        <v>170</v>
      </c>
      <c r="C172" s="15" t="n"/>
      <c r="D172" s="16" t="n"/>
      <c r="E172" s="16" t="n"/>
    </row>
    <row r="173" ht="13.5" customHeight="1" s="17" thickBot="1">
      <c r="A173" s="16" t="n"/>
      <c r="B173" s="13" t="n">
        <v>171</v>
      </c>
      <c r="C173" s="15" t="n"/>
      <c r="D173" s="16" t="n"/>
      <c r="E173" s="16" t="n"/>
    </row>
    <row r="174" ht="13.5" customHeight="1" s="17" thickBot="1">
      <c r="A174" s="16" t="n"/>
      <c r="B174" s="13" t="n">
        <v>172</v>
      </c>
      <c r="C174" s="15" t="n"/>
      <c r="D174" s="16" t="n"/>
      <c r="E174" s="16" t="n"/>
    </row>
    <row r="175" ht="13.5" customHeight="1" s="17" thickBot="1">
      <c r="A175" s="16" t="n"/>
      <c r="B175" s="13" t="n">
        <v>173</v>
      </c>
      <c r="C175" s="15" t="n"/>
      <c r="D175" s="16" t="n"/>
      <c r="E175" s="16" t="n"/>
    </row>
    <row r="176" ht="13.5" customHeight="1" s="17" thickBot="1">
      <c r="A176" s="16" t="n"/>
      <c r="B176" s="13" t="n">
        <v>174</v>
      </c>
      <c r="C176" s="15" t="n"/>
      <c r="D176" s="16" t="n"/>
      <c r="E176" s="16" t="n"/>
    </row>
    <row r="177" ht="13.5" customHeight="1" s="17" thickBot="1">
      <c r="A177" s="16" t="n"/>
      <c r="B177" s="13" t="n">
        <v>175</v>
      </c>
      <c r="C177" s="15" t="n"/>
      <c r="D177" s="16" t="n"/>
      <c r="E177" s="16" t="n"/>
    </row>
    <row r="178" ht="13.5" customHeight="1" s="17" thickBot="1">
      <c r="A178" s="16" t="n"/>
      <c r="B178" s="13" t="n">
        <v>176</v>
      </c>
      <c r="C178" s="15" t="n"/>
      <c r="D178" s="16" t="n"/>
      <c r="E178" s="16" t="n"/>
    </row>
    <row r="179" ht="13.5" customHeight="1" s="17" thickBot="1">
      <c r="A179" s="16" t="n"/>
      <c r="B179" s="13" t="n">
        <v>177</v>
      </c>
      <c r="C179" s="15" t="n"/>
      <c r="D179" s="16" t="n"/>
      <c r="E179" s="16" t="n"/>
    </row>
    <row r="180" ht="13.5" customHeight="1" s="17" thickBot="1">
      <c r="A180" s="16" t="n"/>
      <c r="B180" s="13" t="n">
        <v>178</v>
      </c>
      <c r="C180" s="15" t="n"/>
      <c r="D180" s="16" t="n"/>
      <c r="E180" s="16" t="n"/>
    </row>
    <row r="181" ht="13.5" customHeight="1" s="17" thickBot="1">
      <c r="A181" s="16" t="n"/>
      <c r="B181" s="13" t="n">
        <v>179</v>
      </c>
      <c r="C181" s="15" t="n"/>
      <c r="D181" s="16" t="n"/>
      <c r="E181" s="16" t="n"/>
    </row>
    <row r="182" ht="13.5" customHeight="1" s="17" thickBot="1">
      <c r="A182" s="16" t="n"/>
      <c r="B182" s="13" t="n">
        <v>180</v>
      </c>
      <c r="C182" s="15" t="n"/>
      <c r="D182" s="16" t="n"/>
      <c r="E182" s="16" t="n"/>
    </row>
    <row r="183" ht="13.5" customHeight="1" s="17" thickBot="1">
      <c r="A183" s="16" t="n"/>
      <c r="B183" s="13" t="n">
        <v>181</v>
      </c>
      <c r="C183" s="15" t="n"/>
      <c r="D183" s="16" t="n"/>
      <c r="E183" s="16" t="n"/>
    </row>
    <row r="184" ht="13.5" customHeight="1" s="17" thickBot="1">
      <c r="A184" s="16" t="n"/>
      <c r="B184" s="13" t="n">
        <v>182</v>
      </c>
      <c r="C184" s="15" t="n"/>
      <c r="D184" s="16" t="n"/>
      <c r="E184" s="16" t="n"/>
    </row>
    <row r="185" ht="13.5" customHeight="1" s="17" thickBot="1">
      <c r="A185" s="16" t="n"/>
      <c r="B185" s="13" t="n">
        <v>183</v>
      </c>
      <c r="C185" s="15" t="n"/>
      <c r="D185" s="16" t="n"/>
      <c r="E185" s="16" t="n"/>
    </row>
    <row r="186" ht="13.5" customHeight="1" s="17" thickBot="1">
      <c r="A186" s="16" t="n"/>
      <c r="B186" s="13" t="n">
        <v>184</v>
      </c>
      <c r="C186" s="15" t="n"/>
      <c r="D186" s="16" t="n"/>
      <c r="E186" s="16" t="n"/>
    </row>
    <row r="187" ht="13.5" customHeight="1" s="17" thickBot="1">
      <c r="A187" s="16" t="n"/>
      <c r="B187" s="13" t="n">
        <v>185</v>
      </c>
      <c r="C187" s="15" t="n"/>
      <c r="D187" s="16" t="n"/>
      <c r="E187" s="16" t="n"/>
    </row>
    <row r="188" ht="13.5" customHeight="1" s="17" thickBot="1">
      <c r="A188" s="16" t="n"/>
      <c r="B188" s="13" t="n">
        <v>186</v>
      </c>
      <c r="C188" s="15" t="n"/>
      <c r="D188" s="16" t="n"/>
      <c r="E188" s="16" t="n"/>
    </row>
    <row r="189" ht="13.5" customHeight="1" s="17" thickBot="1">
      <c r="A189" s="16" t="n"/>
      <c r="B189" s="14" t="n">
        <v>187</v>
      </c>
      <c r="C189" s="15" t="n"/>
      <c r="D189" s="16" t="n"/>
      <c r="E189" s="16" t="n"/>
    </row>
    <row r="190">
      <c r="A190" s="16" t="n"/>
      <c r="B190" s="16" t="n"/>
      <c r="C190" s="16" t="n"/>
      <c r="D190" s="16" t="n"/>
      <c r="E190" s="16" t="n"/>
    </row>
    <row r="191">
      <c r="A191" s="16" t="n"/>
      <c r="B191" s="16" t="n"/>
      <c r="C191" s="16" t="n"/>
      <c r="D191" s="16" t="n"/>
      <c r="E191" s="16" t="n"/>
    </row>
    <row r="192">
      <c r="A192" s="16" t="n"/>
      <c r="B192" s="16" t="n"/>
      <c r="C192" s="16" t="n"/>
      <c r="D192" s="16" t="n"/>
      <c r="E192" s="16" t="n"/>
    </row>
    <row r="193">
      <c r="A193" s="16" t="n"/>
      <c r="B193" s="16" t="n"/>
      <c r="C193" s="16" t="n"/>
      <c r="D193" s="16" t="n"/>
      <c r="E193" s="16" t="n"/>
    </row>
    <row r="194">
      <c r="A194" s="16" t="n"/>
      <c r="B194" s="16" t="n"/>
      <c r="C194" s="16" t="n"/>
      <c r="D194" s="16" t="n"/>
      <c r="E194" s="16" t="n"/>
    </row>
    <row r="195">
      <c r="A195" s="16" t="n"/>
      <c r="B195" s="16" t="n"/>
      <c r="C195" s="16" t="n"/>
      <c r="D195" s="16" t="n"/>
      <c r="E195" s="16" t="n"/>
    </row>
    <row r="196">
      <c r="A196" s="16" t="n"/>
      <c r="B196" s="16" t="n"/>
      <c r="C196" s="16" t="n"/>
      <c r="D196" s="16" t="n"/>
      <c r="E196" s="16" t="n"/>
    </row>
    <row r="197">
      <c r="A197" s="16" t="n"/>
      <c r="B197" s="16" t="n"/>
      <c r="C197" s="16" t="n"/>
      <c r="D197" s="16" t="n"/>
      <c r="E197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dataValidations count="1">
    <dataValidation sqref="C3:C189" showErrorMessage="1" showInputMessage="1" allowBlank="0" errorTitle="PILAS!!!!" error="Solo puede colocar A,B ó C." type="list">
      <formula1>$W$2:$W$5</formula1>
    </dataValidation>
  </dataValidations>
  <pageMargins left="0.75" right="0.75" top="1" bottom="1" header="0" footer="0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C6"/>
  <sheetViews>
    <sheetView tabSelected="1" workbookViewId="0">
      <selection activeCell="E19" sqref="E18:E19"/>
    </sheetView>
  </sheetViews>
  <sheetFormatPr baseColWidth="10" defaultRowHeight="12.5"/>
  <cols>
    <col width="20.453125" customWidth="1" style="17" min="2" max="2"/>
    <col width="28.1796875" customWidth="1" style="17" min="3" max="3"/>
  </cols>
  <sheetData>
    <row r="5">
      <c r="B5" s="51" t="inlineStr">
        <is>
          <t>Nombre</t>
        </is>
      </c>
      <c r="C5" s="51" t="inlineStr">
        <is>
          <t>Cedula</t>
        </is>
      </c>
    </row>
    <row r="6">
      <c r="B6" s="53" t="inlineStr">
        <is>
          <t>asdasdasd</t>
        </is>
      </c>
      <c r="C6" s="52" t="inlineStr">
        <is>
          <t>asdasdasd</t>
        </is>
      </c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62"/>
  <sheetViews>
    <sheetView workbookViewId="0">
      <selection activeCell="A1" sqref="A1"/>
    </sheetView>
  </sheetViews>
  <sheetFormatPr baseColWidth="10" defaultColWidth="0" defaultRowHeight="12.5" zeroHeight="1"/>
  <cols>
    <col width="7" customWidth="1" style="25" min="1" max="1"/>
    <col width="4" bestFit="1" customWidth="1" style="25" min="2" max="2"/>
    <col width="2.54296875" bestFit="1" customWidth="1" style="25" min="3" max="3"/>
    <col width="2.26953125" customWidth="1" style="25" min="4" max="4"/>
    <col width="4" bestFit="1" customWidth="1" style="25" min="5" max="5"/>
    <col width="2.54296875" bestFit="1" customWidth="1" style="25" min="6" max="6"/>
    <col width="3.54296875" customWidth="1" style="25" min="7" max="7"/>
    <col width="4" bestFit="1" customWidth="1" style="25" min="8" max="8"/>
    <col width="2.26953125" bestFit="1" customWidth="1" style="25" min="9" max="9"/>
    <col width="4" bestFit="1" customWidth="1" style="25" min="10" max="11"/>
    <col width="2.26953125" bestFit="1" customWidth="1" style="25" min="12" max="12"/>
    <col width="2.26953125" customWidth="1" style="25" min="13" max="13"/>
    <col width="4" bestFit="1" customWidth="1" style="25" min="14" max="14"/>
    <col width="2.54296875" bestFit="1" customWidth="1" style="25" min="15" max="15"/>
    <col width="2.1796875" customWidth="1" style="25" min="16" max="16"/>
    <col width="4" bestFit="1" customWidth="1" style="25" min="17" max="17"/>
    <col width="2.453125" bestFit="1" customWidth="1" style="25" min="18" max="18"/>
    <col width="2" customWidth="1" style="25" min="19" max="19"/>
    <col width="4" bestFit="1" customWidth="1" style="25" min="20" max="20"/>
    <col width="2.54296875" bestFit="1" customWidth="1" style="25" min="21" max="21"/>
    <col width="2.26953125" customWidth="1" style="25" min="22" max="22"/>
    <col width="4" bestFit="1" customWidth="1" style="25" min="23" max="23"/>
    <col width="2" bestFit="1" customWidth="1" style="25" min="24" max="24"/>
    <col width="1.453125" customWidth="1" style="25" min="25" max="25"/>
    <col width="4" bestFit="1" customWidth="1" style="25" min="26" max="26"/>
    <col width="2" bestFit="1" customWidth="1" style="25" min="27" max="27"/>
    <col width="2" customWidth="1" style="25" min="28" max="28"/>
    <col width="4" bestFit="1" customWidth="1" style="25" min="29" max="29"/>
    <col width="2.54296875" bestFit="1" customWidth="1" style="25" min="30" max="30"/>
    <col width="3" customWidth="1" style="25" min="31" max="31"/>
    <col width="4" bestFit="1" customWidth="1" style="25" min="32" max="32"/>
    <col width="2.26953125" bestFit="1" customWidth="1" style="25" min="33" max="33"/>
    <col width="2.26953125" customWidth="1" style="25" min="34" max="34"/>
    <col width="4" bestFit="1" customWidth="1" style="25" min="35" max="35"/>
    <col width="2.453125" bestFit="1" customWidth="1" style="25" min="36" max="36"/>
    <col width="2.453125" customWidth="1" style="25" min="37" max="37"/>
    <col width="4" bestFit="1" customWidth="1" style="25" min="38" max="38"/>
    <col width="3.453125" bestFit="1" customWidth="1" style="25" min="39" max="39"/>
    <col width="3.453125" customWidth="1" style="25" min="40" max="40"/>
    <col width="4" bestFit="1" customWidth="1" style="25" min="41" max="41"/>
    <col width="3.453125" bestFit="1" customWidth="1" style="25" min="42" max="42"/>
    <col width="3.453125" customWidth="1" style="25" min="43" max="43"/>
    <col width="4" bestFit="1" customWidth="1" style="25" min="44" max="44"/>
    <col width="3.453125" bestFit="1" customWidth="1" style="25" min="45" max="45"/>
    <col width="3.453125" customWidth="1" style="25" min="46" max="46"/>
    <col width="4" bestFit="1" customWidth="1" style="25" min="47" max="47"/>
    <col width="3.453125" bestFit="1" customWidth="1" style="25" min="48" max="48"/>
    <col width="11.453125" customWidth="1" style="25" min="49" max="49"/>
    <col hidden="1" width="11.453125" customWidth="1" style="25" min="50" max="16384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</row>
    <row r="2" ht="13" customHeight="1" s="17" thickBot="1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</row>
    <row r="3" ht="13.5" customHeight="1" s="17" thickBot="1">
      <c r="A3" s="8" t="n"/>
      <c r="B3" s="8" t="n"/>
      <c r="C3" s="1" t="inlineStr">
        <is>
          <t>A</t>
        </is>
      </c>
      <c r="D3" s="9" t="n"/>
      <c r="E3" s="9" t="n"/>
      <c r="F3" s="1" t="inlineStr">
        <is>
          <t>B</t>
        </is>
      </c>
      <c r="G3" s="9" t="n"/>
      <c r="H3" s="9" t="n"/>
      <c r="I3" s="1" t="inlineStr">
        <is>
          <t>C</t>
        </is>
      </c>
      <c r="J3" s="9" t="n"/>
      <c r="K3" s="9" t="n"/>
      <c r="L3" s="1" t="inlineStr">
        <is>
          <t>E</t>
        </is>
      </c>
      <c r="M3" s="9" t="n"/>
      <c r="N3" s="9" t="n"/>
      <c r="O3" s="1" t="inlineStr">
        <is>
          <t>F</t>
        </is>
      </c>
      <c r="P3" s="9" t="n"/>
      <c r="Q3" s="9" t="n"/>
      <c r="R3" s="1" t="inlineStr">
        <is>
          <t>G</t>
        </is>
      </c>
      <c r="S3" s="9" t="n"/>
      <c r="T3" s="9" t="n"/>
      <c r="U3" s="21" t="inlineStr">
        <is>
          <t>H</t>
        </is>
      </c>
      <c r="V3" s="9" t="n"/>
      <c r="W3" s="9" t="n"/>
      <c r="X3" s="1" t="inlineStr">
        <is>
          <t>I</t>
        </is>
      </c>
      <c r="Y3" s="9" t="n"/>
      <c r="Z3" s="9" t="n"/>
      <c r="AA3" s="1" t="inlineStr">
        <is>
          <t>L</t>
        </is>
      </c>
      <c r="AB3" s="9" t="n"/>
      <c r="AC3" s="9" t="n"/>
      <c r="AD3" s="1" t="inlineStr">
        <is>
          <t>M</t>
        </is>
      </c>
      <c r="AE3" s="9" t="n"/>
      <c r="AF3" s="9" t="n"/>
      <c r="AG3" s="1" t="inlineStr">
        <is>
          <t>N</t>
        </is>
      </c>
      <c r="AH3" s="9" t="n"/>
      <c r="AI3" s="9" t="n"/>
      <c r="AJ3" s="1" t="inlineStr">
        <is>
          <t>O</t>
        </is>
      </c>
      <c r="AK3" s="9" t="n"/>
      <c r="AL3" s="9" t="n"/>
      <c r="AM3" s="1" t="inlineStr">
        <is>
          <t>Q1</t>
        </is>
      </c>
      <c r="AN3" s="9" t="n"/>
      <c r="AO3" s="9" t="n"/>
      <c r="AP3" s="1" t="inlineStr">
        <is>
          <t>Q2</t>
        </is>
      </c>
      <c r="AQ3" s="9" t="n"/>
      <c r="AR3" s="9" t="n"/>
      <c r="AS3" s="1" t="inlineStr">
        <is>
          <t>Q3</t>
        </is>
      </c>
      <c r="AT3" s="9" t="n"/>
      <c r="AU3" s="9" t="n"/>
      <c r="AV3" s="1" t="inlineStr">
        <is>
          <t>Q4</t>
        </is>
      </c>
      <c r="AW3" s="8" t="n"/>
    </row>
    <row r="4" ht="13" customHeight="1" s="17">
      <c r="A4" s="8" t="n"/>
      <c r="B4" s="2" t="n">
        <v>20</v>
      </c>
      <c r="C4" s="3">
        <f>IF(Respuestas!C22="A",2,IF(Respuestas!C22="B",1,0))</f>
        <v/>
      </c>
      <c r="D4" s="8" t="n"/>
      <c r="E4" s="2" t="n">
        <v>3</v>
      </c>
      <c r="F4" s="3">
        <f>IF(Respuestas!C5="B",1,0)</f>
        <v/>
      </c>
      <c r="G4" s="8" t="n"/>
      <c r="H4" s="2" t="n">
        <v>4</v>
      </c>
      <c r="I4" s="3">
        <f>IF(Respuestas!C6="A",2,IF(Respuestas!C6="B",1,0))</f>
        <v/>
      </c>
      <c r="J4" s="8" t="n"/>
      <c r="K4" s="2" t="n">
        <v>5</v>
      </c>
      <c r="L4" s="3">
        <f>IF(Respuestas!C7="C",2,IF(Respuestas!C7="B",1,0))</f>
        <v/>
      </c>
      <c r="M4" s="8" t="n"/>
      <c r="N4" s="2" t="n">
        <v>7</v>
      </c>
      <c r="O4" s="3">
        <f>IF(Respuestas!C9="C",2,IF(Respuestas!C9="B",1,0))</f>
        <v/>
      </c>
      <c r="P4" s="8" t="n"/>
      <c r="Q4" s="2" t="n">
        <v>8</v>
      </c>
      <c r="R4" s="3">
        <f>IF(Respuestas!C10="C",2,IF(Respuestas!C10="B",1,0))</f>
        <v/>
      </c>
      <c r="S4" s="8" t="n"/>
      <c r="T4" s="18" t="n">
        <v>9</v>
      </c>
      <c r="U4" s="22">
        <f>IF(Respuestas!C11="A",2,IF(Respuestas!C11="B",1,0))</f>
        <v/>
      </c>
      <c r="V4" s="8" t="n"/>
      <c r="W4" s="2" t="n">
        <v>10</v>
      </c>
      <c r="X4" s="3">
        <f>IF(Respuestas!C12="C",2,IF(Respuestas!C12="B",1,0))</f>
        <v/>
      </c>
      <c r="Y4" s="8" t="n"/>
      <c r="Z4" s="2" t="n">
        <v>11</v>
      </c>
      <c r="AA4" s="3">
        <f>IF(Respuestas!C13="C",2,IF(Respuestas!C13="B",1,0))</f>
        <v/>
      </c>
      <c r="AB4" s="8" t="n"/>
      <c r="AC4" s="2" t="n">
        <v>12</v>
      </c>
      <c r="AD4" s="3">
        <f>IF(Respuestas!C14="C",2,IF(Respuestas!C14="B",1,0))</f>
        <v/>
      </c>
      <c r="AE4" s="8" t="n"/>
      <c r="AF4" s="2" t="n">
        <v>13</v>
      </c>
      <c r="AG4" s="3">
        <f>IF(Respuestas!C15="C",2,IF(Respuestas!C15="B",1,0))</f>
        <v/>
      </c>
      <c r="AH4" s="8" t="n"/>
      <c r="AI4" s="2" t="n">
        <v>14</v>
      </c>
      <c r="AJ4" s="3">
        <f>IF(Respuestas!C16="A",2,IF(Respuestas!C16="B",1,0))</f>
        <v/>
      </c>
      <c r="AK4" s="8" t="n"/>
      <c r="AL4" s="2" t="n">
        <v>16</v>
      </c>
      <c r="AM4" s="3">
        <f>IF(Respuestas!C18="A",2,IF(Respuestas!C18="B",1,0))</f>
        <v/>
      </c>
      <c r="AN4" s="8" t="n"/>
      <c r="AO4" s="2" t="n">
        <v>17</v>
      </c>
      <c r="AP4" s="3">
        <f>IF(Respuestas!C19="C",2,IF(Respuestas!C19="B",1,0))</f>
        <v/>
      </c>
      <c r="AQ4" s="8" t="n"/>
      <c r="AR4" s="2" t="n">
        <v>18</v>
      </c>
      <c r="AS4" s="3">
        <f>IF(Respuestas!C20="C",2,IF(Respuestas!C20="B",1,0))</f>
        <v/>
      </c>
      <c r="AT4" s="8" t="n"/>
      <c r="AU4" s="2" t="n">
        <v>19</v>
      </c>
      <c r="AV4" s="3">
        <f>IF(Respuestas!C21="C",2,IF(Respuestas!C21="B",1,0))</f>
        <v/>
      </c>
      <c r="AW4" s="8" t="n"/>
    </row>
    <row r="5" ht="13" customHeight="1" s="17">
      <c r="A5" s="8" t="n"/>
      <c r="B5" s="4" t="n">
        <v>21</v>
      </c>
      <c r="C5" s="5">
        <f>IF(Respuestas!C23="B",1,IF(Respuestas!C23="C",2,0))</f>
        <v/>
      </c>
      <c r="D5" s="8" t="n"/>
      <c r="E5" s="4" t="n">
        <v>22</v>
      </c>
      <c r="F5" s="5">
        <f>IF(Respuestas!C24="B",1,0)</f>
        <v/>
      </c>
      <c r="G5" s="8" t="n"/>
      <c r="H5" s="4" t="n">
        <v>23</v>
      </c>
      <c r="I5" s="5">
        <f>IF(Respuestas!C25="C",2,IF(Respuestas!C25="B",1,0))</f>
        <v/>
      </c>
      <c r="J5" s="8" t="n"/>
      <c r="K5" s="4" t="n">
        <v>6</v>
      </c>
      <c r="L5" s="5">
        <f>IF(Respuestas!C8="A",2,IF(Respuestas!C8="B",1,0))</f>
        <v/>
      </c>
      <c r="M5" s="8" t="n"/>
      <c r="N5" s="4" t="n">
        <v>25</v>
      </c>
      <c r="O5" s="5">
        <f>IF(Respuestas!C27="A",2,IF(Respuestas!C27="B",1,0))</f>
        <v/>
      </c>
      <c r="P5" s="8" t="n"/>
      <c r="Q5" s="4" t="n">
        <v>27</v>
      </c>
      <c r="R5" s="5">
        <f>IF(Respuestas!C29="C",2,IF(Respuestas!C29="B",1,0))</f>
        <v/>
      </c>
      <c r="S5" s="8" t="n"/>
      <c r="T5" s="19" t="n">
        <v>28</v>
      </c>
      <c r="U5" s="23">
        <f>IF(Respuestas!C30="C",2,IF(Respuestas!C30="B",1,0))</f>
        <v/>
      </c>
      <c r="V5" s="8" t="n"/>
      <c r="W5" s="4" t="n">
        <v>29</v>
      </c>
      <c r="X5" s="5">
        <f>IF(Respuestas!C31="A",2,IF(Respuestas!C31="B",1,0))</f>
        <v/>
      </c>
      <c r="Y5" s="8" t="n"/>
      <c r="Z5" s="4" t="n">
        <v>30</v>
      </c>
      <c r="AA5" s="5">
        <f>IF(Respuestas!C32="A",2,IF(Respuestas!C32="B",1,0))</f>
        <v/>
      </c>
      <c r="AB5" s="8" t="n"/>
      <c r="AC5" s="4" t="n">
        <v>31</v>
      </c>
      <c r="AD5" s="5">
        <f>IF(Respuestas!C33="C",2,IF(Respuestas!C33="B",1,0))</f>
        <v/>
      </c>
      <c r="AE5" s="8" t="n"/>
      <c r="AF5" s="4" t="n">
        <v>32</v>
      </c>
      <c r="AG5" s="5">
        <f>IF(Respuestas!C34="A",2,IF(Respuestas!C34="B",1,0))</f>
        <v/>
      </c>
      <c r="AH5" s="8" t="n"/>
      <c r="AI5" s="4" t="n">
        <v>15</v>
      </c>
      <c r="AJ5" s="5">
        <f>IF(Respuestas!C17="C",2,IF(Respuestas!C17="B",1,0))</f>
        <v/>
      </c>
      <c r="AK5" s="8" t="n"/>
      <c r="AL5" s="4" t="n">
        <v>35</v>
      </c>
      <c r="AM5" s="5">
        <f>IF(Respuestas!C37="C",2,IF(Respuestas!C37="B",1,0))</f>
        <v/>
      </c>
      <c r="AN5" s="8" t="n"/>
      <c r="AO5" s="4" t="n">
        <v>36</v>
      </c>
      <c r="AP5" s="5">
        <f>IF(Respuestas!C38="A",2,IF(Respuestas!C38="B",1,0))</f>
        <v/>
      </c>
      <c r="AQ5" s="8" t="n"/>
      <c r="AR5" s="4" t="n">
        <v>37</v>
      </c>
      <c r="AS5" s="5">
        <f>IF(Respuestas!C39="C",2,IF(Respuestas!C39="B",1,0))</f>
        <v/>
      </c>
      <c r="AT5" s="8" t="n"/>
      <c r="AU5" s="4" t="n">
        <v>38</v>
      </c>
      <c r="AV5" s="5">
        <f>IF(Respuestas!C40="A",2,IF(Respuestas!C40="B",1,0))</f>
        <v/>
      </c>
      <c r="AW5" s="8" t="n"/>
    </row>
    <row r="6" ht="13" customHeight="1" s="17">
      <c r="A6" s="8" t="n"/>
      <c r="B6" s="4" t="n">
        <v>39</v>
      </c>
      <c r="C6" s="5">
        <f>IF(Respuestas!C41="B",1,IF(Respuestas!C41="C",2,0))</f>
        <v/>
      </c>
      <c r="D6" s="8" t="n"/>
      <c r="E6" s="4" t="n">
        <v>40</v>
      </c>
      <c r="F6" s="5">
        <f>IF(Respuestas!C42="B",1,0)</f>
        <v/>
      </c>
      <c r="G6" s="8" t="n"/>
      <c r="H6" s="4" t="n">
        <v>42</v>
      </c>
      <c r="I6" s="5">
        <f>IF(Respuestas!C44="C",2,IF(Respuestas!C44="B",1,0))</f>
        <v/>
      </c>
      <c r="J6" s="8" t="n"/>
      <c r="K6" s="4" t="n">
        <v>24</v>
      </c>
      <c r="L6" s="5">
        <f>IF(Respuestas!C26="C",2,IF(Respuestas!C26="B",1,0))</f>
        <v/>
      </c>
      <c r="M6" s="8" t="n"/>
      <c r="N6" s="4" t="n">
        <v>26</v>
      </c>
      <c r="O6" s="5">
        <f>IF(Respuestas!C28="A",2,IF(Respuestas!C28="B",1,0))</f>
        <v/>
      </c>
      <c r="P6" s="8" t="n"/>
      <c r="Q6" s="4" t="n">
        <v>46</v>
      </c>
      <c r="R6" s="5">
        <f>IF(Respuestas!C48="C",2,IF(Respuestas!C48="B",1,0))</f>
        <v/>
      </c>
      <c r="S6" s="8" t="n"/>
      <c r="T6" s="19" t="n">
        <v>47</v>
      </c>
      <c r="U6" s="23">
        <f>IF(Respuestas!C49="A",2,IF(Respuestas!C49="B",1,0))</f>
        <v/>
      </c>
      <c r="V6" s="8" t="n"/>
      <c r="W6" s="4" t="n">
        <v>48</v>
      </c>
      <c r="X6" s="5">
        <f>IF(Respuestas!C50="A",2,IF(Respuestas!C50="B",1,0))</f>
        <v/>
      </c>
      <c r="Y6" s="8" t="n"/>
      <c r="Z6" s="4" t="n">
        <v>49</v>
      </c>
      <c r="AA6" s="5">
        <f>IF(Respuestas!C51="C",2,IF(Respuestas!C51="B",1,0))</f>
        <v/>
      </c>
      <c r="AB6" s="8" t="n"/>
      <c r="AC6" s="4" t="n">
        <v>50</v>
      </c>
      <c r="AD6" s="5">
        <f>IF(Respuestas!C52="A",2,IF(Respuestas!C52="B",1,0))</f>
        <v/>
      </c>
      <c r="AE6" s="8" t="n"/>
      <c r="AF6" s="4" t="n">
        <v>51</v>
      </c>
      <c r="AG6" s="5">
        <f>IF(Respuestas!C53="C",2,IF(Respuestas!C53="B",1,0))</f>
        <v/>
      </c>
      <c r="AH6" s="8" t="n"/>
      <c r="AI6" s="4" t="n">
        <v>33</v>
      </c>
      <c r="AJ6" s="5">
        <f>IF(Respuestas!C35="A",2,IF(Respuestas!C35="B",1,0))</f>
        <v/>
      </c>
      <c r="AK6" s="8" t="n"/>
      <c r="AL6" s="4" t="n">
        <v>54</v>
      </c>
      <c r="AM6" s="5">
        <f>IF(Respuestas!C56="C",2,IF(Respuestas!C56="B",1,0))</f>
        <v/>
      </c>
      <c r="AN6" s="8" t="n"/>
      <c r="AO6" s="4" t="n">
        <v>55</v>
      </c>
      <c r="AP6" s="5">
        <f>IF(Respuestas!C57="A",2,IF(Respuestas!C57="B",1,0))</f>
        <v/>
      </c>
      <c r="AQ6" s="8" t="n"/>
      <c r="AR6" s="4" t="n">
        <v>56</v>
      </c>
      <c r="AS6" s="5">
        <f>IF(Respuestas!C58="A",2,IF(Respuestas!C58="B",1,0))</f>
        <v/>
      </c>
      <c r="AT6" s="8" t="n"/>
      <c r="AU6" s="4" t="n">
        <v>57</v>
      </c>
      <c r="AV6" s="5">
        <f>IF(Respuestas!C59="A",2,IF(Respuestas!C59="B",1,0))</f>
        <v/>
      </c>
      <c r="AW6" s="8" t="n"/>
    </row>
    <row r="7" ht="13" customHeight="1" s="17">
      <c r="A7" s="8" t="n"/>
      <c r="B7" s="4" t="n">
        <v>58</v>
      </c>
      <c r="C7" s="5">
        <f>IF(Respuestas!C60="B",1,IF(Respuestas!C60="C",2,0))</f>
        <v/>
      </c>
      <c r="D7" s="8" t="n"/>
      <c r="E7" s="4" t="n">
        <v>41</v>
      </c>
      <c r="F7" s="5">
        <f>IF(Respuestas!C43="C",1,0)</f>
        <v/>
      </c>
      <c r="G7" s="8" t="n"/>
      <c r="H7" s="4" t="n">
        <v>61</v>
      </c>
      <c r="I7" s="5">
        <f>IF(Respuestas!C63="A",2,IF(Respuestas!C63="B",1,0))</f>
        <v/>
      </c>
      <c r="J7" s="8" t="n"/>
      <c r="K7" s="4" t="n">
        <v>43</v>
      </c>
      <c r="L7" s="5">
        <f>IF(Respuestas!C45="C",2,IF(Respuestas!C45="B",1,0))</f>
        <v/>
      </c>
      <c r="M7" s="8" t="n"/>
      <c r="N7" s="4" t="n">
        <v>44</v>
      </c>
      <c r="O7" s="5">
        <f>IF(Respuestas!C46="C",2,IF(Respuestas!C46="B",1,0))</f>
        <v/>
      </c>
      <c r="P7" s="8" t="n"/>
      <c r="Q7" s="4" t="n">
        <v>65</v>
      </c>
      <c r="R7" s="5">
        <f>IF(Respuestas!C67="C",2,IF(Respuestas!C67="B",1,0))</f>
        <v/>
      </c>
      <c r="S7" s="8" t="n"/>
      <c r="T7" s="19" t="n">
        <v>66</v>
      </c>
      <c r="U7" s="23">
        <f>IF(Respuestas!C68="C",2,IF(Respuestas!C68="B",1,0))</f>
        <v/>
      </c>
      <c r="V7" s="8" t="n"/>
      <c r="W7" s="4" t="n">
        <v>67</v>
      </c>
      <c r="X7" s="5">
        <f>IF(Respuestas!C69="C",2,IF(Respuestas!C69="B",1,0))</f>
        <v/>
      </c>
      <c r="Y7" s="8" t="n"/>
      <c r="Z7" s="4" t="n">
        <v>68</v>
      </c>
      <c r="AA7" s="5">
        <f>IF(Respuestas!C70="C",2,IF(Respuestas!C70="B",1,0))</f>
        <v/>
      </c>
      <c r="AB7" s="8" t="n"/>
      <c r="AC7" s="4" t="n">
        <v>69</v>
      </c>
      <c r="AD7" s="5">
        <f>IF(Respuestas!C71="A",2,IF(Respuestas!C71="B",1,0))</f>
        <v/>
      </c>
      <c r="AE7" s="8" t="n"/>
      <c r="AF7" s="4" t="n">
        <v>70</v>
      </c>
      <c r="AG7" s="5">
        <f>IF(Respuestas!C72="A",2,IF(Respuestas!C72="B",1,0))</f>
        <v/>
      </c>
      <c r="AH7" s="8" t="n"/>
      <c r="AI7" s="4" t="n">
        <v>34</v>
      </c>
      <c r="AJ7" s="5">
        <f>IF(Respuestas!C36="C",2,IF(Respuestas!C36="B",1,0))</f>
        <v/>
      </c>
      <c r="AK7" s="8" t="n"/>
      <c r="AL7" s="4" t="n">
        <v>72</v>
      </c>
      <c r="AM7" s="5">
        <f>IF(Respuestas!C74="A",2,IF(Respuestas!C74="B",1,0))</f>
        <v/>
      </c>
      <c r="AN7" s="8" t="n"/>
      <c r="AO7" s="4" t="n">
        <v>73</v>
      </c>
      <c r="AP7" s="5">
        <f>IF(Respuestas!C75="A",2,IF(Respuestas!C75="B",1,0))</f>
        <v/>
      </c>
      <c r="AQ7" s="8" t="n"/>
      <c r="AR7" s="4" t="n">
        <v>75</v>
      </c>
      <c r="AS7" s="5">
        <f>IF(Respuestas!C77="A",2,IF(Respuestas!C77="B",1,0))</f>
        <v/>
      </c>
      <c r="AT7" s="8" t="n"/>
      <c r="AU7" s="4" t="n">
        <v>76</v>
      </c>
      <c r="AV7" s="5">
        <f>IF(Respuestas!C78="A",2,IF(Respuestas!C78="B",1,0))</f>
        <v/>
      </c>
      <c r="AW7" s="8" t="n"/>
    </row>
    <row r="8" ht="13" customHeight="1" s="17">
      <c r="A8" s="8" t="n"/>
      <c r="B8" s="4" t="n">
        <v>77</v>
      </c>
      <c r="C8" s="5">
        <f>IF(Respuestas!C79="A",2,IF(Respuestas!C79="B",1,0))</f>
        <v/>
      </c>
      <c r="D8" s="8" t="n"/>
      <c r="E8" s="4" t="n">
        <v>59</v>
      </c>
      <c r="F8" s="5">
        <f>IF(Respuestas!C61="B",1,0)</f>
        <v/>
      </c>
      <c r="G8" s="8" t="n"/>
      <c r="H8" s="4" t="n">
        <v>80</v>
      </c>
      <c r="I8" s="5">
        <f>IF(Respuestas!C82="A",2,IF(Respuestas!C82="B",1,0))</f>
        <v/>
      </c>
      <c r="J8" s="8" t="n"/>
      <c r="K8" s="4" t="n">
        <v>62</v>
      </c>
      <c r="L8" s="5">
        <f>IF(Respuestas!C64="A",2,IF(Respuestas!C64="B",1,0))</f>
        <v/>
      </c>
      <c r="M8" s="8" t="n"/>
      <c r="N8" s="4" t="n">
        <v>45</v>
      </c>
      <c r="O8" s="5">
        <f>IF(Respuestas!C47="A",2,IF(Respuestas!C47="B",1,0))</f>
        <v/>
      </c>
      <c r="P8" s="8" t="n"/>
      <c r="Q8" s="4" t="n">
        <v>83</v>
      </c>
      <c r="R8" s="5">
        <f>IF(Respuestas!C85="A",2,IF(Respuestas!C85="B",1,0))</f>
        <v/>
      </c>
      <c r="S8" s="8" t="n"/>
      <c r="T8" s="19" t="n">
        <v>84</v>
      </c>
      <c r="U8" s="23">
        <f>IF(Respuestas!C86="C",2,IF(Respuestas!C86="B",1,0))</f>
        <v/>
      </c>
      <c r="V8" s="8" t="n"/>
      <c r="W8" s="4" t="n">
        <v>86</v>
      </c>
      <c r="X8" s="5">
        <f>IF(Respuestas!C88="C",2,IF(Respuestas!C88="B",1,0))</f>
        <v/>
      </c>
      <c r="Y8" s="8" t="n"/>
      <c r="Z8" s="4" t="n">
        <v>87</v>
      </c>
      <c r="AA8" s="5">
        <f>IF(Respuestas!C89="A",2,IF(Respuestas!C89="B",1,0))</f>
        <v/>
      </c>
      <c r="AB8" s="8" t="n"/>
      <c r="AC8" s="4" t="n">
        <v>88</v>
      </c>
      <c r="AD8" s="5">
        <f>IF(Respuestas!C90="A",2,IF(Respuestas!C90="B",1,0))</f>
        <v/>
      </c>
      <c r="AE8" s="8" t="n"/>
      <c r="AF8" s="4" t="n">
        <v>89</v>
      </c>
      <c r="AG8" s="5">
        <f>IF(Respuestas!C91="C",2,IF(Respuestas!C91="B",1,0))</f>
        <v/>
      </c>
      <c r="AH8" s="8" t="n"/>
      <c r="AI8" s="4" t="n">
        <v>52</v>
      </c>
      <c r="AJ8" s="5">
        <f>IF(Respuestas!C54="C",2,IF(Respuestas!C54="B",1,0))</f>
        <v/>
      </c>
      <c r="AK8" s="8" t="n"/>
      <c r="AL8" s="4" t="n">
        <v>91</v>
      </c>
      <c r="AM8" s="5">
        <f>IF(Respuestas!C93="A",2,IF(Respuestas!C93="B",1,0))</f>
        <v/>
      </c>
      <c r="AN8" s="8" t="n"/>
      <c r="AO8" s="4" t="n">
        <v>74</v>
      </c>
      <c r="AP8" s="5">
        <f>IF(Respuestas!C76="C",2,IF(Respuestas!C76="B",1,0))</f>
        <v/>
      </c>
      <c r="AQ8" s="8" t="n"/>
      <c r="AR8" s="4" t="n">
        <v>93</v>
      </c>
      <c r="AS8" s="5">
        <f>IF(Respuestas!C95="A",2,IF(Respuestas!C95="B",1,0))</f>
        <v/>
      </c>
      <c r="AT8" s="8" t="n"/>
      <c r="AU8" s="4" t="n">
        <v>95</v>
      </c>
      <c r="AV8" s="5">
        <f>IF(Respuestas!C97="C",2,IF(Respuestas!C97="B",1,0))</f>
        <v/>
      </c>
      <c r="AW8" s="8" t="n"/>
    </row>
    <row r="9" ht="13" customHeight="1" s="17">
      <c r="A9" s="8" t="n"/>
      <c r="B9" s="4" t="n">
        <v>96</v>
      </c>
      <c r="C9" s="5">
        <f>IF(Respuestas!C98="B",1,IF(Respuestas!C98="C",2,0))</f>
        <v/>
      </c>
      <c r="D9" s="8" t="n"/>
      <c r="E9" s="4" t="n">
        <v>60</v>
      </c>
      <c r="F9" s="5">
        <f>IF(Respuestas!C62="C",1,0)</f>
        <v/>
      </c>
      <c r="G9" s="8" t="n"/>
      <c r="H9" s="4" t="n">
        <v>98</v>
      </c>
      <c r="I9" s="5">
        <f>IF(Respuestas!C100="C",2,IF(Respuestas!C100="B",1,0))</f>
        <v/>
      </c>
      <c r="J9" s="8" t="n"/>
      <c r="K9" s="4" t="n">
        <v>81</v>
      </c>
      <c r="L9" s="5">
        <f>IF(Respuestas!C83="C",2,IF(Respuestas!C83="B",1,0))</f>
        <v/>
      </c>
      <c r="M9" s="8" t="n"/>
      <c r="N9" s="4" t="n">
        <v>63</v>
      </c>
      <c r="O9" s="5">
        <f>IF(Respuestas!C65="C",2,IF(Respuestas!C65="B",1,0))</f>
        <v/>
      </c>
      <c r="P9" s="8" t="n"/>
      <c r="Q9" s="4" t="n">
        <v>102</v>
      </c>
      <c r="R9" s="5">
        <f>IF(Respuestas!C104="A",2,IF(Respuestas!C104="B",1,0))</f>
        <v/>
      </c>
      <c r="S9" s="8" t="n"/>
      <c r="T9" s="19" t="n">
        <v>85</v>
      </c>
      <c r="U9" s="23">
        <f>IF(Respuestas!C87="C",2,IF(Respuestas!C87="B",1,0))</f>
        <v/>
      </c>
      <c r="V9" s="8" t="n"/>
      <c r="W9" s="4" t="n">
        <v>105</v>
      </c>
      <c r="X9" s="5">
        <f>IF(Respuestas!C107="A",2,IF(Respuestas!C107="B",1,0))</f>
        <v/>
      </c>
      <c r="Y9" s="8" t="n"/>
      <c r="Z9" s="4" t="n">
        <v>106</v>
      </c>
      <c r="AA9" s="5">
        <f>IF(Respuestas!C108="C",2,IF(Respuestas!C108="B",1,0))</f>
        <v/>
      </c>
      <c r="AB9" s="8" t="n"/>
      <c r="AC9" s="4" t="n">
        <v>107</v>
      </c>
      <c r="AD9" s="5">
        <f>IF(Respuestas!C109="C",2,IF(Respuestas!C109="B",1,0))</f>
        <v/>
      </c>
      <c r="AE9" s="8" t="n"/>
      <c r="AF9" s="4" t="n">
        <v>108</v>
      </c>
      <c r="AG9" s="5">
        <f>IF(Respuestas!C110="C",2,IF(Respuestas!C110="B",1,0))</f>
        <v/>
      </c>
      <c r="AH9" s="8" t="n"/>
      <c r="AI9" s="4" t="n">
        <v>53</v>
      </c>
      <c r="AJ9" s="5">
        <f>IF(Respuestas!C55="A",2,IF(Respuestas!C55="B",1,0))</f>
        <v/>
      </c>
      <c r="AK9" s="8" t="n"/>
      <c r="AL9" s="4" t="n">
        <v>110</v>
      </c>
      <c r="AM9" s="5">
        <f>IF(Respuestas!C112="C",2,IF(Respuestas!C112="B",1,0))</f>
        <v/>
      </c>
      <c r="AN9" s="8" t="n"/>
      <c r="AO9" s="4" t="n">
        <v>92</v>
      </c>
      <c r="AP9" s="5">
        <f>IF(Respuestas!C94="C",2,IF(Respuestas!C94="B",1,0))</f>
        <v/>
      </c>
      <c r="AQ9" s="8" t="n"/>
      <c r="AR9" s="4" t="n">
        <v>94</v>
      </c>
      <c r="AS9" s="5">
        <f>IF(Respuestas!C96="C",2,IF(Respuestas!C96="B",1,0))</f>
        <v/>
      </c>
      <c r="AT9" s="8" t="n"/>
      <c r="AU9" s="4" t="n">
        <v>113</v>
      </c>
      <c r="AV9" s="5">
        <f>IF(Respuestas!C115="A",2,IF(Respuestas!C115="B",1,0))</f>
        <v/>
      </c>
      <c r="AW9" s="8" t="n"/>
    </row>
    <row r="10" ht="13" customHeight="1" s="17">
      <c r="A10" s="8" t="n"/>
      <c r="B10" s="4" t="n">
        <v>115</v>
      </c>
      <c r="C10" s="5">
        <f>IF(Respuestas!C117="A",2,IF(Respuestas!C117="B",1,0))</f>
        <v/>
      </c>
      <c r="D10" s="8" t="n"/>
      <c r="E10" s="4" t="n">
        <v>78</v>
      </c>
      <c r="F10" s="5">
        <f>IF(Respuestas!C80="B",1,0)</f>
        <v/>
      </c>
      <c r="G10" s="8" t="n"/>
      <c r="H10" s="4" t="n">
        <v>99</v>
      </c>
      <c r="I10" s="5">
        <f>IF(Respuestas!C101="C",2,IF(Respuestas!C101="B",1,0))</f>
        <v/>
      </c>
      <c r="J10" s="8" t="n"/>
      <c r="K10" s="4" t="n">
        <v>100</v>
      </c>
      <c r="L10" s="5">
        <f>IF(Respuestas!C102="C",2,IF(Respuestas!C102="B",1,0))</f>
        <v/>
      </c>
      <c r="M10" s="8" t="n"/>
      <c r="N10" s="4" t="n">
        <v>64</v>
      </c>
      <c r="O10" s="5">
        <f>IF(Respuestas!C66="C",2,IF(Respuestas!C66="B",1,0))</f>
        <v/>
      </c>
      <c r="P10" s="8" t="n"/>
      <c r="Q10" s="4" t="n">
        <v>121</v>
      </c>
      <c r="R10" s="5">
        <f>IF(Respuestas!C123="C",2,IF(Respuestas!C123="B",1,0))</f>
        <v/>
      </c>
      <c r="S10" s="8" t="n"/>
      <c r="T10" s="19" t="n">
        <v>103</v>
      </c>
      <c r="U10" s="23">
        <f>IF(Respuestas!C105="C",2,IF(Respuestas!C105="B",1,0))</f>
        <v/>
      </c>
      <c r="V10" s="8" t="n"/>
      <c r="W10" s="4" t="n">
        <v>124</v>
      </c>
      <c r="X10" s="5">
        <f>IF(Respuestas!C126="C",2,IF(Respuestas!C126="B",1,0))</f>
        <v/>
      </c>
      <c r="Y10" s="8" t="n"/>
      <c r="Z10" s="4" t="n">
        <v>125</v>
      </c>
      <c r="AA10" s="5">
        <f>IF(Respuestas!C127="A",2,IF(Respuestas!C127="B",1,0))</f>
        <v/>
      </c>
      <c r="AB10" s="8" t="n"/>
      <c r="AC10" s="4" t="n">
        <v>126</v>
      </c>
      <c r="AD10" s="5">
        <f>IF(Respuestas!C128="A",2,IF(Respuestas!C128="B",1,0))</f>
        <v/>
      </c>
      <c r="AE10" s="8" t="n"/>
      <c r="AF10" s="4" t="n">
        <v>127</v>
      </c>
      <c r="AG10" s="5">
        <f>IF(Respuestas!C129="C",2,IF(Respuestas!C129="B",1,0))</f>
        <v/>
      </c>
      <c r="AH10" s="8" t="n"/>
      <c r="AI10" s="4" t="n">
        <v>71</v>
      </c>
      <c r="AJ10" s="5">
        <f>IF(Respuestas!C73="C",2,IF(Respuestas!C73="B",1,0))</f>
        <v/>
      </c>
      <c r="AK10" s="8" t="n"/>
      <c r="AL10" s="4" t="n">
        <v>129</v>
      </c>
      <c r="AM10" s="5">
        <f>IF(Respuestas!C131="C",2,IF(Respuestas!C131="B",1,0))</f>
        <v/>
      </c>
      <c r="AN10" s="8" t="n"/>
      <c r="AO10" s="4" t="n">
        <v>111</v>
      </c>
      <c r="AP10" s="5">
        <f>IF(Respuestas!C113="C",2,IF(Respuestas!C113="B",1,0))</f>
        <v/>
      </c>
      <c r="AQ10" s="8" t="n"/>
      <c r="AR10" s="4" t="n">
        <v>112</v>
      </c>
      <c r="AS10" s="5">
        <f>IF(Respuestas!C114="C",2,IF(Respuestas!C114="B",1,0))</f>
        <v/>
      </c>
      <c r="AT10" s="8" t="n"/>
      <c r="AU10" s="4" t="n">
        <v>114</v>
      </c>
      <c r="AV10" s="5">
        <f>IF(Respuestas!C116="C",2,IF(Respuestas!C116="B",1,0))</f>
        <v/>
      </c>
      <c r="AW10" s="8" t="n"/>
    </row>
    <row r="11" ht="13" customHeight="1" s="17">
      <c r="A11" s="8" t="n"/>
      <c r="B11" s="4" t="n">
        <v>134</v>
      </c>
      <c r="C11" s="5">
        <f>IF(Respuestas!C136="A",2,IF(Respuestas!C136="B",1,0))</f>
        <v/>
      </c>
      <c r="D11" s="8" t="n"/>
      <c r="E11" s="4" t="n">
        <v>79</v>
      </c>
      <c r="F11" s="5">
        <f>IF(Respuestas!C81="C",1,0)</f>
        <v/>
      </c>
      <c r="G11" s="8" t="n"/>
      <c r="H11" s="4" t="n">
        <v>117</v>
      </c>
      <c r="I11" s="5">
        <f>IF(Respuestas!C119="A",2,IF(Respuestas!C119="B",1,0))</f>
        <v/>
      </c>
      <c r="J11" s="8" t="n"/>
      <c r="K11" s="4" t="n">
        <v>119</v>
      </c>
      <c r="L11" s="5">
        <f>IF(Respuestas!C121="C",2,IF(Respuestas!C121="B",1,0))</f>
        <v/>
      </c>
      <c r="M11" s="8" t="n"/>
      <c r="N11" s="4" t="n">
        <v>82</v>
      </c>
      <c r="O11" s="5">
        <f>IF(Respuestas!C84="A",2,IF(Respuestas!C84="B",1,0))</f>
        <v/>
      </c>
      <c r="P11" s="8" t="n"/>
      <c r="Q11" s="4" t="n">
        <v>140</v>
      </c>
      <c r="R11" s="5">
        <f>IF(Respuestas!C142="A",2,IF(Respuestas!C142="B",1,0))</f>
        <v/>
      </c>
      <c r="S11" s="8" t="n"/>
      <c r="T11" s="19" t="n">
        <v>104</v>
      </c>
      <c r="U11" s="23">
        <f>IF(Respuestas!C106="A",2,IF(Respuestas!C106="B",1,0))</f>
        <v/>
      </c>
      <c r="V11" s="8" t="n"/>
      <c r="W11" s="4" t="n">
        <v>142</v>
      </c>
      <c r="X11" s="5">
        <f>IF(Respuestas!C144="A",2,IF(Respuestas!C144="B",1,0))</f>
        <v/>
      </c>
      <c r="Y11" s="8" t="n"/>
      <c r="Z11" s="4" t="n">
        <v>143</v>
      </c>
      <c r="AA11" s="5">
        <f>IF(Respuestas!C145="A",2,IF(Respuestas!C145="B",1,0))</f>
        <v/>
      </c>
      <c r="AB11" s="8" t="n"/>
      <c r="AC11" s="4" t="n">
        <v>144</v>
      </c>
      <c r="AD11" s="5">
        <f>IF(Respuestas!C146="A",2,IF(Respuestas!C146="B",1,0))</f>
        <v/>
      </c>
      <c r="AE11" s="8" t="n"/>
      <c r="AF11" s="4" t="n">
        <v>146</v>
      </c>
      <c r="AG11" s="5">
        <f>IF(Respuestas!C148="A",2,IF(Respuestas!C148="B",1,0))</f>
        <v/>
      </c>
      <c r="AH11" s="8" t="n"/>
      <c r="AI11" s="4" t="n">
        <v>90</v>
      </c>
      <c r="AJ11" s="5">
        <f>IF(Respuestas!C92="A",2,IF(Respuestas!C92="B",1,0))</f>
        <v/>
      </c>
      <c r="AK11" s="8" t="n"/>
      <c r="AL11" s="4" t="n">
        <v>148</v>
      </c>
      <c r="AM11" s="5">
        <f>IF(Respuestas!C150="A",2,IF(Respuestas!C150="B",1,0))</f>
        <v/>
      </c>
      <c r="AN11" s="8" t="n"/>
      <c r="AO11" s="4" t="n">
        <v>130</v>
      </c>
      <c r="AP11" s="5">
        <f>IF(Respuestas!C132="C",2,IF(Respuestas!C132="B",1,0))</f>
        <v/>
      </c>
      <c r="AQ11" s="8" t="n"/>
      <c r="AR11" s="4" t="n">
        <v>131</v>
      </c>
      <c r="AS11" s="5">
        <f>IF(Respuestas!C133="A",2,IF(Respuestas!C133="B",1,0))</f>
        <v/>
      </c>
      <c r="AT11" s="8" t="n"/>
      <c r="AU11" s="4" t="n">
        <v>132</v>
      </c>
      <c r="AV11" s="5">
        <f>IF(Respuestas!C134="A",2,IF(Respuestas!C134="B",1,0))</f>
        <v/>
      </c>
      <c r="AW11" s="8" t="n"/>
    </row>
    <row r="12" ht="13" customHeight="1" s="17">
      <c r="A12" s="8" t="n"/>
      <c r="B12" s="4" t="n">
        <v>153</v>
      </c>
      <c r="C12" s="5">
        <f>IF(Respuestas!C155="B",1,IF(Respuestas!C155="C",2,0))</f>
        <v/>
      </c>
      <c r="D12" s="8" t="n"/>
      <c r="E12" s="4" t="n">
        <v>97</v>
      </c>
      <c r="F12" s="5">
        <f>IF(Respuestas!C99="B",1,0)</f>
        <v/>
      </c>
      <c r="G12" s="8" t="n"/>
      <c r="H12" s="4" t="n">
        <v>118</v>
      </c>
      <c r="I12" s="5">
        <f>IF(Respuestas!C120="A",2,IF(Respuestas!C120="B",1,0))</f>
        <v/>
      </c>
      <c r="J12" s="8" t="n"/>
      <c r="K12" s="4" t="n">
        <v>138</v>
      </c>
      <c r="L12" s="5">
        <f>IF(Respuestas!C140="A",2,IF(Respuestas!C140="B",1,0))</f>
        <v/>
      </c>
      <c r="M12" s="8" t="n"/>
      <c r="N12" s="4" t="n">
        <v>101</v>
      </c>
      <c r="O12" s="5">
        <f>IF(Respuestas!C103="A",2,IF(Respuestas!C103="B",1,0))</f>
        <v/>
      </c>
      <c r="P12" s="8" t="n"/>
      <c r="Q12" s="4" t="n">
        <v>159</v>
      </c>
      <c r="R12" s="5">
        <f>IF(Respuestas!C161="A",2,IF(Respuestas!C161="B",1,0))</f>
        <v/>
      </c>
      <c r="S12" s="8" t="n"/>
      <c r="T12" s="19" t="n">
        <v>122</v>
      </c>
      <c r="U12" s="23">
        <f>IF(Respuestas!C124="A",2,IF(Respuestas!C124="B",1,0))</f>
        <v/>
      </c>
      <c r="V12" s="8" t="n"/>
      <c r="W12" s="4" t="n">
        <v>161</v>
      </c>
      <c r="X12" s="5">
        <f>IF(Respuestas!C163="C",2,IF(Respuestas!C163="B",1,0))</f>
        <v/>
      </c>
      <c r="Y12" s="8" t="n"/>
      <c r="Z12" s="4" t="n">
        <v>162</v>
      </c>
      <c r="AA12" s="5">
        <f>IF(Respuestas!C164="C",2,IF(Respuestas!C164="B",1,0))</f>
        <v/>
      </c>
      <c r="AB12" s="8" t="n"/>
      <c r="AC12" s="4" t="n">
        <v>145</v>
      </c>
      <c r="AD12" s="5">
        <f>IF(Respuestas!C147="A",2,IF(Respuestas!C147="B",1,0))</f>
        <v/>
      </c>
      <c r="AE12" s="8" t="n"/>
      <c r="AF12" s="4" t="n">
        <v>165</v>
      </c>
      <c r="AG12" s="5">
        <f>IF(Respuestas!C167="A",2,IF(Respuestas!C167="B",1,0))</f>
        <v/>
      </c>
      <c r="AH12" s="8" t="n"/>
      <c r="AI12" s="4" t="n">
        <v>109</v>
      </c>
      <c r="AJ12" s="5">
        <f>IF(Respuestas!C111="A",2,IF(Respuestas!C111="B",1,0))</f>
        <v/>
      </c>
      <c r="AK12" s="8" t="n"/>
      <c r="AL12" s="4" t="n">
        <v>167</v>
      </c>
      <c r="AM12" s="5">
        <f>IF(Respuestas!C169="A",2,IF(Respuestas!C169="B",1,0))</f>
        <v/>
      </c>
      <c r="AN12" s="8" t="n"/>
      <c r="AO12" s="4" t="n">
        <v>149</v>
      </c>
      <c r="AP12" s="5">
        <f>IF(Respuestas!C151="A",2,IF(Respuestas!C151="B",1,0))</f>
        <v/>
      </c>
      <c r="AQ12" s="8" t="n"/>
      <c r="AR12" s="4" t="n">
        <v>150</v>
      </c>
      <c r="AS12" s="5">
        <f>IF(Respuestas!C150="C",2,IF(Respuestas!C150="B",1,0))</f>
        <v/>
      </c>
      <c r="AT12" s="8" t="n"/>
      <c r="AU12" s="4" t="n">
        <v>133</v>
      </c>
      <c r="AV12" s="5">
        <f>IF(Respuestas!C135="C",2,IF(Respuestas!C135="B",1,0))</f>
        <v/>
      </c>
      <c r="AW12" s="8" t="n"/>
    </row>
    <row r="13" ht="13.5" customHeight="1" s="17" thickBot="1">
      <c r="A13" s="8" t="n"/>
      <c r="B13" s="6" t="n">
        <v>172</v>
      </c>
      <c r="C13" s="7">
        <f>IF(Respuestas!C174="A",2,IF(Respuestas!C174="B",1,0))</f>
        <v/>
      </c>
      <c r="D13" s="8" t="n"/>
      <c r="E13" s="4" t="n">
        <v>116</v>
      </c>
      <c r="F13" s="5">
        <f>IF(Respuestas!C118="A",1,0)</f>
        <v/>
      </c>
      <c r="G13" s="8" t="n"/>
      <c r="H13" s="4" t="n">
        <v>136</v>
      </c>
      <c r="I13" s="5">
        <f>IF(Respuestas!C138="C",2,IF(Respuestas!C138="B",1,0))</f>
        <v/>
      </c>
      <c r="J13" s="8" t="n"/>
      <c r="K13" s="4" t="n">
        <v>156</v>
      </c>
      <c r="L13" s="5">
        <f>IF(Respuestas!C158="A",2,IF(Respuestas!C158="B",1,0))</f>
        <v/>
      </c>
      <c r="M13" s="8" t="n"/>
      <c r="N13" s="4" t="n">
        <v>120</v>
      </c>
      <c r="O13" s="5">
        <f>IF(Respuestas!C122="C",2,IF(Respuestas!C122="B",1,0))</f>
        <v/>
      </c>
      <c r="P13" s="8" t="n"/>
      <c r="Q13" s="6" t="n">
        <v>178</v>
      </c>
      <c r="R13" s="7">
        <f>IF(Respuestas!C180="A",2,IF(Respuestas!C180="B",1,0))</f>
        <v/>
      </c>
      <c r="S13" s="8" t="n"/>
      <c r="T13" s="19" t="n">
        <v>123</v>
      </c>
      <c r="U13" s="23">
        <f>IF(Respuestas!C125="A",2,IF(Respuestas!C125="B",1,0))</f>
        <v/>
      </c>
      <c r="V13" s="8" t="n"/>
      <c r="W13" s="6" t="n">
        <v>180</v>
      </c>
      <c r="X13" s="7">
        <f>IF(Respuestas!C182="A",2,IF(Respuestas!C182="B",1,0))</f>
        <v/>
      </c>
      <c r="Y13" s="8" t="n"/>
      <c r="Z13" s="6" t="n">
        <v>181</v>
      </c>
      <c r="AA13" s="7">
        <f>IF(Respuestas!C183="A",2,IF(Respuestas!C183="B",1,0))</f>
        <v/>
      </c>
      <c r="AB13" s="8" t="n"/>
      <c r="AC13" s="4" t="n">
        <v>163</v>
      </c>
      <c r="AD13" s="5">
        <f>IF(Respuestas!C165="A",2,IF(Respuestas!C165="B",1,0))</f>
        <v/>
      </c>
      <c r="AE13" s="8" t="n"/>
      <c r="AF13" s="6" t="n">
        <v>184</v>
      </c>
      <c r="AG13" s="7">
        <f>IF(Respuestas!C186="A",2,IF(Respuestas!C186="B",1,0))</f>
        <v/>
      </c>
      <c r="AH13" s="8" t="n"/>
      <c r="AI13" s="4" t="n">
        <v>128</v>
      </c>
      <c r="AJ13" s="5">
        <f>IF(Respuestas!C130="A",2,IF(Respuestas!C130="B",1,0))</f>
        <v/>
      </c>
      <c r="AK13" s="8" t="n"/>
      <c r="AL13" s="6" t="n">
        <v>186</v>
      </c>
      <c r="AM13" s="7">
        <f>IF(Respuestas!C188="C",2,IF(Respuestas!C188="B",1,0))</f>
        <v/>
      </c>
      <c r="AN13" s="8" t="n"/>
      <c r="AO13" s="6" t="n">
        <v>168</v>
      </c>
      <c r="AP13" s="7">
        <f>IF(Respuestas!C170="A",2,IF(Respuestas!C170="B",1,0))</f>
        <v/>
      </c>
      <c r="AQ13" s="8" t="n"/>
      <c r="AR13" s="6" t="n">
        <v>169</v>
      </c>
      <c r="AS13" s="7">
        <f>IF(Respuestas!C171="A",2,IF(Respuestas!C171="B",1,0))</f>
        <v/>
      </c>
      <c r="AT13" s="8" t="n"/>
      <c r="AU13" s="4" t="n">
        <v>151</v>
      </c>
      <c r="AV13" s="5">
        <f>IF(Respuestas!C153="A",2,IF(Respuestas!C153="B",1,0))</f>
        <v/>
      </c>
      <c r="AW13" s="8" t="n"/>
    </row>
    <row r="14" ht="13" customHeight="1" s="17">
      <c r="A14" s="8" t="n"/>
      <c r="B14" s="8" t="n"/>
      <c r="C14" s="8" t="n"/>
      <c r="D14" s="8" t="n"/>
      <c r="E14" s="4" t="n">
        <v>135</v>
      </c>
      <c r="F14" s="5">
        <f>IF(Respuestas!C137="C",1,0)</f>
        <v/>
      </c>
      <c r="G14" s="8" t="n"/>
      <c r="H14" s="4" t="n">
        <v>137</v>
      </c>
      <c r="I14" s="5">
        <f>IF(Respuestas!C139="A",2,IF(Respuestas!C139="B",1,0))</f>
        <v/>
      </c>
      <c r="J14" s="8" t="n"/>
      <c r="K14" s="4" t="n">
        <v>157</v>
      </c>
      <c r="L14" s="5">
        <f>IF(Respuestas!C159="A",2,IF(Respuestas!C159="B",1,0))</f>
        <v/>
      </c>
      <c r="M14" s="8" t="n"/>
      <c r="N14" s="4" t="n">
        <v>139</v>
      </c>
      <c r="O14" s="5">
        <f>IF(Respuestas!C141="C",2,IF(Respuestas!C141="B",1,0))</f>
        <v/>
      </c>
      <c r="P14" s="8" t="n"/>
      <c r="Q14" s="8" t="n"/>
      <c r="R14" s="8" t="n"/>
      <c r="S14" s="8" t="n"/>
      <c r="T14" s="19" t="n">
        <v>141</v>
      </c>
      <c r="U14" s="23">
        <f>IF(Respuestas!C143="A",2,IF(Respuestas!C143="B",1,0))</f>
        <v/>
      </c>
      <c r="V14" s="8" t="n"/>
      <c r="W14" s="8" t="n"/>
      <c r="X14" s="8" t="n"/>
      <c r="Y14" s="8" t="n"/>
      <c r="Z14" s="8" t="n"/>
      <c r="AA14" s="8" t="n"/>
      <c r="AB14" s="8" t="n"/>
      <c r="AC14" s="4" t="n">
        <v>164</v>
      </c>
      <c r="AD14" s="5">
        <f>IF(Respuestas!C166="C",2,IF(Respuestas!C166="B",1,0))</f>
        <v/>
      </c>
      <c r="AE14" s="8" t="n"/>
      <c r="AF14" s="8" t="n"/>
      <c r="AG14" s="8" t="n"/>
      <c r="AH14" s="8" t="n"/>
      <c r="AI14" s="4" t="n">
        <v>147</v>
      </c>
      <c r="AJ14" s="5">
        <f>IF(Respuestas!C149="A",2,IF(Respuestas!C149="B",1,0))</f>
        <v/>
      </c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  <c r="AT14" s="8" t="n"/>
      <c r="AU14" s="4" t="n">
        <v>152</v>
      </c>
      <c r="AV14" s="5">
        <f>IF(Respuestas!C154="C",2,IF(Respuestas!C154="B",1,0))</f>
        <v/>
      </c>
      <c r="AW14" s="8" t="n"/>
    </row>
    <row r="15" ht="13" customHeight="1" s="17">
      <c r="A15" s="8" t="n"/>
      <c r="B15" s="8" t="n"/>
      <c r="C15" s="8" t="n"/>
      <c r="D15" s="8" t="n"/>
      <c r="E15" s="4" t="n">
        <v>154</v>
      </c>
      <c r="F15" s="5">
        <f>IF(Respuestas!C156="A",1,0)</f>
        <v/>
      </c>
      <c r="G15" s="8" t="n"/>
      <c r="H15" s="4" t="n">
        <v>155</v>
      </c>
      <c r="I15" s="5">
        <f>IF(Respuestas!C157="C",2,IF(Respuestas!C157="B",1,0))</f>
        <v/>
      </c>
      <c r="J15" s="8" t="n"/>
      <c r="K15" s="4" t="n">
        <v>175</v>
      </c>
      <c r="L15" s="5">
        <f>IF(Respuestas!C177="A",2,IF(Respuestas!C177="B",1,0))</f>
        <v/>
      </c>
      <c r="M15" s="8" t="n"/>
      <c r="N15" s="4" t="n">
        <v>158</v>
      </c>
      <c r="O15" s="5">
        <f>IF(Respuestas!C160="A",2,IF(Respuestas!C160="B",1,0))</f>
        <v/>
      </c>
      <c r="P15" s="8" t="n"/>
      <c r="Q15" s="8" t="n"/>
      <c r="R15" s="8" t="n"/>
      <c r="S15" s="8" t="n"/>
      <c r="T15" s="19" t="n">
        <v>160</v>
      </c>
      <c r="U15" s="23">
        <f>IF(Respuestas!C162="C",2,IF(Respuestas!C162="B",1,0))</f>
        <v/>
      </c>
      <c r="V15" s="8" t="n"/>
      <c r="W15" s="8" t="n"/>
      <c r="X15" s="8" t="n"/>
      <c r="Y15" s="8" t="n"/>
      <c r="Z15" s="8" t="n"/>
      <c r="AA15" s="8" t="n"/>
      <c r="AB15" s="8" t="n"/>
      <c r="AC15" s="4" t="n">
        <v>182</v>
      </c>
      <c r="AD15" s="5">
        <f>IF(Respuestas!C184="C",2,IF(Respuestas!C184="B",1,0))</f>
        <v/>
      </c>
      <c r="AE15" s="8" t="n"/>
      <c r="AF15" s="8" t="n"/>
      <c r="AG15" s="8" t="n"/>
      <c r="AH15" s="8" t="n"/>
      <c r="AI15" s="4" t="n">
        <v>166</v>
      </c>
      <c r="AJ15" s="5">
        <f>IF(Respuestas!C168="C",2,IF(Respuestas!C168="B",1,0))</f>
        <v/>
      </c>
      <c r="AK15" s="8" t="n"/>
      <c r="AL15" s="8" t="n"/>
      <c r="AM15" s="8" t="n"/>
      <c r="AN15" s="8" t="n"/>
      <c r="AO15" s="8" t="n"/>
      <c r="AP15" s="8" t="n"/>
      <c r="AQ15" s="8" t="n"/>
      <c r="AR15" s="8" t="n"/>
      <c r="AS15" s="8" t="n"/>
      <c r="AT15" s="8" t="n"/>
      <c r="AU15" s="4" t="n">
        <v>170</v>
      </c>
      <c r="AV15" s="5">
        <f>IF(Respuestas!C172="A",2,IF(Respuestas!C172="B",1,0))</f>
        <v/>
      </c>
      <c r="AW15" s="8" t="n"/>
    </row>
    <row r="16" ht="13.5" customHeight="1" s="17" thickBot="1">
      <c r="A16" s="8" t="n"/>
      <c r="B16" s="8" t="n"/>
      <c r="C16" s="8" t="n"/>
      <c r="D16" s="8" t="n"/>
      <c r="E16" s="6" t="n">
        <v>173</v>
      </c>
      <c r="F16" s="7">
        <f>IF(Respuestas!C175="A",1,0)</f>
        <v/>
      </c>
      <c r="G16" s="8" t="n"/>
      <c r="H16" s="6" t="n">
        <v>174</v>
      </c>
      <c r="I16" s="7">
        <f>IF(Respuestas!C176="A",2,IF(Respuestas!C176="B",1,0))</f>
        <v/>
      </c>
      <c r="J16" s="8" t="n"/>
      <c r="K16" s="6" t="n">
        <v>176</v>
      </c>
      <c r="L16" s="7">
        <f>IF(Respuestas!C178="A",2,IF(Respuestas!C178="B",1,0))</f>
        <v/>
      </c>
      <c r="M16" s="8" t="n"/>
      <c r="N16" s="6" t="n">
        <v>177</v>
      </c>
      <c r="O16" s="7">
        <f>IF(Respuestas!C179="A",2,IF(Respuestas!C179="B",1,0))</f>
        <v/>
      </c>
      <c r="P16" s="8" t="n"/>
      <c r="Q16" s="8" t="n"/>
      <c r="R16" s="8" t="n"/>
      <c r="S16" s="8" t="n"/>
      <c r="T16" s="20" t="n">
        <v>179</v>
      </c>
      <c r="U16" s="24">
        <f>IF(Respuestas!C181="A",2,IF(Respuestas!C181="B",1,0))</f>
        <v/>
      </c>
      <c r="V16" s="8" t="n"/>
      <c r="W16" s="8" t="n"/>
      <c r="X16" s="8" t="n"/>
      <c r="Y16" s="8" t="n"/>
      <c r="Z16" s="8" t="n"/>
      <c r="AA16" s="8" t="n"/>
      <c r="AB16" s="8" t="n"/>
      <c r="AC16" s="6" t="n">
        <v>183</v>
      </c>
      <c r="AD16" s="7">
        <f>IF(Respuestas!C185="C",2,IF(Respuestas!C185="B",1,0))</f>
        <v/>
      </c>
      <c r="AE16" s="8" t="n"/>
      <c r="AF16" s="8" t="n"/>
      <c r="AG16" s="8" t="n"/>
      <c r="AH16" s="8" t="n"/>
      <c r="AI16" s="6" t="n">
        <v>185</v>
      </c>
      <c r="AJ16" s="7">
        <f>IF(Respuestas!C187="C",2,IF(Respuestas!C187="B",1,0))</f>
        <v/>
      </c>
      <c r="AK16" s="8" t="n"/>
      <c r="AL16" s="8" t="n"/>
      <c r="AM16" s="8" t="n"/>
      <c r="AN16" s="8" t="n"/>
      <c r="AO16" s="8" t="n"/>
      <c r="AP16" s="8" t="n"/>
      <c r="AQ16" s="8" t="n"/>
      <c r="AR16" s="8" t="n"/>
      <c r="AS16" s="8" t="n"/>
      <c r="AT16" s="8" t="n"/>
      <c r="AU16" s="6" t="n">
        <v>171</v>
      </c>
      <c r="AV16" s="7">
        <f>IF(Respuestas!C173="C",2,IF(Respuestas!C173="B",1,0))</f>
        <v/>
      </c>
      <c r="AW16" s="8" t="n"/>
    </row>
    <row r="17" ht="13" customHeight="1" s="17" thickBot="1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  <c r="AT17" s="8" t="n"/>
      <c r="AU17" s="8" t="n"/>
      <c r="AV17" s="8" t="n"/>
      <c r="AW17" s="8" t="n"/>
    </row>
    <row r="18" ht="13" customHeight="1" s="17">
      <c r="A18" s="8" t="n"/>
      <c r="B18" s="47" t="inlineStr">
        <is>
          <t>A</t>
        </is>
      </c>
      <c r="C18" s="54" t="n"/>
      <c r="D18" s="10" t="n"/>
      <c r="E18" s="47" t="inlineStr">
        <is>
          <t>B</t>
        </is>
      </c>
      <c r="F18" s="54" t="n"/>
      <c r="G18" s="10" t="n"/>
      <c r="H18" s="47" t="inlineStr">
        <is>
          <t>C</t>
        </is>
      </c>
      <c r="I18" s="54" t="n"/>
      <c r="J18" s="10" t="n"/>
      <c r="K18" s="47" t="inlineStr">
        <is>
          <t>E</t>
        </is>
      </c>
      <c r="L18" s="54" t="n"/>
      <c r="M18" s="10" t="n"/>
      <c r="N18" s="47" t="inlineStr">
        <is>
          <t>F</t>
        </is>
      </c>
      <c r="O18" s="54" t="n"/>
      <c r="P18" s="10" t="n"/>
      <c r="Q18" s="47" t="inlineStr">
        <is>
          <t>G</t>
        </is>
      </c>
      <c r="R18" s="54" t="n"/>
      <c r="S18" s="10" t="n"/>
      <c r="T18" s="47" t="inlineStr">
        <is>
          <t>H</t>
        </is>
      </c>
      <c r="U18" s="54" t="n"/>
      <c r="V18" s="10" t="n"/>
      <c r="W18" s="47" t="inlineStr">
        <is>
          <t>I</t>
        </is>
      </c>
      <c r="X18" s="54" t="n"/>
      <c r="Y18" s="10" t="n"/>
      <c r="Z18" s="47" t="inlineStr">
        <is>
          <t>L</t>
        </is>
      </c>
      <c r="AA18" s="54" t="n"/>
      <c r="AB18" s="10" t="n"/>
      <c r="AC18" s="47" t="inlineStr">
        <is>
          <t>M</t>
        </is>
      </c>
      <c r="AD18" s="54" t="n"/>
      <c r="AE18" s="10" t="n"/>
      <c r="AF18" s="47" t="inlineStr">
        <is>
          <t>N</t>
        </is>
      </c>
      <c r="AG18" s="54" t="n"/>
      <c r="AH18" s="10" t="n"/>
      <c r="AI18" s="47" t="inlineStr">
        <is>
          <t>O</t>
        </is>
      </c>
      <c r="AJ18" s="54" t="n"/>
      <c r="AK18" s="10" t="n"/>
      <c r="AL18" s="47" t="inlineStr">
        <is>
          <t>Q1</t>
        </is>
      </c>
      <c r="AM18" s="54" t="n"/>
      <c r="AN18" s="10" t="n"/>
      <c r="AO18" s="47" t="inlineStr">
        <is>
          <t>Q2</t>
        </is>
      </c>
      <c r="AP18" s="54" t="n"/>
      <c r="AQ18" s="10" t="n"/>
      <c r="AR18" s="47" t="inlineStr">
        <is>
          <t>Q3</t>
        </is>
      </c>
      <c r="AS18" s="54" t="n"/>
      <c r="AT18" s="10" t="n"/>
      <c r="AU18" s="47" t="inlineStr">
        <is>
          <t>Q4</t>
        </is>
      </c>
      <c r="AV18" s="54" t="n"/>
      <c r="AW18" s="8" t="n"/>
    </row>
    <row r="19" ht="13.5" customHeight="1" s="17" thickBot="1">
      <c r="A19" s="8" t="n"/>
      <c r="B19" s="55" t="n"/>
      <c r="C19" s="56" t="n"/>
      <c r="D19" s="10" t="n"/>
      <c r="E19" s="55" t="n"/>
      <c r="F19" s="56" t="n"/>
      <c r="G19" s="10" t="n"/>
      <c r="H19" s="55" t="n"/>
      <c r="I19" s="56" t="n"/>
      <c r="J19" s="10" t="n"/>
      <c r="K19" s="55" t="n"/>
      <c r="L19" s="56" t="n"/>
      <c r="M19" s="10" t="n"/>
      <c r="N19" s="55" t="n"/>
      <c r="O19" s="56" t="n"/>
      <c r="P19" s="10" t="n"/>
      <c r="Q19" s="55" t="n"/>
      <c r="R19" s="56" t="n"/>
      <c r="S19" s="10" t="n"/>
      <c r="T19" s="55" t="n"/>
      <c r="U19" s="56" t="n"/>
      <c r="V19" s="10" t="n"/>
      <c r="W19" s="55" t="n"/>
      <c r="X19" s="56" t="n"/>
      <c r="Y19" s="10" t="n"/>
      <c r="Z19" s="55" t="n"/>
      <c r="AA19" s="56" t="n"/>
      <c r="AB19" s="10" t="n"/>
      <c r="AC19" s="55" t="n"/>
      <c r="AD19" s="56" t="n"/>
      <c r="AE19" s="10" t="n"/>
      <c r="AF19" s="55" t="n"/>
      <c r="AG19" s="56" t="n"/>
      <c r="AH19" s="10" t="n"/>
      <c r="AI19" s="55" t="n"/>
      <c r="AJ19" s="56" t="n"/>
      <c r="AK19" s="10" t="n"/>
      <c r="AL19" s="55" t="n"/>
      <c r="AM19" s="56" t="n"/>
      <c r="AN19" s="10" t="n"/>
      <c r="AO19" s="55" t="n"/>
      <c r="AP19" s="56" t="n"/>
      <c r="AQ19" s="10" t="n"/>
      <c r="AR19" s="55" t="n"/>
      <c r="AS19" s="56" t="n"/>
      <c r="AT19" s="10" t="n"/>
      <c r="AU19" s="55" t="n"/>
      <c r="AV19" s="56" t="n"/>
      <c r="AW19" s="8" t="n"/>
    </row>
    <row r="20" ht="7.5" customHeight="1" s="17" thickBot="1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8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8" t="n"/>
    </row>
    <row r="21">
      <c r="A21" s="8" t="n"/>
      <c r="B21" s="57">
        <f>SUM(C4:C13)</f>
        <v/>
      </c>
      <c r="C21" s="58" t="n"/>
      <c r="D21" s="8" t="n"/>
      <c r="E21" s="57">
        <f>SUM(F4:F16)</f>
        <v/>
      </c>
      <c r="F21" s="58" t="n"/>
      <c r="G21" s="8" t="n"/>
      <c r="H21" s="57">
        <f>SUM(I4:I16)</f>
        <v/>
      </c>
      <c r="I21" s="58" t="n"/>
      <c r="J21" s="8" t="n"/>
      <c r="K21" s="57">
        <f>SUM(L4:L16)</f>
        <v/>
      </c>
      <c r="L21" s="58" t="n"/>
      <c r="M21" s="8" t="n"/>
      <c r="N21" s="57">
        <f>SUM(O4:O16)</f>
        <v/>
      </c>
      <c r="O21" s="58" t="n"/>
      <c r="P21" s="8" t="n"/>
      <c r="Q21" s="57">
        <f>SUM(R4:R13)</f>
        <v/>
      </c>
      <c r="R21" s="58" t="n"/>
      <c r="S21" s="8" t="n"/>
      <c r="T21" s="57">
        <f>SUM(U4:U16)</f>
        <v/>
      </c>
      <c r="U21" s="58" t="n"/>
      <c r="V21" s="8" t="n"/>
      <c r="W21" s="57">
        <f>SUM(X4:X13)</f>
        <v/>
      </c>
      <c r="X21" s="58" t="n"/>
      <c r="Y21" s="8" t="n"/>
      <c r="Z21" s="57">
        <f>SUM(AA4:AA13)</f>
        <v/>
      </c>
      <c r="AA21" s="58" t="n"/>
      <c r="AB21" s="8" t="n"/>
      <c r="AC21" s="57">
        <f>SUM(AD4:AD16)</f>
        <v/>
      </c>
      <c r="AD21" s="58" t="n"/>
      <c r="AE21" s="8" t="n"/>
      <c r="AF21" s="57">
        <f>SUM(AG4:AG13)</f>
        <v/>
      </c>
      <c r="AG21" s="58" t="n"/>
      <c r="AH21" s="8" t="n"/>
      <c r="AI21" s="57">
        <f>SUM(AJ4:AJ16)</f>
        <v/>
      </c>
      <c r="AJ21" s="58" t="n"/>
      <c r="AK21" s="8" t="n"/>
      <c r="AL21" s="57">
        <f>SUM(AM4:AM13)</f>
        <v/>
      </c>
      <c r="AM21" s="58" t="n"/>
      <c r="AN21" s="8" t="n"/>
      <c r="AO21" s="57">
        <f>SUM(AP4:AP13)</f>
        <v/>
      </c>
      <c r="AP21" s="58" t="n"/>
      <c r="AQ21" s="8" t="n"/>
      <c r="AR21" s="57">
        <f>SUM(AS4:AS13)</f>
        <v/>
      </c>
      <c r="AS21" s="58" t="n"/>
      <c r="AT21" s="8" t="n"/>
      <c r="AU21" s="57">
        <f>SUM(AV4:AV16)</f>
        <v/>
      </c>
      <c r="AV21" s="58" t="n"/>
      <c r="AW21" s="8" t="n"/>
    </row>
    <row r="22" ht="13" customHeight="1" s="17" thickBot="1">
      <c r="A22" s="8" t="n"/>
      <c r="B22" s="59" t="n"/>
      <c r="C22" s="60" t="n"/>
      <c r="D22" s="8" t="n"/>
      <c r="E22" s="59" t="n"/>
      <c r="F22" s="60" t="n"/>
      <c r="G22" s="8" t="n"/>
      <c r="H22" s="59" t="n"/>
      <c r="I22" s="60" t="n"/>
      <c r="J22" s="8" t="n"/>
      <c r="K22" s="59" t="n"/>
      <c r="L22" s="60" t="n"/>
      <c r="M22" s="8" t="n"/>
      <c r="N22" s="59" t="n"/>
      <c r="O22" s="60" t="n"/>
      <c r="P22" s="8" t="n"/>
      <c r="Q22" s="59" t="n"/>
      <c r="R22" s="60" t="n"/>
      <c r="S22" s="8" t="n"/>
      <c r="T22" s="59" t="n"/>
      <c r="U22" s="60" t="n"/>
      <c r="V22" s="8" t="n"/>
      <c r="W22" s="59" t="n"/>
      <c r="X22" s="60" t="n"/>
      <c r="Y22" s="8" t="n"/>
      <c r="Z22" s="59" t="n"/>
      <c r="AA22" s="60" t="n"/>
      <c r="AB22" s="8" t="n"/>
      <c r="AC22" s="59" t="n"/>
      <c r="AD22" s="60" t="n"/>
      <c r="AE22" s="8" t="n"/>
      <c r="AF22" s="59" t="n"/>
      <c r="AG22" s="60" t="n"/>
      <c r="AH22" s="8" t="n"/>
      <c r="AI22" s="59" t="n"/>
      <c r="AJ22" s="60" t="n"/>
      <c r="AK22" s="8" t="n"/>
      <c r="AL22" s="59" t="n"/>
      <c r="AM22" s="60" t="n"/>
      <c r="AN22" s="8" t="n"/>
      <c r="AO22" s="59" t="n"/>
      <c r="AP22" s="60" t="n"/>
      <c r="AQ22" s="8" t="n"/>
      <c r="AR22" s="59" t="n"/>
      <c r="AS22" s="60" t="n"/>
      <c r="AT22" s="8" t="n"/>
      <c r="AU22" s="59" t="n"/>
      <c r="AV22" s="60" t="n"/>
      <c r="AW22" s="8" t="n"/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  <c r="AT23" s="8" t="n"/>
      <c r="AU23" s="8" t="n"/>
      <c r="AV23" s="8" t="n"/>
      <c r="AW23" s="8" t="n"/>
    </row>
    <row r="24" ht="13" customHeight="1" s="17" thickBot="1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  <c r="AT24" s="8" t="n"/>
      <c r="AU24" s="8" t="n"/>
      <c r="AV24" s="8" t="n"/>
      <c r="AW24" s="8" t="n"/>
    </row>
    <row r="25" ht="26.25" customHeight="1" s="17" thickBot="1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61" t="inlineStr">
        <is>
          <t>Distorsión Motivacional</t>
        </is>
      </c>
      <c r="R25" s="62" t="n"/>
      <c r="S25" s="62" t="n"/>
      <c r="T25" s="63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64" t="inlineStr">
        <is>
          <t>Negación</t>
        </is>
      </c>
      <c r="AE25" s="62" t="n"/>
      <c r="AF25" s="63" t="n"/>
      <c r="AG25" s="8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 t="n"/>
      <c r="AQ25" s="8" t="n"/>
      <c r="AR25" s="8" t="n"/>
      <c r="AS25" s="8" t="n"/>
      <c r="AT25" s="8" t="n"/>
      <c r="AU25" s="8" t="n"/>
      <c r="AV25" s="8" t="n"/>
      <c r="AW25" s="8" t="n"/>
    </row>
    <row r="26" ht="13" customHeight="1" s="17" thickBot="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  <c r="AT26" s="8" t="n"/>
      <c r="AU26" s="8" t="n"/>
      <c r="AV26" s="8" t="n"/>
      <c r="AW26" s="8" t="n"/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65">
        <f>SUM(K34:K48)</f>
        <v/>
      </c>
      <c r="R27" s="66" t="n"/>
      <c r="S27" s="66" t="n"/>
      <c r="T27" s="5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65">
        <f>SUM(AD34:AD55)</f>
        <v/>
      </c>
      <c r="AE27" s="66" t="n"/>
      <c r="AF27" s="5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  <c r="AU27" s="8" t="n"/>
      <c r="AV27" s="8" t="n"/>
      <c r="AW27" s="8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67" t="n"/>
      <c r="T28" s="6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67" t="n"/>
      <c r="AF28" s="6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  <c r="AU28" s="8" t="n"/>
      <c r="AV28" s="8" t="n"/>
      <c r="AW28" s="8" t="n"/>
    </row>
    <row r="29" ht="13" customHeight="1" s="17" thickBot="1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59" t="n"/>
      <c r="R29" s="69" t="n"/>
      <c r="S29" s="69" t="n"/>
      <c r="T29" s="60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59" t="n"/>
      <c r="AE29" s="69" t="n"/>
      <c r="AF29" s="60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  <c r="AU29" s="8" t="n"/>
      <c r="AV29" s="8" t="n"/>
      <c r="AW29" s="8" t="n"/>
    </row>
    <row r="30" ht="13" customHeight="1" s="17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27" t="inlineStr">
        <is>
          <t>Automatización realizada por: Ps. Pedro Pablo Casas</t>
        </is>
      </c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</row>
    <row r="34" hidden="1" s="17">
      <c r="J34" s="26" t="n">
        <v>4</v>
      </c>
      <c r="K34" s="25">
        <f>IF(Respuestas!C6="A",1,0)</f>
        <v/>
      </c>
      <c r="AC34" s="25" t="n">
        <v>15</v>
      </c>
      <c r="AD34" s="25">
        <f>IF(Respuestas!C17="B",1,0)</f>
        <v/>
      </c>
    </row>
    <row r="35" hidden="1" s="17">
      <c r="J35" s="26" t="n">
        <v>9</v>
      </c>
      <c r="K35" s="25">
        <f>IF(Respuestas!C11="A",1,0)</f>
        <v/>
      </c>
      <c r="AC35" s="25" t="n">
        <v>16</v>
      </c>
      <c r="AD35" s="25">
        <f>IF(Respuestas!C18="B",1,0)</f>
        <v/>
      </c>
    </row>
    <row r="36" hidden="1" s="17">
      <c r="J36" s="26" t="n">
        <v>25</v>
      </c>
      <c r="K36" s="25">
        <f>IF(Respuestas!C27="A",1,0)</f>
        <v/>
      </c>
      <c r="AC36" s="25" t="n">
        <v>18</v>
      </c>
      <c r="AD36" s="25">
        <f>IF(Respuestas!C20="B",1,0)</f>
        <v/>
      </c>
    </row>
    <row r="37" hidden="1" s="17">
      <c r="J37" s="26" t="n">
        <v>28</v>
      </c>
      <c r="K37" s="25">
        <f>IF(Respuestas!C30="C",1,0)</f>
        <v/>
      </c>
      <c r="AC37" s="25" t="n">
        <v>40</v>
      </c>
      <c r="AD37" s="25">
        <f>IF(Respuestas!C20="A",1,0)</f>
        <v/>
      </c>
    </row>
    <row r="38" hidden="1" s="17">
      <c r="J38" s="26" t="n">
        <v>37</v>
      </c>
      <c r="K38" s="25">
        <f>IF(Respuestas!C39="C",1,0)</f>
        <v/>
      </c>
      <c r="AC38" s="25" t="n">
        <v>42</v>
      </c>
      <c r="AD38" s="25">
        <f>IF(Respuestas!C44="B",1,0)</f>
        <v/>
      </c>
    </row>
    <row r="39" hidden="1" s="17">
      <c r="J39" s="26" t="n">
        <v>67</v>
      </c>
      <c r="K39" s="25">
        <f>IF(Respuestas!C69="A",1,0)</f>
        <v/>
      </c>
      <c r="AC39" s="25" t="n">
        <v>48</v>
      </c>
      <c r="AD39" s="25">
        <f>IF(Respuestas!C50="B",1,0)</f>
        <v/>
      </c>
    </row>
    <row r="40" hidden="1" s="17">
      <c r="J40" s="26" t="n">
        <v>75</v>
      </c>
      <c r="K40" s="25">
        <f>IF(Respuestas!C77="A",1,0)</f>
        <v/>
      </c>
      <c r="AC40" s="25" t="n">
        <v>58</v>
      </c>
      <c r="AD40" s="25">
        <f>IF(Respuestas!C60="B",1,0)</f>
        <v/>
      </c>
    </row>
    <row r="41" hidden="1" s="17">
      <c r="J41" s="26" t="n">
        <v>84</v>
      </c>
      <c r="K41" s="25">
        <f>IF(Respuestas!C86="C",1,0)</f>
        <v/>
      </c>
      <c r="AC41" s="25" t="n">
        <v>59</v>
      </c>
      <c r="AD41" s="25">
        <f>IF(Respuestas!C61="A",1,0)</f>
        <v/>
      </c>
    </row>
    <row r="42" hidden="1" s="17">
      <c r="J42" s="26" t="n">
        <v>92</v>
      </c>
      <c r="K42" s="25">
        <f>IF(Respuestas!C94="A",1,0)</f>
        <v/>
      </c>
      <c r="AC42" s="25" t="n">
        <v>71</v>
      </c>
      <c r="AD42" s="25">
        <f>IF(Respuestas!C73="A",1,0)</f>
        <v/>
      </c>
    </row>
    <row r="43" hidden="1" s="17">
      <c r="J43" s="26" t="n">
        <v>95</v>
      </c>
      <c r="K43" s="25">
        <f>IF(Respuestas!C97="A",1,0)</f>
        <v/>
      </c>
      <c r="AC43" s="25" t="n">
        <v>77</v>
      </c>
      <c r="AD43" s="25">
        <f>IF(Respuestas!C79="B",1,0)</f>
        <v/>
      </c>
    </row>
    <row r="44" hidden="1" s="17">
      <c r="J44" s="26" t="n">
        <v>112</v>
      </c>
      <c r="K44" s="25">
        <f>IF(Respuestas!C114="C",1,0)</f>
        <v/>
      </c>
      <c r="AC44" s="25" t="n">
        <v>97</v>
      </c>
      <c r="AD44" s="25">
        <f>IF(Respuestas!C99="A",1,0)</f>
        <v/>
      </c>
    </row>
    <row r="45" hidden="1" s="17">
      <c r="J45" s="26" t="n">
        <v>113</v>
      </c>
      <c r="K45" s="25">
        <f>IF(Respuestas!C115="C",1,0)</f>
        <v/>
      </c>
      <c r="AC45" s="25" t="n">
        <v>102</v>
      </c>
      <c r="AD45" s="25">
        <f>IF(Respuestas!C104="C",1,0)</f>
        <v/>
      </c>
    </row>
    <row r="46" hidden="1" s="17">
      <c r="J46" s="26" t="n">
        <v>151</v>
      </c>
      <c r="K46" s="25">
        <f>IF(Respuestas!C153="C",1,0)</f>
        <v/>
      </c>
      <c r="AC46" s="25" t="n">
        <v>105</v>
      </c>
      <c r="AD46" s="25">
        <f>IF(Respuestas!C107="C",1,0)</f>
        <v/>
      </c>
    </row>
    <row r="47" hidden="1" s="17">
      <c r="J47" s="26" t="n">
        <v>170</v>
      </c>
      <c r="K47" s="25">
        <f>IF(Respuestas!C172="C",1,0)</f>
        <v/>
      </c>
      <c r="AC47" s="25" t="n">
        <v>109</v>
      </c>
      <c r="AD47" s="25">
        <f>IF(Respuestas!C111="A",1,0)</f>
        <v/>
      </c>
    </row>
    <row r="48" hidden="1" s="17">
      <c r="J48" s="26" t="n">
        <v>175</v>
      </c>
      <c r="K48" s="25">
        <f>IF(Respuestas!C177="A",1,0)</f>
        <v/>
      </c>
      <c r="AC48" s="25" t="n">
        <v>116</v>
      </c>
      <c r="AD48" s="25">
        <f>IF(Respuestas!C118="C",1,0)</f>
        <v/>
      </c>
    </row>
    <row r="49" hidden="1" s="17">
      <c r="J49" s="26" t="n"/>
      <c r="AC49" s="25" t="n">
        <v>131</v>
      </c>
      <c r="AD49" s="25">
        <f>IF(Respuestas!C133="B",1,0)</f>
        <v/>
      </c>
    </row>
    <row r="50" hidden="1" s="17">
      <c r="J50" s="26" t="n"/>
      <c r="AC50" s="25" t="n">
        <v>135</v>
      </c>
      <c r="AD50" s="25">
        <f>IF(Respuestas!C137="B",1,0)</f>
        <v/>
      </c>
    </row>
    <row r="51" hidden="1" s="17">
      <c r="J51" s="26" t="n"/>
      <c r="AC51" s="25" t="n">
        <v>142</v>
      </c>
      <c r="AD51" s="25">
        <f>IF(Respuestas!C144="C",1,0)</f>
        <v/>
      </c>
    </row>
    <row r="52" hidden="1" s="17">
      <c r="J52" s="26" t="n"/>
      <c r="AC52" s="25" t="n">
        <v>153</v>
      </c>
      <c r="AD52" s="25">
        <f>IF(Respuestas!C155="C",1,0)</f>
        <v/>
      </c>
    </row>
    <row r="53" hidden="1" s="17">
      <c r="J53" s="26" t="n"/>
      <c r="AC53" s="25" t="n">
        <v>173</v>
      </c>
      <c r="AD53" s="25">
        <f>IF(Respuestas!C175="C",1,0)</f>
        <v/>
      </c>
    </row>
    <row r="54" hidden="1" s="17">
      <c r="J54" s="26" t="n"/>
      <c r="AC54" s="25" t="n">
        <v>180</v>
      </c>
      <c r="AD54" s="25">
        <f>IF(Respuestas!C182="B",1,0)</f>
        <v/>
      </c>
    </row>
    <row r="55" hidden="1" s="17">
      <c r="J55" s="26" t="n"/>
      <c r="AC55" s="25" t="n">
        <v>181</v>
      </c>
      <c r="AD55" s="25">
        <f>IF(Respuestas!C183="B",1,0)</f>
        <v/>
      </c>
    </row>
    <row r="56" hidden="1" s="17">
      <c r="J56" s="26" t="n"/>
    </row>
    <row r="57" hidden="1" s="17">
      <c r="J57" s="26" t="n"/>
    </row>
    <row r="58" hidden="1" s="17">
      <c r="J58" s="26" t="n"/>
    </row>
    <row r="59" hidden="1" s="17">
      <c r="J59" s="26" t="n"/>
    </row>
    <row r="60" hidden="1" s="17">
      <c r="J60" s="26" t="n"/>
    </row>
    <row r="61" hidden="1" s="17">
      <c r="J61" s="26" t="n"/>
    </row>
    <row r="62" hidden="1" s="17">
      <c r="J62" s="2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mergeCells count="36">
    <mergeCell ref="B18:C19"/>
    <mergeCell ref="E18:F19"/>
    <mergeCell ref="H18:I19"/>
    <mergeCell ref="K18:L19"/>
    <mergeCell ref="N18:O19"/>
    <mergeCell ref="Q18:R19"/>
    <mergeCell ref="AR18:AS19"/>
    <mergeCell ref="AU18:AV19"/>
    <mergeCell ref="B21:C22"/>
    <mergeCell ref="E21:F22"/>
    <mergeCell ref="H21:I22"/>
    <mergeCell ref="K21:L22"/>
    <mergeCell ref="N21:O22"/>
    <mergeCell ref="Q21:R22"/>
    <mergeCell ref="T18:U19"/>
    <mergeCell ref="W18:X19"/>
    <mergeCell ref="Z21:AA22"/>
    <mergeCell ref="AC21:AD22"/>
    <mergeCell ref="AF21:AG22"/>
    <mergeCell ref="AI21:AJ22"/>
    <mergeCell ref="AL18:AM19"/>
    <mergeCell ref="AO18:AP19"/>
    <mergeCell ref="Z18:AA19"/>
    <mergeCell ref="AC18:AD19"/>
    <mergeCell ref="AF18:AG19"/>
    <mergeCell ref="AI18:AJ19"/>
    <mergeCell ref="AU21:AV22"/>
    <mergeCell ref="AD25:AF25"/>
    <mergeCell ref="AD27:AF29"/>
    <mergeCell ref="T21:U22"/>
    <mergeCell ref="W21:X22"/>
    <mergeCell ref="Q25:T25"/>
    <mergeCell ref="Q27:T29"/>
    <mergeCell ref="AL21:AM22"/>
    <mergeCell ref="AO21:AP22"/>
    <mergeCell ref="AR21:AS22"/>
  </mergeCells>
  <pageMargins left="0.75" right="0.75" top="1" bottom="1" header="0" footer="0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PSICOPEPE</dc:creator>
  <dcterms:created xmlns:dcterms="http://purl.org/dc/terms/" xmlns:xsi="http://www.w3.org/2001/XMLSchema-instance" xsi:type="dcterms:W3CDTF">2005-12-28T13:25:12Z</dcterms:created>
  <dcterms:modified xmlns:dcterms="http://purl.org/dc/terms/" xmlns:xsi="http://www.w3.org/2001/XMLSchema-instance" xsi:type="dcterms:W3CDTF">2021-02-28T17:28:50Z</dcterms:modified>
  <cp:lastModifiedBy>Jhonatan</cp:lastModifiedBy>
  <cp:lastPrinted>2007-10-12T16:48:08Z</cp:lastPrinted>
</cp:coreProperties>
</file>