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345" windowHeight="4575" tabRatio="688" activeTab="1"/>
  </bookViews>
  <sheets>
    <sheet name="BD TIENDA" sheetId="2" r:id="rId1"/>
    <sheet name="DB SUCAMEC" sheetId="3" r:id="rId2"/>
    <sheet name="BD ANTECEDENTES" sheetId="5" r:id="rId3"/>
    <sheet name="Hoja1" sheetId="6" r:id="rId4"/>
  </sheets>
  <calcPr calcId="145621"/>
</workbook>
</file>

<file path=xl/calcChain.xml><?xml version="1.0" encoding="utf-8"?>
<calcChain xmlns="http://schemas.openxmlformats.org/spreadsheetml/2006/main">
  <c r="K4" i="6" l="1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" i="6"/>
</calcChain>
</file>

<file path=xl/sharedStrings.xml><?xml version="1.0" encoding="utf-8"?>
<sst xmlns="http://schemas.openxmlformats.org/spreadsheetml/2006/main" count="709" uniqueCount="205">
  <si>
    <t>DNI</t>
  </si>
  <si>
    <t>BD TIENDA</t>
  </si>
  <si>
    <t>BD SUCAMEC</t>
  </si>
  <si>
    <t>STOCK</t>
  </si>
  <si>
    <t>EMAIL</t>
  </si>
  <si>
    <t>CELULAR</t>
  </si>
  <si>
    <t>AP_PATERNO</t>
  </si>
  <si>
    <t>AP_MATERNO</t>
  </si>
  <si>
    <t>NOMBRES</t>
  </si>
  <si>
    <t>FE_NACIMIENTO</t>
  </si>
  <si>
    <t>FE_REGISTRO</t>
  </si>
  <si>
    <t>DIRECCION</t>
  </si>
  <si>
    <t>DESCRIPCION</t>
  </si>
  <si>
    <t>CARACTERISTICAS</t>
  </si>
  <si>
    <t>MARCA</t>
  </si>
  <si>
    <t>PRECIO</t>
  </si>
  <si>
    <t>FE_INGRESO</t>
  </si>
  <si>
    <t>USUARIO</t>
  </si>
  <si>
    <t>ARMA</t>
  </si>
  <si>
    <t>SEXO</t>
  </si>
  <si>
    <t>CATEGORIA</t>
  </si>
  <si>
    <t>AUTORIZACION</t>
  </si>
  <si>
    <t>COD_REGISTRO</t>
  </si>
  <si>
    <t>COD_USUARIO</t>
  </si>
  <si>
    <t>ESTADO</t>
  </si>
  <si>
    <t>FE_ENTREGA</t>
  </si>
  <si>
    <t>TIPO DE DATO</t>
  </si>
  <si>
    <t>char(8)</t>
  </si>
  <si>
    <t>varchar(60)</t>
  </si>
  <si>
    <t>char(1)</t>
  </si>
  <si>
    <t>date</t>
  </si>
  <si>
    <t>char(9)</t>
  </si>
  <si>
    <t>NULL</t>
  </si>
  <si>
    <t>OBSERVACIONES</t>
  </si>
  <si>
    <t>varchar(200)</t>
  </si>
  <si>
    <t>decima(8,2)</t>
  </si>
  <si>
    <t>int</t>
  </si>
  <si>
    <t>datetime</t>
  </si>
  <si>
    <t>RESTRICCION/DEFAULT</t>
  </si>
  <si>
    <t>LICENCIA</t>
  </si>
  <si>
    <t>COD_LICENCIA</t>
  </si>
  <si>
    <t>COD_SUCAMEC</t>
  </si>
  <si>
    <t xml:space="preserve">DNI del usuario </t>
  </si>
  <si>
    <t>H=Hombre, M=Mujer</t>
  </si>
  <si>
    <t>[1-7]</t>
  </si>
  <si>
    <t>Url en el servidor de la imagen del arma</t>
  </si>
  <si>
    <t>URL_IMAGEN</t>
  </si>
  <si>
    <t>Cantidad del arma en stock</t>
  </si>
  <si>
    <t>Precio unitario</t>
  </si>
  <si>
    <t>Fecha que ingreso a tienda</t>
  </si>
  <si>
    <t>1 = Servicio Militar, 2 = Inutilizadas, 3 = Guerra, 4 = Civil</t>
  </si>
  <si>
    <t>Fecha de registro (venta) del arma</t>
  </si>
  <si>
    <t>1 = Pendiente, 2 = Rechazado, 3 = Aceptado</t>
  </si>
  <si>
    <t>TIPO_PAGO</t>
  </si>
  <si>
    <t>NOT NULL</t>
  </si>
  <si>
    <t>TRAMITE</t>
  </si>
  <si>
    <t>COD_TRAMITE</t>
  </si>
  <si>
    <t>COD_TIENDA</t>
  </si>
  <si>
    <t>Codigo respuesta de SUCAMEC (COD_TRAMITE)</t>
  </si>
  <si>
    <t>FE_RESPUESTA</t>
  </si>
  <si>
    <t>Fecha de respuesta de SUCAMEC</t>
  </si>
  <si>
    <t>Código de tienda vendedora de armas</t>
  </si>
  <si>
    <t>Código del usuario solicitante</t>
  </si>
  <si>
    <t>Fecha de registro del tramite</t>
  </si>
  <si>
    <t>COD_SOLICITUD</t>
  </si>
  <si>
    <t>TIENDA(COD_REGISTRO)</t>
  </si>
  <si>
    <t>NRO_LICENCIA</t>
  </si>
  <si>
    <t>Generado si es que solicitud es aprobada</t>
  </si>
  <si>
    <t>TIPO_TRAMITE</t>
  </si>
  <si>
    <t>1 = Nuevo permiso, 2 = Renovacion de permiso, 3 = Duplicado</t>
  </si>
  <si>
    <t>FE_EMISION</t>
  </si>
  <si>
    <t>FE_VENCIMIENTO</t>
  </si>
  <si>
    <t>Fecha de emisión del permiso</t>
  </si>
  <si>
    <t>Fecha de caducidad del permiso</t>
  </si>
  <si>
    <t>1 = Vigente, 2 = Vencido, 3 = Anulado</t>
  </si>
  <si>
    <t>A_POLICIAL</t>
  </si>
  <si>
    <t>A_JUDICIAL</t>
  </si>
  <si>
    <t>A_PENAL</t>
  </si>
  <si>
    <t>A_POLICIAL_COD</t>
  </si>
  <si>
    <t>A_JUDICIAL_COD</t>
  </si>
  <si>
    <t>A_PENAL_COD</t>
  </si>
  <si>
    <t>Código de respuesta de la PNP</t>
  </si>
  <si>
    <t>Código de respuesta del PODER JUDICIAL</t>
  </si>
  <si>
    <t>1 = Sin antecedentes, 2 = Con antecedentes</t>
  </si>
  <si>
    <t>1 = Efectivo, 2 = Cheque, 3 = Visa, 4 = Mastercard</t>
  </si>
  <si>
    <t>Referenciado</t>
  </si>
  <si>
    <t>COD_CIUDADANO</t>
  </si>
  <si>
    <t>BD ANTECEDENTES</t>
  </si>
  <si>
    <t>DEP_NAC</t>
  </si>
  <si>
    <t>PRO_NAC</t>
  </si>
  <si>
    <t>DIS_NAC</t>
  </si>
  <si>
    <t>DEP_DIR</t>
  </si>
  <si>
    <t>PRO_DIR</t>
  </si>
  <si>
    <t>DIS_DIR</t>
  </si>
  <si>
    <t>FE_ANTECEDENTE</t>
  </si>
  <si>
    <t>COD_ANTECEDENTE</t>
  </si>
  <si>
    <t>POLICIALES</t>
  </si>
  <si>
    <t>varchar(12)</t>
  </si>
  <si>
    <t>Codigo único de registro</t>
  </si>
  <si>
    <t>DNI del ciudadano</t>
  </si>
  <si>
    <t>Nombres del ciudadano</t>
  </si>
  <si>
    <t>Apellido paterno del ciudadano</t>
  </si>
  <si>
    <t>Apellido materno del ciudadano</t>
  </si>
  <si>
    <t>Sexo del ciudadano</t>
  </si>
  <si>
    <t>Fecha de nacimiento del ciudadano</t>
  </si>
  <si>
    <t>Departamento de nacimiento  del ciudadano</t>
  </si>
  <si>
    <t>Provincia de nacimiento del ciudadano</t>
  </si>
  <si>
    <t>Distrito de nacimineto del ciudadano</t>
  </si>
  <si>
    <t>Provincia de la dirección del ciudadano</t>
  </si>
  <si>
    <t>Distrito de la dirección del ciudadano</t>
  </si>
  <si>
    <t>Departamento de la dirección del ciudadano</t>
  </si>
  <si>
    <t>Dirección del ciudadano</t>
  </si>
  <si>
    <t>Código generado del antecedente</t>
  </si>
  <si>
    <t>Fecha de registro del antecedente</t>
  </si>
  <si>
    <t>DNI del usuario</t>
  </si>
  <si>
    <t>Nombres del usuario</t>
  </si>
  <si>
    <t>Email del usuario</t>
  </si>
  <si>
    <t>Celular del usuario</t>
  </si>
  <si>
    <t>Direccion del usuario</t>
  </si>
  <si>
    <t>Apellido paterno del usuario</t>
  </si>
  <si>
    <t>Apellido materno del usuario</t>
  </si>
  <si>
    <t>Sexo del usuario</t>
  </si>
  <si>
    <t>Fecha de nacimiento del usuario</t>
  </si>
  <si>
    <t>Fecha de registro del usuario</t>
  </si>
  <si>
    <t>Código único del arma</t>
  </si>
  <si>
    <t>Descripción, nombre del arma</t>
  </si>
  <si>
    <t>Caracteristicas y especificaciones del arma</t>
  </si>
  <si>
    <t>Marca del arma</t>
  </si>
  <si>
    <t>Precio unitario de venta</t>
  </si>
  <si>
    <t>Stock actual</t>
  </si>
  <si>
    <t>Categoria del arma</t>
  </si>
  <si>
    <t>Tipo de autorización</t>
  </si>
  <si>
    <t>Fecha que ingresó el arma a tienda</t>
  </si>
  <si>
    <t>Codigo único de registro de usuario</t>
  </si>
  <si>
    <t>Codigo único de registro de venta</t>
  </si>
  <si>
    <t>VENTA</t>
  </si>
  <si>
    <t>Código de usuario comprador del arma</t>
  </si>
  <si>
    <t>Código del arma a comprar</t>
  </si>
  <si>
    <t>Tipo, medio, de pago</t>
  </si>
  <si>
    <t>Fecha que fue realizada la compra</t>
  </si>
  <si>
    <t>Fecha que se entrega el arma al usuario comprador</t>
  </si>
  <si>
    <t>Solo si  ESTADO = 3</t>
  </si>
  <si>
    <t>Número de licencia generado por SUCAMEC</t>
  </si>
  <si>
    <t>Estado de la venta, Respuesta de SUCAMEC</t>
  </si>
  <si>
    <t>1 = Pendiente, 2 = Rechazado, 3 = Aceptado.</t>
  </si>
  <si>
    <t>solo si ESTADO = 3</t>
  </si>
  <si>
    <t>Primary Key/Autoincrement</t>
  </si>
  <si>
    <t>Foreign Key(usuario)</t>
  </si>
  <si>
    <t>Foreign Key (arma)</t>
  </si>
  <si>
    <t>Foreign Key (usuario)</t>
  </si>
  <si>
    <t>Código único del trámite</t>
  </si>
  <si>
    <t>Tipo de tramite de solicitud de licencia</t>
  </si>
  <si>
    <t>Codigo de tienda autorizada a ventas de armas</t>
  </si>
  <si>
    <t>Código de comprobante de venta</t>
  </si>
  <si>
    <t>Fecha de registro de tramite</t>
  </si>
  <si>
    <t>Existencia de anfecedente policial</t>
  </si>
  <si>
    <t>Código de respuesta de PNP</t>
  </si>
  <si>
    <t>Existencia de anfecedente judicial</t>
  </si>
  <si>
    <t>Existencia de anfecedente penal</t>
  </si>
  <si>
    <t>Código de respuesta del Poder judicial</t>
  </si>
  <si>
    <t>JUDICIALES</t>
  </si>
  <si>
    <t>Código del trámite</t>
  </si>
  <si>
    <t>Numero de licencia generada</t>
  </si>
  <si>
    <t>Código de arma</t>
  </si>
  <si>
    <t>Estado de la licencia</t>
  </si>
  <si>
    <t>Fecha de emisión de la licencia</t>
  </si>
  <si>
    <t>Fecha de vencimiento de la licencia</t>
  </si>
  <si>
    <t>Código de arma enviado por la tienda</t>
  </si>
  <si>
    <t>SERIE_ARMA</t>
  </si>
  <si>
    <t>char(12)</t>
  </si>
  <si>
    <t>unique</t>
  </si>
  <si>
    <t>Foreign Key (Tramite)</t>
  </si>
  <si>
    <t>int identity(1,1)</t>
  </si>
  <si>
    <t>PENALES</t>
  </si>
  <si>
    <t>CIUDADANO</t>
  </si>
  <si>
    <t>serie</t>
  </si>
  <si>
    <t>desc</t>
  </si>
  <si>
    <t>cara</t>
  </si>
  <si>
    <t>marca</t>
  </si>
  <si>
    <t>pre</t>
  </si>
  <si>
    <t>mod</t>
  </si>
  <si>
    <t>ca</t>
  </si>
  <si>
    <t>a</t>
  </si>
  <si>
    <t>url</t>
  </si>
  <si>
    <t>fe</t>
  </si>
  <si>
    <t>Pistola COLT Government-1911 A1 (2772884) 22 LR pavonada 12 tiros cañón 5", 1 cacerina, maletín.</t>
  </si>
  <si>
    <t xml:space="preserve">Pistola COLT Government-1911 A1 (2772884) 22 LR pa </t>
  </si>
  <si>
    <t>503-COLT1911</t>
  </si>
  <si>
    <t>now()</t>
  </si>
  <si>
    <t>503-COLT1912</t>
  </si>
  <si>
    <t>503-COLT1913</t>
  </si>
  <si>
    <t>503-COLT1914</t>
  </si>
  <si>
    <t>503-COLT1915</t>
  </si>
  <si>
    <t>Pistola TAURUS PT-25 (1-250031) 25 Auto pavonado-madera 09 tiros cañón de 2.75, doble acción.</t>
  </si>
  <si>
    <t xml:space="preserve">Pistola TAURUS PT-25 (1-250031) 25 Auto pavonado-m </t>
  </si>
  <si>
    <t>503-TAU-PT25</t>
  </si>
  <si>
    <t>TAURUS</t>
  </si>
  <si>
    <t>COLT </t>
  </si>
  <si>
    <t>Pistola RUGER KMK-512, Target Mk III, 10103 22 LR acero inoxidable 10 tiros cañón de 5.5", 02 cacerinas y maletín.</t>
  </si>
  <si>
    <t>503-R-KMK512</t>
  </si>
  <si>
    <t>RUGER </t>
  </si>
  <si>
    <t>Pistola SIG SAUER P238 (Equinox) (238-380-EQ) 380 AUTO inoxidable-dos tonos 06 tiros cañón de 2.7", 01 cacerina.</t>
  </si>
  <si>
    <t>SIG SAUER</t>
  </si>
  <si>
    <t>503-P238-EQ</t>
  </si>
  <si>
    <t>insert into arma values('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</si>
</sst>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48"/>
      <color theme="0"/>
      <name val="Agency FB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sz val="10.199999999999999"/>
      <color theme="1"/>
      <name val="Arial Narrow"/>
      <family val="2"/>
    </font>
    <font>
      <b/>
      <sz val="12"/>
      <color theme="1"/>
      <name val="Agency FB"/>
      <family val="2"/>
    </font>
    <font>
      <u/>
      <sz val="11"/>
      <color theme="1"/>
      <name val="Arial Narrow"/>
      <family val="2"/>
    </font>
    <font>
      <sz val="10"/>
      <color rgb="FF222222"/>
      <name val="Verdana"/>
      <family val="2"/>
    </font>
    <font>
      <b/>
      <sz val="11"/>
      <color rgb="FF6363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/>
    <xf numFmtId="0" fontId="0" fillId="0" borderId="3" xfId="0" applyBorder="1"/>
    <xf numFmtId="0" fontId="2" fillId="2" borderId="3" xfId="0" applyFont="1" applyFill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5" fillId="0" borderId="3" xfId="0" applyFont="1" applyFill="1" applyBorder="1"/>
    <xf numFmtId="0" fontId="7" fillId="0" borderId="3" xfId="0" applyFont="1" applyFill="1" applyBorder="1"/>
    <xf numFmtId="0" fontId="5" fillId="0" borderId="3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6" fillId="0" borderId="1" xfId="0" applyFont="1" applyBorder="1"/>
    <xf numFmtId="0" fontId="8" fillId="3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8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1" fillId="0" borderId="3" xfId="0" applyFont="1" applyFill="1" applyBorder="1"/>
    <xf numFmtId="0" fontId="9" fillId="0" borderId="3" xfId="0" applyFont="1" applyFill="1" applyBorder="1"/>
    <xf numFmtId="0" fontId="3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showGridLines="0" topLeftCell="A12" workbookViewId="0">
      <selection activeCell="A22" sqref="A22"/>
    </sheetView>
  </sheetViews>
  <sheetFormatPr baseColWidth="10" defaultRowHeight="15"/>
  <cols>
    <col min="1" max="1" width="17.28515625" customWidth="1"/>
    <col min="2" max="2" width="40.7109375" customWidth="1"/>
    <col min="3" max="3" width="13.85546875" customWidth="1"/>
    <col min="4" max="4" width="18.5703125" customWidth="1"/>
    <col min="5" max="5" width="39.85546875" customWidth="1"/>
  </cols>
  <sheetData>
    <row r="1" spans="1:5" ht="60">
      <c r="A1" s="21" t="s">
        <v>1</v>
      </c>
      <c r="B1" s="21"/>
      <c r="C1" s="21"/>
      <c r="D1" s="21"/>
      <c r="E1" s="21"/>
    </row>
    <row r="2" spans="1:5" ht="14.45">
      <c r="A2" s="1"/>
      <c r="B2" s="1"/>
      <c r="C2" s="1"/>
      <c r="D2" s="1"/>
      <c r="E2" s="1"/>
    </row>
    <row r="3" spans="1:5" ht="23.45">
      <c r="A3" s="3" t="s">
        <v>17</v>
      </c>
      <c r="B3" s="15" t="s">
        <v>12</v>
      </c>
      <c r="C3" s="15" t="s">
        <v>26</v>
      </c>
      <c r="D3" s="15" t="s">
        <v>38</v>
      </c>
      <c r="E3" s="15" t="s">
        <v>33</v>
      </c>
    </row>
    <row r="4" spans="1:5" ht="16.5">
      <c r="A4" s="4" t="s">
        <v>23</v>
      </c>
      <c r="B4" s="7" t="s">
        <v>133</v>
      </c>
      <c r="C4" s="7" t="s">
        <v>172</v>
      </c>
      <c r="D4" s="14" t="s">
        <v>146</v>
      </c>
      <c r="E4" s="7"/>
    </row>
    <row r="5" spans="1:5" ht="14.45">
      <c r="A5" s="4" t="s">
        <v>0</v>
      </c>
      <c r="B5" s="7" t="s">
        <v>114</v>
      </c>
      <c r="C5" s="7" t="s">
        <v>27</v>
      </c>
      <c r="D5" s="11" t="s">
        <v>54</v>
      </c>
      <c r="E5" s="7" t="s">
        <v>42</v>
      </c>
    </row>
    <row r="6" spans="1:5" ht="14.45">
      <c r="A6" s="4" t="s">
        <v>8</v>
      </c>
      <c r="B6" s="8" t="s">
        <v>115</v>
      </c>
      <c r="C6" s="7" t="s">
        <v>28</v>
      </c>
      <c r="D6" s="11" t="s">
        <v>32</v>
      </c>
      <c r="E6" s="7"/>
    </row>
    <row r="7" spans="1:5" ht="14.45">
      <c r="A7" s="4" t="s">
        <v>6</v>
      </c>
      <c r="B7" s="8" t="s">
        <v>119</v>
      </c>
      <c r="C7" s="7" t="s">
        <v>28</v>
      </c>
      <c r="D7" s="11" t="s">
        <v>32</v>
      </c>
      <c r="E7" s="7"/>
    </row>
    <row r="8" spans="1:5" ht="14.45">
      <c r="A8" s="4" t="s">
        <v>7</v>
      </c>
      <c r="B8" s="8" t="s">
        <v>120</v>
      </c>
      <c r="C8" s="7" t="s">
        <v>28</v>
      </c>
      <c r="D8" s="11" t="s">
        <v>32</v>
      </c>
      <c r="E8" s="7"/>
    </row>
    <row r="9" spans="1:5" ht="14.45">
      <c r="A9" s="4" t="s">
        <v>19</v>
      </c>
      <c r="B9" s="8" t="s">
        <v>121</v>
      </c>
      <c r="C9" s="7" t="s">
        <v>29</v>
      </c>
      <c r="D9" s="11" t="s">
        <v>32</v>
      </c>
      <c r="E9" s="7" t="s">
        <v>43</v>
      </c>
    </row>
    <row r="10" spans="1:5" ht="14.45">
      <c r="A10" s="4" t="s">
        <v>9</v>
      </c>
      <c r="B10" s="8" t="s">
        <v>122</v>
      </c>
      <c r="C10" s="7" t="s">
        <v>30</v>
      </c>
      <c r="D10" s="11" t="s">
        <v>32</v>
      </c>
      <c r="E10" s="7"/>
    </row>
    <row r="11" spans="1:5" ht="14.45">
      <c r="A11" s="4" t="s">
        <v>4</v>
      </c>
      <c r="B11" s="8" t="s">
        <v>116</v>
      </c>
      <c r="C11" s="7" t="s">
        <v>28</v>
      </c>
      <c r="D11" s="11" t="s">
        <v>32</v>
      </c>
      <c r="E11" s="7"/>
    </row>
    <row r="12" spans="1:5" ht="14.45">
      <c r="A12" s="4" t="s">
        <v>5</v>
      </c>
      <c r="B12" s="8" t="s">
        <v>117</v>
      </c>
      <c r="C12" s="7" t="s">
        <v>31</v>
      </c>
      <c r="D12" s="11" t="s">
        <v>32</v>
      </c>
      <c r="E12" s="7"/>
    </row>
    <row r="13" spans="1:5" ht="14.45">
      <c r="A13" s="4" t="s">
        <v>11</v>
      </c>
      <c r="B13" s="8" t="s">
        <v>118</v>
      </c>
      <c r="C13" s="7" t="s">
        <v>28</v>
      </c>
      <c r="D13" s="11" t="s">
        <v>32</v>
      </c>
      <c r="E13" s="7"/>
    </row>
    <row r="14" spans="1:5" ht="14.45">
      <c r="A14" s="4" t="s">
        <v>10</v>
      </c>
      <c r="B14" s="8" t="s">
        <v>123</v>
      </c>
      <c r="C14" s="7" t="s">
        <v>37</v>
      </c>
      <c r="D14" s="11" t="s">
        <v>32</v>
      </c>
      <c r="E14" s="7"/>
    </row>
    <row r="18" spans="1:5" ht="23.45">
      <c r="A18" s="6" t="s">
        <v>18</v>
      </c>
      <c r="B18" s="15"/>
      <c r="C18" s="15" t="s">
        <v>26</v>
      </c>
      <c r="D18" s="15" t="s">
        <v>38</v>
      </c>
      <c r="E18" s="15" t="s">
        <v>33</v>
      </c>
    </row>
    <row r="19" spans="1:5" ht="16.5">
      <c r="A19" s="4" t="s">
        <v>168</v>
      </c>
      <c r="B19" s="7" t="s">
        <v>124</v>
      </c>
      <c r="C19" s="7" t="s">
        <v>169</v>
      </c>
      <c r="D19" s="14" t="s">
        <v>146</v>
      </c>
      <c r="E19" s="7"/>
    </row>
    <row r="20" spans="1:5" ht="16.5">
      <c r="A20" s="4" t="s">
        <v>12</v>
      </c>
      <c r="B20" s="7" t="s">
        <v>125</v>
      </c>
      <c r="C20" s="7" t="s">
        <v>28</v>
      </c>
      <c r="D20" s="7" t="s">
        <v>32</v>
      </c>
      <c r="E20" s="7"/>
    </row>
    <row r="21" spans="1:5" ht="14.45">
      <c r="A21" s="4" t="s">
        <v>13</v>
      </c>
      <c r="B21" s="7" t="s">
        <v>126</v>
      </c>
      <c r="C21" s="7" t="s">
        <v>34</v>
      </c>
      <c r="D21" s="7" t="s">
        <v>32</v>
      </c>
      <c r="E21" s="7"/>
    </row>
    <row r="22" spans="1:5" ht="14.45">
      <c r="A22" s="4" t="s">
        <v>14</v>
      </c>
      <c r="B22" s="8" t="s">
        <v>127</v>
      </c>
      <c r="C22" s="7" t="s">
        <v>28</v>
      </c>
      <c r="D22" s="7" t="s">
        <v>32</v>
      </c>
      <c r="E22" s="7"/>
    </row>
    <row r="23" spans="1:5" ht="14.45">
      <c r="A23" s="4" t="s">
        <v>15</v>
      </c>
      <c r="B23" s="8" t="s">
        <v>128</v>
      </c>
      <c r="C23" s="7" t="s">
        <v>35</v>
      </c>
      <c r="D23" s="7" t="s">
        <v>32</v>
      </c>
      <c r="E23" s="7" t="s">
        <v>48</v>
      </c>
    </row>
    <row r="24" spans="1:5" ht="14.45">
      <c r="A24" s="4" t="s">
        <v>3</v>
      </c>
      <c r="B24" s="8" t="s">
        <v>129</v>
      </c>
      <c r="C24" s="7" t="s">
        <v>36</v>
      </c>
      <c r="D24" s="7" t="s">
        <v>32</v>
      </c>
      <c r="E24" s="7" t="s">
        <v>47</v>
      </c>
    </row>
    <row r="25" spans="1:5" ht="14.45">
      <c r="A25" s="4" t="s">
        <v>20</v>
      </c>
      <c r="B25" s="8" t="s">
        <v>130</v>
      </c>
      <c r="C25" s="7" t="s">
        <v>36</v>
      </c>
      <c r="D25" s="7" t="s">
        <v>32</v>
      </c>
      <c r="E25" s="7" t="s">
        <v>44</v>
      </c>
    </row>
    <row r="26" spans="1:5" ht="16.5">
      <c r="A26" s="4" t="s">
        <v>21</v>
      </c>
      <c r="B26" s="8" t="s">
        <v>131</v>
      </c>
      <c r="C26" s="7" t="s">
        <v>36</v>
      </c>
      <c r="D26" s="7" t="s">
        <v>32</v>
      </c>
      <c r="E26" s="11" t="s">
        <v>50</v>
      </c>
    </row>
    <row r="27" spans="1:5" ht="14.45">
      <c r="A27" s="4" t="s">
        <v>46</v>
      </c>
      <c r="B27" s="7" t="s">
        <v>45</v>
      </c>
      <c r="C27" s="7" t="s">
        <v>34</v>
      </c>
      <c r="D27" s="7" t="s">
        <v>32</v>
      </c>
      <c r="E27" s="7" t="s">
        <v>45</v>
      </c>
    </row>
    <row r="28" spans="1:5" ht="16.5">
      <c r="A28" s="4" t="s">
        <v>16</v>
      </c>
      <c r="B28" s="7" t="s">
        <v>132</v>
      </c>
      <c r="C28" s="7" t="s">
        <v>37</v>
      </c>
      <c r="D28" s="7" t="s">
        <v>32</v>
      </c>
      <c r="E28" s="7" t="s">
        <v>49</v>
      </c>
    </row>
    <row r="32" spans="1:5" ht="23.45">
      <c r="A32" s="6" t="s">
        <v>135</v>
      </c>
      <c r="B32" s="15"/>
      <c r="C32" s="15" t="s">
        <v>26</v>
      </c>
      <c r="D32" s="15" t="s">
        <v>38</v>
      </c>
      <c r="E32" s="15" t="s">
        <v>33</v>
      </c>
    </row>
    <row r="33" spans="1:5" ht="16.5">
      <c r="A33" s="4" t="s">
        <v>22</v>
      </c>
      <c r="B33" s="7" t="s">
        <v>134</v>
      </c>
      <c r="C33" s="7" t="s">
        <v>172</v>
      </c>
      <c r="D33" s="14" t="s">
        <v>146</v>
      </c>
      <c r="E33" s="7"/>
    </row>
    <row r="34" spans="1:5" ht="16.5">
      <c r="A34" s="4" t="s">
        <v>23</v>
      </c>
      <c r="B34" s="7" t="s">
        <v>136</v>
      </c>
      <c r="C34" s="7" t="s">
        <v>36</v>
      </c>
      <c r="D34" s="11" t="s">
        <v>147</v>
      </c>
      <c r="E34" s="7" t="s">
        <v>85</v>
      </c>
    </row>
    <row r="35" spans="1:5" ht="16.5">
      <c r="A35" s="4" t="s">
        <v>168</v>
      </c>
      <c r="B35" s="7" t="s">
        <v>137</v>
      </c>
      <c r="C35" s="7" t="s">
        <v>169</v>
      </c>
      <c r="D35" s="11" t="s">
        <v>148</v>
      </c>
      <c r="E35" s="7" t="s">
        <v>85</v>
      </c>
    </row>
    <row r="36" spans="1:5" ht="14.45">
      <c r="A36" s="4" t="s">
        <v>53</v>
      </c>
      <c r="B36" s="8" t="s">
        <v>138</v>
      </c>
      <c r="C36" s="7" t="s">
        <v>36</v>
      </c>
      <c r="D36" s="11"/>
      <c r="E36" s="7" t="s">
        <v>84</v>
      </c>
    </row>
    <row r="37" spans="1:5" ht="14.45">
      <c r="A37" s="4" t="s">
        <v>10</v>
      </c>
      <c r="B37" s="8" t="s">
        <v>139</v>
      </c>
      <c r="C37" s="7" t="s">
        <v>37</v>
      </c>
      <c r="D37" s="7" t="s">
        <v>32</v>
      </c>
      <c r="E37" s="7" t="s">
        <v>51</v>
      </c>
    </row>
    <row r="38" spans="1:5" ht="14.45">
      <c r="A38" s="4" t="s">
        <v>24</v>
      </c>
      <c r="B38" s="8" t="s">
        <v>143</v>
      </c>
      <c r="C38" s="7" t="s">
        <v>36</v>
      </c>
      <c r="D38" s="7" t="s">
        <v>32</v>
      </c>
      <c r="E38" s="7" t="s">
        <v>144</v>
      </c>
    </row>
    <row r="39" spans="1:5" ht="14.45">
      <c r="A39" s="4" t="s">
        <v>59</v>
      </c>
      <c r="B39" s="8" t="s">
        <v>60</v>
      </c>
      <c r="C39" s="7" t="s">
        <v>37</v>
      </c>
      <c r="D39" s="7"/>
      <c r="E39" s="7" t="s">
        <v>60</v>
      </c>
    </row>
    <row r="40" spans="1:5" ht="14.45">
      <c r="A40" s="4" t="s">
        <v>41</v>
      </c>
      <c r="B40" s="7" t="s">
        <v>58</v>
      </c>
      <c r="C40" s="8" t="s">
        <v>36</v>
      </c>
      <c r="D40" s="7"/>
      <c r="E40" s="7" t="s">
        <v>58</v>
      </c>
    </row>
    <row r="41" spans="1:5" ht="16.5">
      <c r="A41" s="4" t="s">
        <v>66</v>
      </c>
      <c r="B41" s="10" t="s">
        <v>142</v>
      </c>
      <c r="C41" s="8" t="s">
        <v>27</v>
      </c>
      <c r="D41" s="7"/>
      <c r="E41" s="7" t="s">
        <v>141</v>
      </c>
    </row>
    <row r="42" spans="1:5" ht="14.45">
      <c r="A42" s="4" t="s">
        <v>25</v>
      </c>
      <c r="B42" s="7" t="s">
        <v>140</v>
      </c>
      <c r="C42" s="7" t="s">
        <v>37</v>
      </c>
      <c r="D42" s="7" t="s">
        <v>32</v>
      </c>
      <c r="E42" s="7" t="s">
        <v>145</v>
      </c>
    </row>
  </sheetData>
  <mergeCells count="1">
    <mergeCell ref="A1:E1"/>
  </mergeCells>
  <pageMargins left="0.31496062992125984" right="0.39370078740157483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showGridLines="0" tabSelected="1" topLeftCell="A7" workbookViewId="0">
      <selection activeCell="C35" sqref="C35"/>
    </sheetView>
  </sheetViews>
  <sheetFormatPr baseColWidth="10" defaultRowHeight="15"/>
  <cols>
    <col min="1" max="1" width="17.28515625" customWidth="1"/>
    <col min="2" max="2" width="40.7109375" customWidth="1"/>
    <col min="3" max="3" width="13.85546875" customWidth="1"/>
    <col min="4" max="4" width="18.5703125" customWidth="1"/>
    <col min="5" max="5" width="39.85546875" customWidth="1"/>
    <col min="6" max="6" width="19.85546875" bestFit="1" customWidth="1"/>
  </cols>
  <sheetData>
    <row r="1" spans="1:5" ht="60">
      <c r="A1" s="21" t="s">
        <v>2</v>
      </c>
      <c r="B1" s="21"/>
      <c r="C1" s="21"/>
      <c r="D1" s="21"/>
      <c r="E1" s="21"/>
    </row>
    <row r="3" spans="1:5" ht="23.45">
      <c r="A3" s="3" t="s">
        <v>174</v>
      </c>
      <c r="B3" s="17" t="s">
        <v>12</v>
      </c>
      <c r="C3" s="17" t="s">
        <v>26</v>
      </c>
      <c r="D3" s="17" t="s">
        <v>38</v>
      </c>
      <c r="E3" s="17" t="s">
        <v>33</v>
      </c>
    </row>
    <row r="4" spans="1:5" ht="16.5">
      <c r="A4" s="4" t="s">
        <v>86</v>
      </c>
      <c r="B4" s="7" t="s">
        <v>133</v>
      </c>
      <c r="C4" s="7" t="s">
        <v>172</v>
      </c>
      <c r="D4" s="16" t="s">
        <v>146</v>
      </c>
      <c r="E4" s="7"/>
    </row>
    <row r="5" spans="1:5" ht="14.45">
      <c r="A5" s="4" t="s">
        <v>0</v>
      </c>
      <c r="B5" s="7" t="s">
        <v>114</v>
      </c>
      <c r="C5" s="7" t="s">
        <v>27</v>
      </c>
      <c r="D5" s="7" t="s">
        <v>54</v>
      </c>
      <c r="E5" s="7" t="s">
        <v>42</v>
      </c>
    </row>
    <row r="6" spans="1:5" ht="14.45">
      <c r="A6" s="4" t="s">
        <v>8</v>
      </c>
      <c r="B6" s="8" t="s">
        <v>115</v>
      </c>
      <c r="C6" s="7" t="s">
        <v>28</v>
      </c>
      <c r="D6" s="7" t="s">
        <v>32</v>
      </c>
      <c r="E6" s="7"/>
    </row>
    <row r="7" spans="1:5" ht="14.45">
      <c r="A7" s="4" t="s">
        <v>6</v>
      </c>
      <c r="B7" s="8" t="s">
        <v>119</v>
      </c>
      <c r="C7" s="7" t="s">
        <v>28</v>
      </c>
      <c r="D7" s="7" t="s">
        <v>32</v>
      </c>
      <c r="E7" s="7"/>
    </row>
    <row r="8" spans="1:5" ht="14.45">
      <c r="A8" s="4" t="s">
        <v>7</v>
      </c>
      <c r="B8" s="8" t="s">
        <v>120</v>
      </c>
      <c r="C8" s="7" t="s">
        <v>28</v>
      </c>
      <c r="D8" s="7" t="s">
        <v>32</v>
      </c>
      <c r="E8" s="7"/>
    </row>
    <row r="9" spans="1:5" ht="14.45">
      <c r="A9" s="4" t="s">
        <v>19</v>
      </c>
      <c r="B9" s="8" t="s">
        <v>121</v>
      </c>
      <c r="C9" s="7" t="s">
        <v>29</v>
      </c>
      <c r="D9" s="7" t="s">
        <v>32</v>
      </c>
      <c r="E9" s="7" t="s">
        <v>43</v>
      </c>
    </row>
    <row r="10" spans="1:5" ht="14.45">
      <c r="A10" s="4" t="s">
        <v>9</v>
      </c>
      <c r="B10" s="8" t="s">
        <v>122</v>
      </c>
      <c r="C10" s="7" t="s">
        <v>30</v>
      </c>
      <c r="D10" s="7" t="s">
        <v>32</v>
      </c>
      <c r="E10" s="7"/>
    </row>
    <row r="11" spans="1:5" ht="14.45">
      <c r="A11" s="4" t="s">
        <v>4</v>
      </c>
      <c r="B11" s="8" t="s">
        <v>116</v>
      </c>
      <c r="C11" s="7" t="s">
        <v>28</v>
      </c>
      <c r="D11" s="7" t="s">
        <v>32</v>
      </c>
      <c r="E11" s="7"/>
    </row>
    <row r="12" spans="1:5" ht="14.45">
      <c r="A12" s="4" t="s">
        <v>5</v>
      </c>
      <c r="B12" s="8" t="s">
        <v>117</v>
      </c>
      <c r="C12" s="7" t="s">
        <v>31</v>
      </c>
      <c r="D12" s="7" t="s">
        <v>32</v>
      </c>
      <c r="E12" s="7"/>
    </row>
    <row r="13" spans="1:5" ht="14.45">
      <c r="A13" s="4" t="s">
        <v>11</v>
      </c>
      <c r="B13" s="8" t="s">
        <v>118</v>
      </c>
      <c r="C13" s="7" t="s">
        <v>28</v>
      </c>
      <c r="D13" s="7" t="s">
        <v>32</v>
      </c>
      <c r="E13" s="7"/>
    </row>
    <row r="14" spans="1:5" ht="14.45">
      <c r="A14" s="4" t="s">
        <v>10</v>
      </c>
      <c r="B14" s="8" t="s">
        <v>123</v>
      </c>
      <c r="C14" s="7" t="s">
        <v>37</v>
      </c>
      <c r="D14" s="7" t="s">
        <v>32</v>
      </c>
      <c r="E14" s="7"/>
    </row>
    <row r="15" spans="1:5" ht="14.45">
      <c r="A15" s="2"/>
      <c r="B15" s="13"/>
      <c r="C15" s="12"/>
      <c r="D15" s="12"/>
      <c r="E15" s="12"/>
    </row>
    <row r="17" spans="1:5" ht="23.45">
      <c r="A17" s="6" t="s">
        <v>55</v>
      </c>
      <c r="B17" s="17" t="s">
        <v>12</v>
      </c>
      <c r="C17" s="17" t="s">
        <v>26</v>
      </c>
      <c r="D17" s="17" t="s">
        <v>38</v>
      </c>
      <c r="E17" s="17" t="s">
        <v>33</v>
      </c>
    </row>
    <row r="18" spans="1:5" ht="16.5">
      <c r="A18" s="4" t="s">
        <v>56</v>
      </c>
      <c r="B18" s="7" t="s">
        <v>150</v>
      </c>
      <c r="C18" s="7" t="s">
        <v>172</v>
      </c>
      <c r="D18" s="16" t="s">
        <v>146</v>
      </c>
      <c r="E18" s="7"/>
    </row>
    <row r="19" spans="1:5" ht="14.45">
      <c r="A19" s="4" t="s">
        <v>68</v>
      </c>
      <c r="B19" s="7" t="s">
        <v>151</v>
      </c>
      <c r="C19" s="8" t="s">
        <v>36</v>
      </c>
      <c r="D19" s="18">
        <v>1</v>
      </c>
      <c r="E19" s="16" t="s">
        <v>69</v>
      </c>
    </row>
    <row r="20" spans="1:5" ht="16.5">
      <c r="A20" s="4" t="s">
        <v>57</v>
      </c>
      <c r="B20" s="7" t="s">
        <v>152</v>
      </c>
      <c r="C20" s="8" t="s">
        <v>36</v>
      </c>
      <c r="D20" s="9" t="s">
        <v>54</v>
      </c>
      <c r="E20" s="11" t="s">
        <v>61</v>
      </c>
    </row>
    <row r="21" spans="1:5" ht="16.5">
      <c r="A21" s="4" t="s">
        <v>64</v>
      </c>
      <c r="B21" s="7" t="s">
        <v>153</v>
      </c>
      <c r="C21" s="8" t="s">
        <v>36</v>
      </c>
      <c r="D21" s="9" t="s">
        <v>54</v>
      </c>
      <c r="E21" s="11" t="s">
        <v>65</v>
      </c>
    </row>
    <row r="22" spans="1:5" ht="16.5">
      <c r="A22" s="4" t="s">
        <v>86</v>
      </c>
      <c r="B22" s="7" t="s">
        <v>62</v>
      </c>
      <c r="C22" s="7" t="s">
        <v>36</v>
      </c>
      <c r="D22" s="7" t="s">
        <v>149</v>
      </c>
      <c r="E22" s="11" t="s">
        <v>62</v>
      </c>
    </row>
    <row r="23" spans="1:5" ht="16.5">
      <c r="A23" s="4" t="s">
        <v>168</v>
      </c>
      <c r="B23" s="7" t="s">
        <v>167</v>
      </c>
      <c r="C23" s="7" t="s">
        <v>169</v>
      </c>
      <c r="D23" s="7" t="s">
        <v>170</v>
      </c>
      <c r="E23" s="11"/>
    </row>
    <row r="24" spans="1:5" ht="14.45">
      <c r="A24" s="4" t="s">
        <v>24</v>
      </c>
      <c r="B24" s="7" t="s">
        <v>114</v>
      </c>
      <c r="C24" s="7" t="s">
        <v>36</v>
      </c>
      <c r="D24" s="18">
        <v>1</v>
      </c>
      <c r="E24" s="11" t="s">
        <v>52</v>
      </c>
    </row>
    <row r="25" spans="1:5" ht="14.45">
      <c r="A25" s="4" t="s">
        <v>10</v>
      </c>
      <c r="B25" s="7" t="s">
        <v>154</v>
      </c>
      <c r="C25" s="7" t="s">
        <v>37</v>
      </c>
      <c r="D25" s="11" t="s">
        <v>32</v>
      </c>
      <c r="E25" s="11" t="s">
        <v>63</v>
      </c>
    </row>
    <row r="26" spans="1:5" ht="14.45">
      <c r="A26" s="4" t="s">
        <v>75</v>
      </c>
      <c r="B26" s="7" t="s">
        <v>155</v>
      </c>
      <c r="C26" s="8" t="s">
        <v>29</v>
      </c>
      <c r="D26" s="11" t="s">
        <v>32</v>
      </c>
      <c r="E26" s="11" t="s">
        <v>83</v>
      </c>
    </row>
    <row r="27" spans="1:5" ht="16.5">
      <c r="A27" s="4" t="s">
        <v>78</v>
      </c>
      <c r="B27" s="7" t="s">
        <v>156</v>
      </c>
      <c r="C27" s="8" t="s">
        <v>27</v>
      </c>
      <c r="D27" s="11" t="s">
        <v>32</v>
      </c>
      <c r="E27" s="11" t="s">
        <v>81</v>
      </c>
    </row>
    <row r="28" spans="1:5" ht="14.45">
      <c r="A28" s="4" t="s">
        <v>76</v>
      </c>
      <c r="B28" s="7" t="s">
        <v>157</v>
      </c>
      <c r="C28" s="20" t="s">
        <v>29</v>
      </c>
      <c r="D28" s="11" t="s">
        <v>32</v>
      </c>
      <c r="E28" s="11" t="s">
        <v>83</v>
      </c>
    </row>
    <row r="29" spans="1:5" ht="16.5">
      <c r="A29" s="4" t="s">
        <v>79</v>
      </c>
      <c r="B29" s="7" t="s">
        <v>159</v>
      </c>
      <c r="C29" s="8" t="s">
        <v>27</v>
      </c>
      <c r="D29" s="11" t="s">
        <v>32</v>
      </c>
      <c r="E29" s="11" t="s">
        <v>82</v>
      </c>
    </row>
    <row r="30" spans="1:5" ht="14.45">
      <c r="A30" s="4" t="s">
        <v>77</v>
      </c>
      <c r="B30" s="7" t="s">
        <v>158</v>
      </c>
      <c r="C30" s="20" t="s">
        <v>29</v>
      </c>
      <c r="D30" s="18" t="s">
        <v>32</v>
      </c>
      <c r="E30" s="11" t="s">
        <v>83</v>
      </c>
    </row>
    <row r="31" spans="1:5" ht="16.5">
      <c r="A31" s="4" t="s">
        <v>80</v>
      </c>
      <c r="B31" s="7" t="s">
        <v>156</v>
      </c>
      <c r="C31" s="8" t="s">
        <v>27</v>
      </c>
      <c r="D31" s="18" t="s">
        <v>32</v>
      </c>
      <c r="E31" s="11" t="s">
        <v>81</v>
      </c>
    </row>
    <row r="34" spans="1:5" ht="23.45">
      <c r="A34" s="6" t="s">
        <v>39</v>
      </c>
      <c r="B34" s="17" t="s">
        <v>12</v>
      </c>
      <c r="C34" s="17" t="s">
        <v>26</v>
      </c>
      <c r="D34" s="17" t="s">
        <v>38</v>
      </c>
      <c r="E34" s="17" t="s">
        <v>33</v>
      </c>
    </row>
    <row r="35" spans="1:5" ht="16.5">
      <c r="A35" s="4" t="s">
        <v>40</v>
      </c>
      <c r="B35" s="7" t="s">
        <v>150</v>
      </c>
      <c r="C35" s="7" t="s">
        <v>172</v>
      </c>
      <c r="D35" s="16" t="s">
        <v>146</v>
      </c>
      <c r="E35" s="11"/>
    </row>
    <row r="36" spans="1:5" ht="13.9" customHeight="1">
      <c r="A36" s="4" t="s">
        <v>56</v>
      </c>
      <c r="B36" s="7" t="s">
        <v>161</v>
      </c>
      <c r="C36" s="8" t="s">
        <v>36</v>
      </c>
      <c r="D36" s="9" t="s">
        <v>54</v>
      </c>
      <c r="E36" s="11" t="s">
        <v>61</v>
      </c>
    </row>
    <row r="37" spans="1:5" ht="16.5">
      <c r="A37" s="4" t="s">
        <v>86</v>
      </c>
      <c r="B37" s="7" t="s">
        <v>62</v>
      </c>
      <c r="C37" s="7" t="s">
        <v>27</v>
      </c>
      <c r="D37" s="7" t="s">
        <v>149</v>
      </c>
      <c r="E37" s="11" t="s">
        <v>62</v>
      </c>
    </row>
    <row r="38" spans="1:5" ht="14.45">
      <c r="A38" s="4" t="s">
        <v>66</v>
      </c>
      <c r="B38" s="7" t="s">
        <v>162</v>
      </c>
      <c r="C38" s="7" t="s">
        <v>27</v>
      </c>
      <c r="D38" s="9" t="s">
        <v>54</v>
      </c>
      <c r="E38" s="11" t="s">
        <v>67</v>
      </c>
    </row>
    <row r="39" spans="1:5" ht="16.5">
      <c r="A39" s="4" t="s">
        <v>168</v>
      </c>
      <c r="B39" s="7" t="s">
        <v>163</v>
      </c>
      <c r="C39" s="7" t="s">
        <v>169</v>
      </c>
      <c r="D39" s="7" t="s">
        <v>171</v>
      </c>
      <c r="E39" s="11"/>
    </row>
    <row r="40" spans="1:5" ht="14.45">
      <c r="A40" s="4" t="s">
        <v>24</v>
      </c>
      <c r="B40" s="7" t="s">
        <v>164</v>
      </c>
      <c r="C40" s="7" t="s">
        <v>36</v>
      </c>
      <c r="D40" s="18">
        <v>1</v>
      </c>
      <c r="E40" s="11" t="s">
        <v>74</v>
      </c>
    </row>
    <row r="41" spans="1:5" ht="16.5">
      <c r="A41" s="4" t="s">
        <v>70</v>
      </c>
      <c r="B41" s="7" t="s">
        <v>165</v>
      </c>
      <c r="C41" s="7" t="s">
        <v>37</v>
      </c>
      <c r="D41" s="11" t="s">
        <v>32</v>
      </c>
      <c r="E41" s="11" t="s">
        <v>72</v>
      </c>
    </row>
    <row r="42" spans="1:5" ht="14.45">
      <c r="A42" s="19" t="s">
        <v>71</v>
      </c>
      <c r="B42" s="7" t="s">
        <v>166</v>
      </c>
      <c r="C42" s="7" t="s">
        <v>37</v>
      </c>
      <c r="D42" s="11" t="s">
        <v>32</v>
      </c>
      <c r="E42" s="11" t="s">
        <v>73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showGridLines="0" topLeftCell="A19" workbookViewId="0">
      <selection activeCell="B8" sqref="B8"/>
    </sheetView>
  </sheetViews>
  <sheetFormatPr baseColWidth="10" defaultRowHeight="15"/>
  <cols>
    <col min="1" max="1" width="17.28515625" customWidth="1"/>
    <col min="2" max="2" width="40.7109375" customWidth="1"/>
    <col min="3" max="3" width="13.85546875" customWidth="1"/>
    <col min="4" max="4" width="18.5703125" customWidth="1"/>
    <col min="5" max="5" width="39.85546875" customWidth="1"/>
  </cols>
  <sheetData>
    <row r="1" spans="1:5" ht="60">
      <c r="A1" s="21" t="s">
        <v>87</v>
      </c>
      <c r="B1" s="21"/>
      <c r="C1" s="21"/>
      <c r="D1" s="21"/>
      <c r="E1" s="21"/>
    </row>
    <row r="2" spans="1:5" ht="14.45">
      <c r="A2" s="1"/>
      <c r="B2" s="1"/>
      <c r="C2" s="1"/>
      <c r="D2" s="1"/>
      <c r="E2" s="1"/>
    </row>
    <row r="3" spans="1:5" ht="23.45">
      <c r="A3" s="3" t="s">
        <v>96</v>
      </c>
      <c r="B3" s="17" t="s">
        <v>12</v>
      </c>
      <c r="C3" s="17" t="s">
        <v>26</v>
      </c>
      <c r="D3" s="17" t="s">
        <v>38</v>
      </c>
      <c r="E3" s="17" t="s">
        <v>33</v>
      </c>
    </row>
    <row r="4" spans="1:5" ht="16.5">
      <c r="A4" s="4" t="s">
        <v>86</v>
      </c>
      <c r="B4" s="11" t="s">
        <v>98</v>
      </c>
      <c r="C4" s="7" t="s">
        <v>172</v>
      </c>
      <c r="D4" s="16" t="s">
        <v>146</v>
      </c>
      <c r="E4" s="5"/>
    </row>
    <row r="5" spans="1:5" ht="14.45">
      <c r="A5" s="4" t="s">
        <v>0</v>
      </c>
      <c r="B5" s="11" t="s">
        <v>99</v>
      </c>
      <c r="C5" s="11" t="s">
        <v>27</v>
      </c>
      <c r="D5" s="11" t="s">
        <v>54</v>
      </c>
      <c r="E5" s="5"/>
    </row>
    <row r="6" spans="1:5" ht="14.45">
      <c r="A6" s="4" t="s">
        <v>8</v>
      </c>
      <c r="B6" s="9" t="s">
        <v>100</v>
      </c>
      <c r="C6" s="11" t="s">
        <v>28</v>
      </c>
      <c r="D6" s="11" t="s">
        <v>32</v>
      </c>
      <c r="E6" s="5"/>
    </row>
    <row r="7" spans="1:5" ht="14.45">
      <c r="A7" s="4" t="s">
        <v>6</v>
      </c>
      <c r="B7" s="9" t="s">
        <v>101</v>
      </c>
      <c r="C7" s="11" t="s">
        <v>28</v>
      </c>
      <c r="D7" s="11" t="s">
        <v>32</v>
      </c>
      <c r="E7" s="5"/>
    </row>
    <row r="8" spans="1:5" ht="14.45">
      <c r="A8" s="4" t="s">
        <v>7</v>
      </c>
      <c r="B8" s="9" t="s">
        <v>102</v>
      </c>
      <c r="C8" s="11" t="s">
        <v>28</v>
      </c>
      <c r="D8" s="11" t="s">
        <v>32</v>
      </c>
      <c r="E8" s="5"/>
    </row>
    <row r="9" spans="1:5" ht="14.45">
      <c r="A9" s="4" t="s">
        <v>19</v>
      </c>
      <c r="B9" s="9" t="s">
        <v>103</v>
      </c>
      <c r="C9" s="11" t="s">
        <v>29</v>
      </c>
      <c r="D9" s="11" t="s">
        <v>32</v>
      </c>
      <c r="E9" s="5"/>
    </row>
    <row r="10" spans="1:5" ht="14.45">
      <c r="A10" s="4" t="s">
        <v>9</v>
      </c>
      <c r="B10" s="9" t="s">
        <v>104</v>
      </c>
      <c r="C10" s="11" t="s">
        <v>30</v>
      </c>
      <c r="D10" s="11" t="s">
        <v>32</v>
      </c>
      <c r="E10" s="5"/>
    </row>
    <row r="11" spans="1:5" ht="14.45">
      <c r="A11" s="4" t="s">
        <v>88</v>
      </c>
      <c r="B11" s="9" t="s">
        <v>105</v>
      </c>
      <c r="C11" s="11" t="s">
        <v>28</v>
      </c>
      <c r="D11" s="11" t="s">
        <v>32</v>
      </c>
      <c r="E11" s="5"/>
    </row>
    <row r="12" spans="1:5" ht="14.45">
      <c r="A12" s="4" t="s">
        <v>89</v>
      </c>
      <c r="B12" s="9" t="s">
        <v>106</v>
      </c>
      <c r="C12" s="11" t="s">
        <v>28</v>
      </c>
      <c r="D12" s="11" t="s">
        <v>32</v>
      </c>
      <c r="E12" s="5"/>
    </row>
    <row r="13" spans="1:5" ht="14.45">
      <c r="A13" s="4" t="s">
        <v>90</v>
      </c>
      <c r="B13" s="9" t="s">
        <v>107</v>
      </c>
      <c r="C13" s="11" t="s">
        <v>28</v>
      </c>
      <c r="D13" s="11" t="s">
        <v>32</v>
      </c>
      <c r="E13" s="5"/>
    </row>
    <row r="14" spans="1:5">
      <c r="A14" s="4" t="s">
        <v>91</v>
      </c>
      <c r="B14" s="9" t="s">
        <v>110</v>
      </c>
      <c r="C14" s="11" t="s">
        <v>28</v>
      </c>
      <c r="D14" s="11" t="s">
        <v>32</v>
      </c>
      <c r="E14" s="5"/>
    </row>
    <row r="15" spans="1:5">
      <c r="A15" s="4" t="s">
        <v>92</v>
      </c>
      <c r="B15" s="9" t="s">
        <v>108</v>
      </c>
      <c r="C15" s="11" t="s">
        <v>28</v>
      </c>
      <c r="D15" s="11" t="s">
        <v>32</v>
      </c>
      <c r="E15" s="5"/>
    </row>
    <row r="16" spans="1:5">
      <c r="A16" s="4" t="s">
        <v>93</v>
      </c>
      <c r="B16" s="9" t="s">
        <v>109</v>
      </c>
      <c r="C16" s="11" t="s">
        <v>28</v>
      </c>
      <c r="D16" s="11" t="s">
        <v>32</v>
      </c>
      <c r="E16" s="5"/>
    </row>
    <row r="17" spans="1:5">
      <c r="A17" s="4" t="s">
        <v>11</v>
      </c>
      <c r="B17" s="9" t="s">
        <v>111</v>
      </c>
      <c r="C17" s="11" t="s">
        <v>28</v>
      </c>
      <c r="D17" s="11" t="s">
        <v>32</v>
      </c>
      <c r="E17" s="5"/>
    </row>
    <row r="18" spans="1:5">
      <c r="A18" s="4" t="s">
        <v>95</v>
      </c>
      <c r="B18" s="9" t="s">
        <v>112</v>
      </c>
      <c r="C18" s="11" t="s">
        <v>97</v>
      </c>
      <c r="D18" s="9" t="s">
        <v>54</v>
      </c>
      <c r="E18" s="5"/>
    </row>
    <row r="19" spans="1:5" ht="14.45">
      <c r="A19" s="4" t="s">
        <v>94</v>
      </c>
      <c r="B19" s="11" t="s">
        <v>113</v>
      </c>
      <c r="C19" s="11" t="s">
        <v>37</v>
      </c>
      <c r="D19" s="11" t="s">
        <v>54</v>
      </c>
      <c r="E19" s="5"/>
    </row>
    <row r="22" spans="1:5" ht="23.45">
      <c r="A22" s="3" t="s">
        <v>160</v>
      </c>
      <c r="B22" s="17" t="s">
        <v>12</v>
      </c>
      <c r="C22" s="17" t="s">
        <v>26</v>
      </c>
      <c r="D22" s="17" t="s">
        <v>38</v>
      </c>
      <c r="E22" s="17" t="s">
        <v>33</v>
      </c>
    </row>
    <row r="23" spans="1:5" ht="16.5">
      <c r="A23" s="4" t="s">
        <v>86</v>
      </c>
      <c r="B23" s="11" t="s">
        <v>98</v>
      </c>
      <c r="C23" s="7" t="s">
        <v>172</v>
      </c>
      <c r="D23" s="16" t="s">
        <v>146</v>
      </c>
      <c r="E23" s="5"/>
    </row>
    <row r="24" spans="1:5" ht="14.45">
      <c r="A24" s="4" t="s">
        <v>0</v>
      </c>
      <c r="B24" s="11" t="s">
        <v>99</v>
      </c>
      <c r="C24" s="11" t="s">
        <v>27</v>
      </c>
      <c r="D24" s="11" t="s">
        <v>54</v>
      </c>
      <c r="E24" s="5"/>
    </row>
    <row r="25" spans="1:5" ht="14.45">
      <c r="A25" s="4" t="s">
        <v>8</v>
      </c>
      <c r="B25" s="9" t="s">
        <v>100</v>
      </c>
      <c r="C25" s="11" t="s">
        <v>28</v>
      </c>
      <c r="D25" s="11" t="s">
        <v>32</v>
      </c>
      <c r="E25" s="5"/>
    </row>
    <row r="26" spans="1:5" ht="14.45">
      <c r="A26" s="4" t="s">
        <v>6</v>
      </c>
      <c r="B26" s="9" t="s">
        <v>101</v>
      </c>
      <c r="C26" s="11" t="s">
        <v>28</v>
      </c>
      <c r="D26" s="11" t="s">
        <v>32</v>
      </c>
      <c r="E26" s="5"/>
    </row>
    <row r="27" spans="1:5" ht="14.45">
      <c r="A27" s="4" t="s">
        <v>7</v>
      </c>
      <c r="B27" s="9" t="s">
        <v>102</v>
      </c>
      <c r="C27" s="11" t="s">
        <v>28</v>
      </c>
      <c r="D27" s="11" t="s">
        <v>32</v>
      </c>
      <c r="E27" s="5"/>
    </row>
    <row r="28" spans="1:5" ht="14.45">
      <c r="A28" s="4" t="s">
        <v>19</v>
      </c>
      <c r="B28" s="9" t="s">
        <v>103</v>
      </c>
      <c r="C28" s="11" t="s">
        <v>29</v>
      </c>
      <c r="D28" s="11" t="s">
        <v>32</v>
      </c>
      <c r="E28" s="5"/>
    </row>
    <row r="29" spans="1:5">
      <c r="A29" s="4" t="s">
        <v>9</v>
      </c>
      <c r="B29" s="9" t="s">
        <v>104</v>
      </c>
      <c r="C29" s="11" t="s">
        <v>30</v>
      </c>
      <c r="D29" s="11" t="s">
        <v>32</v>
      </c>
      <c r="E29" s="5"/>
    </row>
    <row r="30" spans="1:5">
      <c r="A30" s="4" t="s">
        <v>88</v>
      </c>
      <c r="B30" s="9" t="s">
        <v>105</v>
      </c>
      <c r="C30" s="11" t="s">
        <v>28</v>
      </c>
      <c r="D30" s="11" t="s">
        <v>32</v>
      </c>
      <c r="E30" s="5"/>
    </row>
    <row r="31" spans="1:5">
      <c r="A31" s="4" t="s">
        <v>89</v>
      </c>
      <c r="B31" s="9" t="s">
        <v>106</v>
      </c>
      <c r="C31" s="11" t="s">
        <v>28</v>
      </c>
      <c r="D31" s="11" t="s">
        <v>32</v>
      </c>
      <c r="E31" s="5"/>
    </row>
    <row r="32" spans="1:5">
      <c r="A32" s="4" t="s">
        <v>90</v>
      </c>
      <c r="B32" s="9" t="s">
        <v>107</v>
      </c>
      <c r="C32" s="11" t="s">
        <v>28</v>
      </c>
      <c r="D32" s="11" t="s">
        <v>32</v>
      </c>
      <c r="E32" s="5"/>
    </row>
    <row r="33" spans="1:5">
      <c r="A33" s="4" t="s">
        <v>91</v>
      </c>
      <c r="B33" s="9" t="s">
        <v>110</v>
      </c>
      <c r="C33" s="11" t="s">
        <v>28</v>
      </c>
      <c r="D33" s="11" t="s">
        <v>32</v>
      </c>
      <c r="E33" s="5"/>
    </row>
    <row r="34" spans="1:5">
      <c r="A34" s="4" t="s">
        <v>92</v>
      </c>
      <c r="B34" s="9" t="s">
        <v>108</v>
      </c>
      <c r="C34" s="11" t="s">
        <v>28</v>
      </c>
      <c r="D34" s="11" t="s">
        <v>32</v>
      </c>
      <c r="E34" s="5"/>
    </row>
    <row r="35" spans="1:5">
      <c r="A35" s="4" t="s">
        <v>93</v>
      </c>
      <c r="B35" s="9" t="s">
        <v>109</v>
      </c>
      <c r="C35" s="11" t="s">
        <v>28</v>
      </c>
      <c r="D35" s="11" t="s">
        <v>32</v>
      </c>
      <c r="E35" s="5"/>
    </row>
    <row r="36" spans="1:5">
      <c r="A36" s="4" t="s">
        <v>11</v>
      </c>
      <c r="B36" s="9" t="s">
        <v>111</v>
      </c>
      <c r="C36" s="11" t="s">
        <v>28</v>
      </c>
      <c r="D36" s="11" t="s">
        <v>32</v>
      </c>
      <c r="E36" s="5"/>
    </row>
    <row r="37" spans="1:5">
      <c r="A37" s="4" t="s">
        <v>95</v>
      </c>
      <c r="B37" s="9" t="s">
        <v>112</v>
      </c>
      <c r="C37" s="11" t="s">
        <v>97</v>
      </c>
      <c r="D37" s="9" t="s">
        <v>54</v>
      </c>
      <c r="E37" s="5"/>
    </row>
    <row r="38" spans="1:5">
      <c r="A38" s="4" t="s">
        <v>94</v>
      </c>
      <c r="B38" s="11" t="s">
        <v>113</v>
      </c>
      <c r="C38" s="11" t="s">
        <v>37</v>
      </c>
      <c r="D38" s="11" t="s">
        <v>54</v>
      </c>
      <c r="E38" s="5"/>
    </row>
    <row r="42" spans="1:5" ht="23.25">
      <c r="A42" s="3" t="s">
        <v>173</v>
      </c>
      <c r="B42" s="17" t="s">
        <v>12</v>
      </c>
      <c r="C42" s="17" t="s">
        <v>26</v>
      </c>
      <c r="D42" s="17" t="s">
        <v>38</v>
      </c>
      <c r="E42" s="17" t="s">
        <v>33</v>
      </c>
    </row>
    <row r="43" spans="1:5" ht="16.5">
      <c r="A43" s="4" t="s">
        <v>86</v>
      </c>
      <c r="B43" s="11" t="s">
        <v>98</v>
      </c>
      <c r="C43" s="7" t="s">
        <v>172</v>
      </c>
      <c r="D43" s="16" t="s">
        <v>146</v>
      </c>
      <c r="E43" s="5"/>
    </row>
    <row r="44" spans="1:5">
      <c r="A44" s="4" t="s">
        <v>0</v>
      </c>
      <c r="B44" s="11" t="s">
        <v>99</v>
      </c>
      <c r="C44" s="11" t="s">
        <v>27</v>
      </c>
      <c r="D44" s="11" t="s">
        <v>54</v>
      </c>
      <c r="E44" s="5"/>
    </row>
    <row r="45" spans="1:5">
      <c r="A45" s="4" t="s">
        <v>8</v>
      </c>
      <c r="B45" s="9" t="s">
        <v>100</v>
      </c>
      <c r="C45" s="11" t="s">
        <v>28</v>
      </c>
      <c r="D45" s="11" t="s">
        <v>32</v>
      </c>
      <c r="E45" s="5"/>
    </row>
    <row r="46" spans="1:5">
      <c r="A46" s="4" t="s">
        <v>6</v>
      </c>
      <c r="B46" s="9" t="s">
        <v>101</v>
      </c>
      <c r="C46" s="11" t="s">
        <v>28</v>
      </c>
      <c r="D46" s="11" t="s">
        <v>32</v>
      </c>
      <c r="E46" s="5"/>
    </row>
    <row r="47" spans="1:5">
      <c r="A47" s="4" t="s">
        <v>7</v>
      </c>
      <c r="B47" s="9" t="s">
        <v>102</v>
      </c>
      <c r="C47" s="11" t="s">
        <v>28</v>
      </c>
      <c r="D47" s="11" t="s">
        <v>32</v>
      </c>
      <c r="E47" s="5"/>
    </row>
    <row r="48" spans="1:5">
      <c r="A48" s="4" t="s">
        <v>19</v>
      </c>
      <c r="B48" s="9" t="s">
        <v>103</v>
      </c>
      <c r="C48" s="11" t="s">
        <v>29</v>
      </c>
      <c r="D48" s="11" t="s">
        <v>32</v>
      </c>
      <c r="E48" s="5"/>
    </row>
    <row r="49" spans="1:5">
      <c r="A49" s="4" t="s">
        <v>9</v>
      </c>
      <c r="B49" s="9" t="s">
        <v>104</v>
      </c>
      <c r="C49" s="11" t="s">
        <v>30</v>
      </c>
      <c r="D49" s="11" t="s">
        <v>32</v>
      </c>
      <c r="E49" s="5"/>
    </row>
    <row r="50" spans="1:5">
      <c r="A50" s="4" t="s">
        <v>88</v>
      </c>
      <c r="B50" s="9" t="s">
        <v>105</v>
      </c>
      <c r="C50" s="11" t="s">
        <v>28</v>
      </c>
      <c r="D50" s="11" t="s">
        <v>32</v>
      </c>
      <c r="E50" s="5"/>
    </row>
    <row r="51" spans="1:5">
      <c r="A51" s="4" t="s">
        <v>89</v>
      </c>
      <c r="B51" s="9" t="s">
        <v>106</v>
      </c>
      <c r="C51" s="11" t="s">
        <v>28</v>
      </c>
      <c r="D51" s="11" t="s">
        <v>32</v>
      </c>
      <c r="E51" s="5"/>
    </row>
    <row r="52" spans="1:5">
      <c r="A52" s="4" t="s">
        <v>90</v>
      </c>
      <c r="B52" s="9" t="s">
        <v>107</v>
      </c>
      <c r="C52" s="11" t="s">
        <v>28</v>
      </c>
      <c r="D52" s="11" t="s">
        <v>32</v>
      </c>
      <c r="E52" s="5"/>
    </row>
    <row r="53" spans="1:5">
      <c r="A53" s="4" t="s">
        <v>91</v>
      </c>
      <c r="B53" s="9" t="s">
        <v>110</v>
      </c>
      <c r="C53" s="11" t="s">
        <v>28</v>
      </c>
      <c r="D53" s="11" t="s">
        <v>32</v>
      </c>
      <c r="E53" s="5"/>
    </row>
    <row r="54" spans="1:5">
      <c r="A54" s="4" t="s">
        <v>92</v>
      </c>
      <c r="B54" s="9" t="s">
        <v>108</v>
      </c>
      <c r="C54" s="11" t="s">
        <v>28</v>
      </c>
      <c r="D54" s="11" t="s">
        <v>32</v>
      </c>
      <c r="E54" s="5"/>
    </row>
    <row r="55" spans="1:5">
      <c r="A55" s="4" t="s">
        <v>93</v>
      </c>
      <c r="B55" s="9" t="s">
        <v>109</v>
      </c>
      <c r="C55" s="11" t="s">
        <v>28</v>
      </c>
      <c r="D55" s="11" t="s">
        <v>32</v>
      </c>
      <c r="E55" s="5"/>
    </row>
    <row r="56" spans="1:5">
      <c r="A56" s="4" t="s">
        <v>11</v>
      </c>
      <c r="B56" s="9" t="s">
        <v>111</v>
      </c>
      <c r="C56" s="11" t="s">
        <v>28</v>
      </c>
      <c r="D56" s="11" t="s">
        <v>32</v>
      </c>
      <c r="E56" s="5"/>
    </row>
    <row r="57" spans="1:5">
      <c r="A57" s="4" t="s">
        <v>95</v>
      </c>
      <c r="B57" s="9" t="s">
        <v>112</v>
      </c>
      <c r="C57" s="11" t="s">
        <v>97</v>
      </c>
      <c r="D57" s="9" t="s">
        <v>54</v>
      </c>
      <c r="E57" s="5"/>
    </row>
    <row r="58" spans="1:5">
      <c r="A58" s="4" t="s">
        <v>94</v>
      </c>
      <c r="B58" s="11" t="s">
        <v>113</v>
      </c>
      <c r="C58" s="11" t="s">
        <v>37</v>
      </c>
      <c r="D58" s="11" t="s">
        <v>54</v>
      </c>
      <c r="E58" s="5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opLeftCell="T1" workbookViewId="0">
      <selection activeCell="K3" sqref="K3:K31"/>
    </sheetView>
  </sheetViews>
  <sheetFormatPr baseColWidth="10" defaultRowHeight="15"/>
  <sheetData>
    <row r="2" spans="1:11">
      <c r="A2" t="s">
        <v>175</v>
      </c>
      <c r="B2" t="s">
        <v>176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  <c r="H2" t="s">
        <v>182</v>
      </c>
      <c r="I2" t="s">
        <v>183</v>
      </c>
      <c r="J2" t="s">
        <v>184</v>
      </c>
      <c r="K2" t="s">
        <v>204</v>
      </c>
    </row>
    <row r="3" spans="1:11">
      <c r="A3">
        <v>27728841</v>
      </c>
      <c r="B3" s="22" t="s">
        <v>186</v>
      </c>
      <c r="C3" s="22" t="s">
        <v>185</v>
      </c>
      <c r="D3" s="22" t="s">
        <v>197</v>
      </c>
      <c r="E3">
        <v>2100</v>
      </c>
      <c r="F3" t="s">
        <v>187</v>
      </c>
      <c r="G3">
        <v>1</v>
      </c>
      <c r="H3">
        <v>4</v>
      </c>
      <c r="I3" t="s">
        <v>187</v>
      </c>
      <c r="J3" t="s">
        <v>188</v>
      </c>
      <c r="K3" t="str">
        <f>$K$2&amp;A3&amp;"','"&amp;B3&amp;"','"&amp;C3&amp;"','"&amp;D3&amp;"',"&amp;E3&amp;",'"&amp;F3&amp;"',"&amp;G3&amp;","&amp;H3&amp;",'"&amp;I3&amp;"',"&amp;J3&amp;");"</f>
        <v>insert into arma values('27728841','Pistola COLT Government-1911 A1 (2772884) 22 LR pa ','Pistola COLT Government-1911 A1 (2772884) 22 LR pavonada 12 tiros cañón 5", 1 cacerina, maletín.','COLT ',2100,'503-COLT1911',1,4,'503-COLT1911',now());</v>
      </c>
    </row>
    <row r="4" spans="1:11">
      <c r="A4">
        <v>27728842</v>
      </c>
      <c r="B4" s="22" t="s">
        <v>186</v>
      </c>
      <c r="C4" s="22" t="s">
        <v>185</v>
      </c>
      <c r="D4" s="22" t="s">
        <v>197</v>
      </c>
      <c r="E4">
        <v>2100</v>
      </c>
      <c r="F4" t="s">
        <v>187</v>
      </c>
      <c r="G4">
        <v>1</v>
      </c>
      <c r="H4">
        <v>4</v>
      </c>
      <c r="I4" t="s">
        <v>189</v>
      </c>
      <c r="J4" t="s">
        <v>188</v>
      </c>
      <c r="K4" t="str">
        <f t="shared" ref="K4:K31" si="0">$K$2&amp;A4&amp;"','"&amp;B4&amp;"','"&amp;C4&amp;"','"&amp;D4&amp;"',"&amp;E4&amp;",'"&amp;F4&amp;"',"&amp;G4&amp;","&amp;H4&amp;",'"&amp;I4&amp;"',"&amp;J4&amp;");"</f>
        <v>insert into arma values('27728842','Pistola COLT Government-1911 A1 (2772884) 22 LR pa ','Pistola COLT Government-1911 A1 (2772884) 22 LR pavonada 12 tiros cañón 5", 1 cacerina, maletín.','COLT ',2100,'503-COLT1911',1,4,'503-COLT1912',now());</v>
      </c>
    </row>
    <row r="5" spans="1:11">
      <c r="A5">
        <v>27728843</v>
      </c>
      <c r="B5" s="22" t="s">
        <v>186</v>
      </c>
      <c r="C5" s="22" t="s">
        <v>185</v>
      </c>
      <c r="D5" s="22" t="s">
        <v>197</v>
      </c>
      <c r="E5">
        <v>2100</v>
      </c>
      <c r="F5" t="s">
        <v>187</v>
      </c>
      <c r="G5">
        <v>1</v>
      </c>
      <c r="H5">
        <v>4</v>
      </c>
      <c r="I5" t="s">
        <v>190</v>
      </c>
      <c r="J5" t="s">
        <v>188</v>
      </c>
      <c r="K5" t="str">
        <f t="shared" si="0"/>
        <v>insert into arma values('27728843','Pistola COLT Government-1911 A1 (2772884) 22 LR pa ','Pistola COLT Government-1911 A1 (2772884) 22 LR pavonada 12 tiros cañón 5", 1 cacerina, maletín.','COLT ',2100,'503-COLT1911',1,4,'503-COLT1913',now());</v>
      </c>
    </row>
    <row r="6" spans="1:11">
      <c r="A6">
        <v>27728844</v>
      </c>
      <c r="B6" s="22" t="s">
        <v>186</v>
      </c>
      <c r="C6" s="22" t="s">
        <v>185</v>
      </c>
      <c r="D6" s="22" t="s">
        <v>197</v>
      </c>
      <c r="E6">
        <v>2100</v>
      </c>
      <c r="F6" t="s">
        <v>187</v>
      </c>
      <c r="G6">
        <v>1</v>
      </c>
      <c r="H6">
        <v>4</v>
      </c>
      <c r="I6" t="s">
        <v>191</v>
      </c>
      <c r="J6" t="s">
        <v>188</v>
      </c>
      <c r="K6" t="str">
        <f t="shared" si="0"/>
        <v>insert into arma values('27728844','Pistola COLT Government-1911 A1 (2772884) 22 LR pa ','Pistola COLT Government-1911 A1 (2772884) 22 LR pavonada 12 tiros cañón 5", 1 cacerina, maletín.','COLT ',2100,'503-COLT1911',1,4,'503-COLT1914',now());</v>
      </c>
    </row>
    <row r="7" spans="1:11">
      <c r="A7">
        <v>27728845</v>
      </c>
      <c r="B7" s="22" t="s">
        <v>186</v>
      </c>
      <c r="C7" s="22" t="s">
        <v>185</v>
      </c>
      <c r="D7" s="22" t="s">
        <v>197</v>
      </c>
      <c r="E7">
        <v>2100</v>
      </c>
      <c r="F7" t="s">
        <v>187</v>
      </c>
      <c r="G7">
        <v>1</v>
      </c>
      <c r="H7">
        <v>4</v>
      </c>
      <c r="I7" t="s">
        <v>192</v>
      </c>
      <c r="J7" t="s">
        <v>188</v>
      </c>
      <c r="K7" t="str">
        <f t="shared" si="0"/>
        <v>insert into arma values('27728845','Pistola COLT Government-1911 A1 (2772884) 22 LR pa ','Pistola COLT Government-1911 A1 (2772884) 22 LR pavonada 12 tiros cañón 5", 1 cacerina, maletín.','COLT ',2100,'503-COLT1911',1,4,'503-COLT1915',now());</v>
      </c>
    </row>
    <row r="8" spans="1:11">
      <c r="A8">
        <v>12500311</v>
      </c>
      <c r="B8" s="22" t="s">
        <v>194</v>
      </c>
      <c r="C8" s="22" t="s">
        <v>193</v>
      </c>
      <c r="D8" t="s">
        <v>196</v>
      </c>
      <c r="E8">
        <v>1235</v>
      </c>
      <c r="F8" s="23" t="s">
        <v>195</v>
      </c>
      <c r="G8">
        <v>1</v>
      </c>
      <c r="H8">
        <v>4</v>
      </c>
      <c r="I8" s="23" t="s">
        <v>195</v>
      </c>
      <c r="J8" t="s">
        <v>188</v>
      </c>
      <c r="K8" t="str">
        <f t="shared" si="0"/>
        <v>insert into arma values('12500311','Pistola TAURUS PT-25 (1-250031) 25 Auto pavonado-m ','Pistola TAURUS PT-25 (1-250031) 25 Auto pavonado-madera 09 tiros cañón de 2.75, doble acción.','TAURUS',1235,'503-TAU-PT25',1,4,'503-TAU-PT25',now());</v>
      </c>
    </row>
    <row r="9" spans="1:11">
      <c r="A9">
        <v>12500312</v>
      </c>
      <c r="B9" s="22" t="s">
        <v>194</v>
      </c>
      <c r="C9" s="22" t="s">
        <v>193</v>
      </c>
      <c r="D9" t="s">
        <v>196</v>
      </c>
      <c r="E9">
        <v>1235</v>
      </c>
      <c r="F9" s="23" t="s">
        <v>195</v>
      </c>
      <c r="G9">
        <v>1</v>
      </c>
      <c r="H9">
        <v>4</v>
      </c>
      <c r="I9" s="23" t="s">
        <v>195</v>
      </c>
      <c r="J9" t="s">
        <v>188</v>
      </c>
      <c r="K9" t="str">
        <f t="shared" si="0"/>
        <v>insert into arma values('12500312','Pistola TAURUS PT-25 (1-250031) 25 Auto pavonado-m ','Pistola TAURUS PT-25 (1-250031) 25 Auto pavonado-madera 09 tiros cañón de 2.75, doble acción.','TAURUS',1235,'503-TAU-PT25',1,4,'503-TAU-PT25',now());</v>
      </c>
    </row>
    <row r="10" spans="1:11">
      <c r="A10">
        <v>12500313</v>
      </c>
      <c r="B10" s="22" t="s">
        <v>194</v>
      </c>
      <c r="C10" s="22" t="s">
        <v>193</v>
      </c>
      <c r="D10" t="s">
        <v>196</v>
      </c>
      <c r="E10">
        <v>1235</v>
      </c>
      <c r="F10" s="23" t="s">
        <v>195</v>
      </c>
      <c r="G10">
        <v>1</v>
      </c>
      <c r="H10">
        <v>4</v>
      </c>
      <c r="I10" s="23" t="s">
        <v>195</v>
      </c>
      <c r="J10" t="s">
        <v>188</v>
      </c>
      <c r="K10" t="str">
        <f t="shared" si="0"/>
        <v>insert into arma values('12500313','Pistola TAURUS PT-25 (1-250031) 25 Auto pavonado-m ','Pistola TAURUS PT-25 (1-250031) 25 Auto pavonado-madera 09 tiros cañón de 2.75, doble acción.','TAURUS',1235,'503-TAU-PT25',1,4,'503-TAU-PT25',now());</v>
      </c>
    </row>
    <row r="11" spans="1:11">
      <c r="A11">
        <v>12500314</v>
      </c>
      <c r="B11" s="22" t="s">
        <v>194</v>
      </c>
      <c r="C11" s="22" t="s">
        <v>193</v>
      </c>
      <c r="D11" t="s">
        <v>196</v>
      </c>
      <c r="E11">
        <v>1235</v>
      </c>
      <c r="F11" s="23" t="s">
        <v>195</v>
      </c>
      <c r="G11">
        <v>1</v>
      </c>
      <c r="H11">
        <v>4</v>
      </c>
      <c r="I11" s="23" t="s">
        <v>195</v>
      </c>
      <c r="J11" t="s">
        <v>188</v>
      </c>
      <c r="K11" t="str">
        <f t="shared" si="0"/>
        <v>insert into arma values('12500314','Pistola TAURUS PT-25 (1-250031) 25 Auto pavonado-m ','Pistola TAURUS PT-25 (1-250031) 25 Auto pavonado-madera 09 tiros cañón de 2.75, doble acción.','TAURUS',1235,'503-TAU-PT25',1,4,'503-TAU-PT25',now());</v>
      </c>
    </row>
    <row r="12" spans="1:11">
      <c r="A12">
        <v>10103220</v>
      </c>
      <c r="B12" s="22" t="s">
        <v>198</v>
      </c>
      <c r="C12" s="22" t="s">
        <v>198</v>
      </c>
      <c r="D12" s="22" t="s">
        <v>200</v>
      </c>
      <c r="E12">
        <v>2235</v>
      </c>
      <c r="F12" s="23" t="s">
        <v>199</v>
      </c>
      <c r="G12">
        <v>1</v>
      </c>
      <c r="H12">
        <v>4</v>
      </c>
      <c r="I12" s="23" t="s">
        <v>199</v>
      </c>
      <c r="J12" t="s">
        <v>188</v>
      </c>
      <c r="K12" t="str">
        <f t="shared" si="0"/>
        <v>insert into arma values('10103220','Pistola RUGER KMK-512, Target Mk III, 10103 22 LR acero inoxidable 10 tiros cañón de 5.5", 02 cacerinas y maletín.','Pistola RUGER KMK-512, Target Mk III, 10103 22 LR acero inoxidable 10 tiros cañón de 5.5", 02 cacerinas y maletín.','RUGER ',2235,'503-R-KMK512',1,4,'503-R-KMK512',now());</v>
      </c>
    </row>
    <row r="13" spans="1:11">
      <c r="A13">
        <v>10103221</v>
      </c>
      <c r="B13" s="22" t="s">
        <v>198</v>
      </c>
      <c r="C13" s="22" t="s">
        <v>198</v>
      </c>
      <c r="D13" s="22" t="s">
        <v>200</v>
      </c>
      <c r="E13">
        <v>2235</v>
      </c>
      <c r="F13" s="23" t="s">
        <v>199</v>
      </c>
      <c r="G13">
        <v>1</v>
      </c>
      <c r="H13">
        <v>4</v>
      </c>
      <c r="I13" s="23" t="s">
        <v>199</v>
      </c>
      <c r="J13" t="s">
        <v>188</v>
      </c>
      <c r="K13" t="str">
        <f t="shared" si="0"/>
        <v>insert into arma values('10103221','Pistola RUGER KMK-512, Target Mk III, 10103 22 LR acero inoxidable 10 tiros cañón de 5.5", 02 cacerinas y maletín.','Pistola RUGER KMK-512, Target Mk III, 10103 22 LR acero inoxidable 10 tiros cañón de 5.5", 02 cacerinas y maletín.','RUGER ',2235,'503-R-KMK512',1,4,'503-R-KMK512',now());</v>
      </c>
    </row>
    <row r="14" spans="1:11">
      <c r="A14">
        <v>10103222</v>
      </c>
      <c r="B14" s="22" t="s">
        <v>198</v>
      </c>
      <c r="C14" s="22" t="s">
        <v>198</v>
      </c>
      <c r="D14" s="22" t="s">
        <v>200</v>
      </c>
      <c r="E14">
        <v>2235</v>
      </c>
      <c r="F14" s="23" t="s">
        <v>199</v>
      </c>
      <c r="G14">
        <v>1</v>
      </c>
      <c r="H14">
        <v>4</v>
      </c>
      <c r="I14" s="23" t="s">
        <v>199</v>
      </c>
      <c r="J14" t="s">
        <v>188</v>
      </c>
      <c r="K14" t="str">
        <f t="shared" si="0"/>
        <v>insert into arma values('10103222','Pistola RUGER KMK-512, Target Mk III, 10103 22 LR acero inoxidable 10 tiros cañón de 5.5", 02 cacerinas y maletín.','Pistola RUGER KMK-512, Target Mk III, 10103 22 LR acero inoxidable 10 tiros cañón de 5.5", 02 cacerinas y maletín.','RUGER ',2235,'503-R-KMK512',1,4,'503-R-KMK512',now());</v>
      </c>
    </row>
    <row r="15" spans="1:11">
      <c r="A15">
        <v>10103223</v>
      </c>
      <c r="B15" s="22" t="s">
        <v>198</v>
      </c>
      <c r="C15" s="22" t="s">
        <v>198</v>
      </c>
      <c r="D15" s="22" t="s">
        <v>200</v>
      </c>
      <c r="E15">
        <v>2235</v>
      </c>
      <c r="F15" s="23" t="s">
        <v>199</v>
      </c>
      <c r="G15">
        <v>1</v>
      </c>
      <c r="H15">
        <v>4</v>
      </c>
      <c r="I15" s="23" t="s">
        <v>199</v>
      </c>
      <c r="J15" t="s">
        <v>188</v>
      </c>
      <c r="K15" t="str">
        <f t="shared" si="0"/>
        <v>insert into arma values('10103223','Pistola RUGER KMK-512, Target Mk III, 10103 22 LR acero inoxidable 10 tiros cañón de 5.5", 02 cacerinas y maletín.','Pistola RUGER KMK-512, Target Mk III, 10103 22 LR acero inoxidable 10 tiros cañón de 5.5", 02 cacerinas y maletín.','RUGER ',2235,'503-R-KMK512',1,4,'503-R-KMK512',now());</v>
      </c>
    </row>
    <row r="16" spans="1:11">
      <c r="A16">
        <v>10103224</v>
      </c>
      <c r="B16" s="22" t="s">
        <v>198</v>
      </c>
      <c r="C16" s="22" t="s">
        <v>198</v>
      </c>
      <c r="D16" s="22" t="s">
        <v>200</v>
      </c>
      <c r="E16">
        <v>2235</v>
      </c>
      <c r="F16" s="23" t="s">
        <v>199</v>
      </c>
      <c r="G16">
        <v>1</v>
      </c>
      <c r="H16">
        <v>4</v>
      </c>
      <c r="I16" s="23" t="s">
        <v>199</v>
      </c>
      <c r="J16" t="s">
        <v>188</v>
      </c>
      <c r="K16" t="str">
        <f t="shared" si="0"/>
        <v>insert into arma values('10103224','Pistola RUGER KMK-512, Target Mk III, 10103 22 LR acero inoxidable 10 tiros cañón de 5.5", 02 cacerinas y maletín.','Pistola RUGER KMK-512, Target Mk III, 10103 22 LR acero inoxidable 10 tiros cañón de 5.5", 02 cacerinas y maletín.','RUGER ',2235,'503-R-KMK512',1,4,'503-R-KMK512',now());</v>
      </c>
    </row>
    <row r="17" spans="1:11">
      <c r="A17">
        <v>10103225</v>
      </c>
      <c r="B17" s="22" t="s">
        <v>198</v>
      </c>
      <c r="C17" s="22" t="s">
        <v>198</v>
      </c>
      <c r="D17" s="22" t="s">
        <v>200</v>
      </c>
      <c r="E17">
        <v>2235</v>
      </c>
      <c r="F17" s="23" t="s">
        <v>199</v>
      </c>
      <c r="G17">
        <v>1</v>
      </c>
      <c r="H17">
        <v>4</v>
      </c>
      <c r="I17" s="23" t="s">
        <v>199</v>
      </c>
      <c r="J17" t="s">
        <v>188</v>
      </c>
      <c r="K17" t="str">
        <f t="shared" si="0"/>
        <v>insert into arma values('10103225','Pistola RUGER KMK-512, Target Mk III, 10103 22 LR acero inoxidable 10 tiros cañón de 5.5", 02 cacerinas y maletín.','Pistola RUGER KMK-512, Target Mk III, 10103 22 LR acero inoxidable 10 tiros cañón de 5.5", 02 cacerinas y maletín.','RUGER ',2235,'503-R-KMK512',1,4,'503-R-KMK512',now());</v>
      </c>
    </row>
    <row r="18" spans="1:11">
      <c r="A18">
        <v>10103226</v>
      </c>
      <c r="B18" s="22" t="s">
        <v>198</v>
      </c>
      <c r="C18" s="22" t="s">
        <v>198</v>
      </c>
      <c r="D18" s="22" t="s">
        <v>200</v>
      </c>
      <c r="E18">
        <v>2235</v>
      </c>
      <c r="F18" s="23" t="s">
        <v>199</v>
      </c>
      <c r="G18">
        <v>1</v>
      </c>
      <c r="H18">
        <v>4</v>
      </c>
      <c r="I18" s="23" t="s">
        <v>199</v>
      </c>
      <c r="J18" t="s">
        <v>188</v>
      </c>
      <c r="K18" t="str">
        <f t="shared" si="0"/>
        <v>insert into arma values('10103226','Pistola RUGER KMK-512, Target Mk III, 10103 22 LR acero inoxidable 10 tiros cañón de 5.5", 02 cacerinas y maletín.','Pistola RUGER KMK-512, Target Mk III, 10103 22 LR acero inoxidable 10 tiros cañón de 5.5", 02 cacerinas y maletín.','RUGER ',2235,'503-R-KMK512',1,4,'503-R-KMK512',now());</v>
      </c>
    </row>
    <row r="19" spans="1:11">
      <c r="A19">
        <v>10103227</v>
      </c>
      <c r="B19" s="22" t="s">
        <v>198</v>
      </c>
      <c r="C19" s="22" t="s">
        <v>198</v>
      </c>
      <c r="D19" s="22" t="s">
        <v>200</v>
      </c>
      <c r="E19">
        <v>2235</v>
      </c>
      <c r="F19" s="23" t="s">
        <v>199</v>
      </c>
      <c r="G19">
        <v>1</v>
      </c>
      <c r="H19">
        <v>4</v>
      </c>
      <c r="I19" s="23" t="s">
        <v>199</v>
      </c>
      <c r="J19" t="s">
        <v>188</v>
      </c>
      <c r="K19" t="str">
        <f t="shared" si="0"/>
        <v>insert into arma values('10103227','Pistola RUGER KMK-512, Target Mk III, 10103 22 LR acero inoxidable 10 tiros cañón de 5.5", 02 cacerinas y maletín.','Pistola RUGER KMK-512, Target Mk III, 10103 22 LR acero inoxidable 10 tiros cañón de 5.5", 02 cacerinas y maletín.','RUGER ',2235,'503-R-KMK512',1,4,'503-R-KMK512',now());</v>
      </c>
    </row>
    <row r="20" spans="1:11">
      <c r="A20">
        <v>10103228</v>
      </c>
      <c r="B20" s="22" t="s">
        <v>198</v>
      </c>
      <c r="C20" s="22" t="s">
        <v>198</v>
      </c>
      <c r="D20" s="22" t="s">
        <v>200</v>
      </c>
      <c r="E20">
        <v>2235</v>
      </c>
      <c r="F20" s="23" t="s">
        <v>199</v>
      </c>
      <c r="G20">
        <v>1</v>
      </c>
      <c r="H20">
        <v>4</v>
      </c>
      <c r="I20" s="23" t="s">
        <v>199</v>
      </c>
      <c r="J20" t="s">
        <v>188</v>
      </c>
      <c r="K20" t="str">
        <f t="shared" si="0"/>
        <v>insert into arma values('10103228','Pistola RUGER KMK-512, Target Mk III, 10103 22 LR acero inoxidable 10 tiros cañón de 5.5", 02 cacerinas y maletín.','Pistola RUGER KMK-512, Target Mk III, 10103 22 LR acero inoxidable 10 tiros cañón de 5.5", 02 cacerinas y maletín.','RUGER ',2235,'503-R-KMK512',1,4,'503-R-KMK512',now());</v>
      </c>
    </row>
    <row r="21" spans="1:11">
      <c r="A21">
        <v>10103229</v>
      </c>
      <c r="B21" s="22" t="s">
        <v>198</v>
      </c>
      <c r="C21" s="22" t="s">
        <v>198</v>
      </c>
      <c r="D21" s="22" t="s">
        <v>200</v>
      </c>
      <c r="E21">
        <v>2235</v>
      </c>
      <c r="F21" s="23" t="s">
        <v>199</v>
      </c>
      <c r="G21">
        <v>1</v>
      </c>
      <c r="H21">
        <v>4</v>
      </c>
      <c r="I21" s="23" t="s">
        <v>199</v>
      </c>
      <c r="J21" t="s">
        <v>188</v>
      </c>
      <c r="K21" t="str">
        <f t="shared" si="0"/>
        <v>insert into arma values('10103229','Pistola RUGER KMK-512, Target Mk III, 10103 22 LR acero inoxidable 10 tiros cañón de 5.5", 02 cacerinas y maletín.','Pistola RUGER KMK-512, Target Mk III, 10103 22 LR acero inoxidable 10 tiros cañón de 5.5", 02 cacerinas y maletín.','RUGER ',2235,'503-R-KMK512',1,4,'503-R-KMK512',now());</v>
      </c>
    </row>
    <row r="22" spans="1:11">
      <c r="A22">
        <v>23813800</v>
      </c>
      <c r="B22" s="22" t="s">
        <v>201</v>
      </c>
      <c r="C22" s="22" t="s">
        <v>201</v>
      </c>
      <c r="D22" s="22" t="s">
        <v>202</v>
      </c>
      <c r="E22">
        <v>3300</v>
      </c>
      <c r="F22" s="23" t="s">
        <v>203</v>
      </c>
      <c r="G22">
        <v>1</v>
      </c>
      <c r="H22">
        <v>4</v>
      </c>
      <c r="I22" s="23" t="s">
        <v>203</v>
      </c>
      <c r="J22" t="s">
        <v>188</v>
      </c>
      <c r="K22" t="str">
        <f t="shared" si="0"/>
        <v>insert into arma values('23813800','Pistola SIG SAUER P238 (Equinox) (238-380-EQ) 380 AUTO inoxidable-dos tonos 06 tiros cañón de 2.7", 01 cacerina.','Pistola SIG SAUER P238 (Equinox) (238-380-EQ) 380 AUTO inoxidable-dos tonos 06 tiros cañón de 2.7", 01 cacerina.','SIG SAUER',3300,'503-P238-EQ',1,4,'503-P238-EQ',now());</v>
      </c>
    </row>
    <row r="23" spans="1:11">
      <c r="A23">
        <v>23813801</v>
      </c>
      <c r="B23" s="22" t="s">
        <v>201</v>
      </c>
      <c r="C23" s="22" t="s">
        <v>201</v>
      </c>
      <c r="D23" s="22" t="s">
        <v>202</v>
      </c>
      <c r="E23">
        <v>3300</v>
      </c>
      <c r="F23" s="23" t="s">
        <v>203</v>
      </c>
      <c r="G23">
        <v>1</v>
      </c>
      <c r="H23">
        <v>4</v>
      </c>
      <c r="I23" s="23" t="s">
        <v>203</v>
      </c>
      <c r="J23" t="s">
        <v>188</v>
      </c>
      <c r="K23" t="str">
        <f t="shared" si="0"/>
        <v>insert into arma values('23813801','Pistola SIG SAUER P238 (Equinox) (238-380-EQ) 380 AUTO inoxidable-dos tonos 06 tiros cañón de 2.7", 01 cacerina.','Pistola SIG SAUER P238 (Equinox) (238-380-EQ) 380 AUTO inoxidable-dos tonos 06 tiros cañón de 2.7", 01 cacerina.','SIG SAUER',3300,'503-P238-EQ',1,4,'503-P238-EQ',now());</v>
      </c>
    </row>
    <row r="24" spans="1:11">
      <c r="A24">
        <v>23813802</v>
      </c>
      <c r="B24" s="22" t="s">
        <v>201</v>
      </c>
      <c r="C24" s="22" t="s">
        <v>201</v>
      </c>
      <c r="D24" s="22" t="s">
        <v>202</v>
      </c>
      <c r="E24">
        <v>3300</v>
      </c>
      <c r="F24" s="23" t="s">
        <v>203</v>
      </c>
      <c r="G24">
        <v>1</v>
      </c>
      <c r="H24">
        <v>4</v>
      </c>
      <c r="I24" s="23" t="s">
        <v>203</v>
      </c>
      <c r="J24" t="s">
        <v>188</v>
      </c>
      <c r="K24" t="str">
        <f t="shared" si="0"/>
        <v>insert into arma values('23813802','Pistola SIG SAUER P238 (Equinox) (238-380-EQ) 380 AUTO inoxidable-dos tonos 06 tiros cañón de 2.7", 01 cacerina.','Pistola SIG SAUER P238 (Equinox) (238-380-EQ) 380 AUTO inoxidable-dos tonos 06 tiros cañón de 2.7", 01 cacerina.','SIG SAUER',3300,'503-P238-EQ',1,4,'503-P238-EQ',now());</v>
      </c>
    </row>
    <row r="25" spans="1:11">
      <c r="A25">
        <v>23813803</v>
      </c>
      <c r="B25" s="22" t="s">
        <v>201</v>
      </c>
      <c r="C25" s="22" t="s">
        <v>201</v>
      </c>
      <c r="D25" s="22" t="s">
        <v>202</v>
      </c>
      <c r="E25">
        <v>3300</v>
      </c>
      <c r="F25" s="23" t="s">
        <v>203</v>
      </c>
      <c r="G25">
        <v>1</v>
      </c>
      <c r="H25">
        <v>4</v>
      </c>
      <c r="I25" s="23" t="s">
        <v>203</v>
      </c>
      <c r="J25" t="s">
        <v>188</v>
      </c>
      <c r="K25" t="str">
        <f t="shared" si="0"/>
        <v>insert into arma values('23813803','Pistola SIG SAUER P238 (Equinox) (238-380-EQ) 380 AUTO inoxidable-dos tonos 06 tiros cañón de 2.7", 01 cacerina.','Pistola SIG SAUER P238 (Equinox) (238-380-EQ) 380 AUTO inoxidable-dos tonos 06 tiros cañón de 2.7", 01 cacerina.','SIG SAUER',3300,'503-P238-EQ',1,4,'503-P238-EQ',now());</v>
      </c>
    </row>
    <row r="26" spans="1:11">
      <c r="A26">
        <v>23813804</v>
      </c>
      <c r="B26" s="22" t="s">
        <v>201</v>
      </c>
      <c r="C26" s="22" t="s">
        <v>201</v>
      </c>
      <c r="D26" s="22" t="s">
        <v>202</v>
      </c>
      <c r="E26">
        <v>3300</v>
      </c>
      <c r="F26" s="23" t="s">
        <v>203</v>
      </c>
      <c r="G26">
        <v>1</v>
      </c>
      <c r="H26">
        <v>4</v>
      </c>
      <c r="I26" s="23" t="s">
        <v>203</v>
      </c>
      <c r="J26" t="s">
        <v>188</v>
      </c>
      <c r="K26" t="str">
        <f t="shared" si="0"/>
        <v>insert into arma values('23813804','Pistola SIG SAUER P238 (Equinox) (238-380-EQ) 380 AUTO inoxidable-dos tonos 06 tiros cañón de 2.7", 01 cacerina.','Pistola SIG SAUER P238 (Equinox) (238-380-EQ) 380 AUTO inoxidable-dos tonos 06 tiros cañón de 2.7", 01 cacerina.','SIG SAUER',3300,'503-P238-EQ',1,4,'503-P238-EQ',now());</v>
      </c>
    </row>
    <row r="27" spans="1:11">
      <c r="A27">
        <v>23813805</v>
      </c>
      <c r="B27" s="22" t="s">
        <v>201</v>
      </c>
      <c r="C27" s="22" t="s">
        <v>201</v>
      </c>
      <c r="D27" s="22" t="s">
        <v>202</v>
      </c>
      <c r="E27">
        <v>3300</v>
      </c>
      <c r="F27" s="23" t="s">
        <v>203</v>
      </c>
      <c r="G27">
        <v>1</v>
      </c>
      <c r="H27">
        <v>4</v>
      </c>
      <c r="I27" s="23" t="s">
        <v>203</v>
      </c>
      <c r="J27" t="s">
        <v>188</v>
      </c>
      <c r="K27" t="str">
        <f t="shared" si="0"/>
        <v>insert into arma values('23813805','Pistola SIG SAUER P238 (Equinox) (238-380-EQ) 380 AUTO inoxidable-dos tonos 06 tiros cañón de 2.7", 01 cacerina.','Pistola SIG SAUER P238 (Equinox) (238-380-EQ) 380 AUTO inoxidable-dos tonos 06 tiros cañón de 2.7", 01 cacerina.','SIG SAUER',3300,'503-P238-EQ',1,4,'503-P238-EQ',now());</v>
      </c>
    </row>
    <row r="28" spans="1:11">
      <c r="A28">
        <v>23813806</v>
      </c>
      <c r="B28" s="22" t="s">
        <v>201</v>
      </c>
      <c r="C28" s="22" t="s">
        <v>201</v>
      </c>
      <c r="D28" s="22" t="s">
        <v>202</v>
      </c>
      <c r="E28">
        <v>3300</v>
      </c>
      <c r="F28" s="23" t="s">
        <v>203</v>
      </c>
      <c r="G28">
        <v>1</v>
      </c>
      <c r="H28">
        <v>4</v>
      </c>
      <c r="I28" s="23" t="s">
        <v>203</v>
      </c>
      <c r="J28" t="s">
        <v>188</v>
      </c>
      <c r="K28" t="str">
        <f t="shared" si="0"/>
        <v>insert into arma values('23813806','Pistola SIG SAUER P238 (Equinox) (238-380-EQ) 380 AUTO inoxidable-dos tonos 06 tiros cañón de 2.7", 01 cacerina.','Pistola SIG SAUER P238 (Equinox) (238-380-EQ) 380 AUTO inoxidable-dos tonos 06 tiros cañón de 2.7", 01 cacerina.','SIG SAUER',3300,'503-P238-EQ',1,4,'503-P238-EQ',now());</v>
      </c>
    </row>
    <row r="29" spans="1:11">
      <c r="A29">
        <v>23813807</v>
      </c>
      <c r="B29" s="22" t="s">
        <v>201</v>
      </c>
      <c r="C29" s="22" t="s">
        <v>201</v>
      </c>
      <c r="D29" s="22" t="s">
        <v>202</v>
      </c>
      <c r="E29">
        <v>3300</v>
      </c>
      <c r="F29" s="23" t="s">
        <v>203</v>
      </c>
      <c r="G29">
        <v>1</v>
      </c>
      <c r="H29">
        <v>4</v>
      </c>
      <c r="I29" s="23" t="s">
        <v>203</v>
      </c>
      <c r="J29" t="s">
        <v>188</v>
      </c>
      <c r="K29" t="str">
        <f t="shared" si="0"/>
        <v>insert into arma values('23813807','Pistola SIG SAUER P238 (Equinox) (238-380-EQ) 380 AUTO inoxidable-dos tonos 06 tiros cañón de 2.7", 01 cacerina.','Pistola SIG SAUER P238 (Equinox) (238-380-EQ) 380 AUTO inoxidable-dos tonos 06 tiros cañón de 2.7", 01 cacerina.','SIG SAUER',3300,'503-P238-EQ',1,4,'503-P238-EQ',now());</v>
      </c>
    </row>
    <row r="30" spans="1:11">
      <c r="A30">
        <v>23813808</v>
      </c>
      <c r="B30" s="22" t="s">
        <v>201</v>
      </c>
      <c r="C30" s="22" t="s">
        <v>201</v>
      </c>
      <c r="D30" s="22" t="s">
        <v>202</v>
      </c>
      <c r="E30">
        <v>3300</v>
      </c>
      <c r="F30" s="23" t="s">
        <v>203</v>
      </c>
      <c r="G30">
        <v>1</v>
      </c>
      <c r="H30">
        <v>4</v>
      </c>
      <c r="I30" s="23" t="s">
        <v>203</v>
      </c>
      <c r="J30" t="s">
        <v>188</v>
      </c>
      <c r="K30" t="str">
        <f t="shared" si="0"/>
        <v>insert into arma values('23813808','Pistola SIG SAUER P238 (Equinox) (238-380-EQ) 380 AUTO inoxidable-dos tonos 06 tiros cañón de 2.7", 01 cacerina.','Pistola SIG SAUER P238 (Equinox) (238-380-EQ) 380 AUTO inoxidable-dos tonos 06 tiros cañón de 2.7", 01 cacerina.','SIG SAUER',3300,'503-P238-EQ',1,4,'503-P238-EQ',now());</v>
      </c>
    </row>
    <row r="31" spans="1:11">
      <c r="A31">
        <v>23813809</v>
      </c>
      <c r="B31" s="22" t="s">
        <v>201</v>
      </c>
      <c r="C31" s="22" t="s">
        <v>201</v>
      </c>
      <c r="D31" s="22" t="s">
        <v>202</v>
      </c>
      <c r="E31">
        <v>3300</v>
      </c>
      <c r="F31" s="23" t="s">
        <v>203</v>
      </c>
      <c r="G31">
        <v>1</v>
      </c>
      <c r="H31">
        <v>4</v>
      </c>
      <c r="I31" s="23" t="s">
        <v>203</v>
      </c>
      <c r="J31" t="s">
        <v>188</v>
      </c>
      <c r="K31" t="str">
        <f t="shared" si="0"/>
        <v>insert into arma values('23813809','Pistola SIG SAUER P238 (Equinox) (238-380-EQ) 380 AUTO inoxidable-dos tonos 06 tiros cañón de 2.7", 01 cacerina.','Pistola SIG SAUER P238 (Equinox) (238-380-EQ) 380 AUTO inoxidable-dos tonos 06 tiros cañón de 2.7", 01 cacerina.','SIG SAUER',3300,'503-P238-EQ',1,4,'503-P238-EQ',now());</v>
      </c>
    </row>
    <row r="32" spans="1:11">
      <c r="B32" s="22"/>
      <c r="C32" s="22"/>
      <c r="D32" s="22"/>
      <c r="F32" s="23"/>
      <c r="I32" s="23"/>
    </row>
    <row r="33" spans="2:9">
      <c r="B33" s="22"/>
      <c r="C33" s="22"/>
      <c r="D33" s="22"/>
      <c r="F33" s="23"/>
      <c r="I33" s="23"/>
    </row>
    <row r="34" spans="2:9">
      <c r="B34" s="22"/>
      <c r="C34" s="22"/>
      <c r="D34" s="22"/>
      <c r="F34" s="23"/>
      <c r="I34" s="23"/>
    </row>
    <row r="35" spans="2:9">
      <c r="F35" s="23"/>
      <c r="I35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BD TIENDA</vt:lpstr>
      <vt:lpstr>DB SUCAMEC</vt:lpstr>
      <vt:lpstr>BD ANTECEDENTES</vt:lpstr>
      <vt:lpstr>Hoja1</vt:lpstr>
    </vt:vector>
  </TitlesOfParts>
  <Company>Cofide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Gomez Roberto</dc:creator>
  <cp:lastModifiedBy>Jhori</cp:lastModifiedBy>
  <cp:lastPrinted>2014-09-09T05:00:03Z</cp:lastPrinted>
  <dcterms:created xsi:type="dcterms:W3CDTF">2014-09-02T22:08:07Z</dcterms:created>
  <dcterms:modified xsi:type="dcterms:W3CDTF">2014-10-05T16:56:42Z</dcterms:modified>
</cp:coreProperties>
</file>