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90"/>
  </bookViews>
  <sheets>
    <sheet name="Tabelas" sheetId="1" r:id="rId1"/>
    <sheet name="Relacionamentos" sheetId="2" r:id="rId2"/>
    <sheet name="Atributos" sheetId="3" r:id="rId3"/>
  </sheets>
  <calcPr calcId="144525"/>
</workbook>
</file>

<file path=xl/sharedStrings.xml><?xml version="1.0" encoding="utf-8"?>
<sst xmlns="http://schemas.openxmlformats.org/spreadsheetml/2006/main" count="537" uniqueCount="230">
  <si>
    <t>TABELAS</t>
  </si>
  <si>
    <t>Tabela</t>
  </si>
  <si>
    <t>Tabela Relacionada</t>
  </si>
  <si>
    <t>Nome do Relacionamento</t>
  </si>
  <si>
    <t>Descrição</t>
  </si>
  <si>
    <t>Militar</t>
  </si>
  <si>
    <t>Punicao</t>
  </si>
  <si>
    <t>Recebe</t>
  </si>
  <si>
    <t>Tabela para controle dos dados referente aos Militares cadastrados no Banco</t>
  </si>
  <si>
    <t>FATD</t>
  </si>
  <si>
    <t>Promocao</t>
  </si>
  <si>
    <t>Formatura_Atendida</t>
  </si>
  <si>
    <t>Atende</t>
  </si>
  <si>
    <t>Contato_Militar</t>
  </si>
  <si>
    <t>Possui</t>
  </si>
  <si>
    <t>Endereco_Militar</t>
  </si>
  <si>
    <t>Veiculo_Particular</t>
  </si>
  <si>
    <t>QM_Militar</t>
  </si>
  <si>
    <t>Servico_Tirado</t>
  </si>
  <si>
    <t>Realiza</t>
  </si>
  <si>
    <t>Missao_Atendida</t>
  </si>
  <si>
    <t>Registra</t>
  </si>
  <si>
    <t>Tabela para controle das informações do Formulário de Apuração Transgressão Disciplinar</t>
  </si>
  <si>
    <t>Tabela de conexão entre a tabela Formatura e a tabela Militar</t>
  </si>
  <si>
    <t>Formatura</t>
  </si>
  <si>
    <t>Origina</t>
  </si>
  <si>
    <t>Tabela para controle das Formaturas realizadas</t>
  </si>
  <si>
    <t>Tabela para controle das punições dadas aos militares</t>
  </si>
  <si>
    <t>Tabela para controle das promoções cedidas aos militares</t>
  </si>
  <si>
    <t>Tabela de conexão entre a tabela Missão_Externa e a tabela Militar</t>
  </si>
  <si>
    <t>Missao_Externa</t>
  </si>
  <si>
    <t>Tabela para controle das missões realizadas pelos militares</t>
  </si>
  <si>
    <t>Tabela de conexão entre a tabela Servico e a tabela Militar</t>
  </si>
  <si>
    <t>Servico</t>
  </si>
  <si>
    <t>Tabela para controle dos serviços designados para cada militar</t>
  </si>
  <si>
    <t>Tabela de conexão entre a tabela QM e a tabela Militar</t>
  </si>
  <si>
    <t>QM</t>
  </si>
  <si>
    <t>Tabela destinada para registrar as Qualificações Militares</t>
  </si>
  <si>
    <t>Tabela para controle dos Veículos particulares dos Militares  que necessitem adentrar as instalações da Instituição Militar</t>
  </si>
  <si>
    <t>Endereço_Militar</t>
  </si>
  <si>
    <t>Tabela para controle do Endereço de Residência dos Militares</t>
  </si>
  <si>
    <t>Tabela para controle dos meios de contato dos Militares</t>
  </si>
  <si>
    <t>RELACIONAMENTOS</t>
  </si>
  <si>
    <t>Relacionamento</t>
  </si>
  <si>
    <t>FK</t>
  </si>
  <si>
    <t>PK</t>
  </si>
  <si>
    <t>Tipo do Relacionamento</t>
  </si>
  <si>
    <t>"Recebe"</t>
  </si>
  <si>
    <t>1:n</t>
  </si>
  <si>
    <t>Relacionamento que informa a punição que o militar recebe.</t>
  </si>
  <si>
    <t>Relacionamento que descreve o Fórmula de Apuração de Transgeração Disciplinar que o militar recebe.</t>
  </si>
  <si>
    <t>Relacionamento que informa a promoção concedida ao militar.</t>
  </si>
  <si>
    <t>"Atende"</t>
  </si>
  <si>
    <t>Relacionamento que controla as formaturas atendidas pelos militares.</t>
  </si>
  <si>
    <t>Relacionamento que controla as missões atendidas pelos militares.</t>
  </si>
  <si>
    <t>"Possui"</t>
  </si>
  <si>
    <t>Relacionamento para controle dos meios de contatos que os militares possuem.</t>
  </si>
  <si>
    <t>Relacionamento para controlar os endereços de residência que os militares possuem.</t>
  </si>
  <si>
    <t>Relacionamento para controlar os veículos particulares que os militares possuem.</t>
  </si>
  <si>
    <t>Relacionamento para controlar as Qualificações Militares que os militares possuem.</t>
  </si>
  <si>
    <t>"Realiza"</t>
  </si>
  <si>
    <t>Relacionamento para controle dos Serviços que cada militar realiza.</t>
  </si>
  <si>
    <t>"Registra"</t>
  </si>
  <si>
    <t>Relacionamento para registro das punições registradas pelo FATD.</t>
  </si>
  <si>
    <t>ATRIBUTOS</t>
  </si>
  <si>
    <t>Nome do Atributo</t>
  </si>
  <si>
    <t>Tipo de Dados</t>
  </si>
  <si>
    <t>Armazenamento em bytes</t>
  </si>
  <si>
    <t>Restrições</t>
  </si>
  <si>
    <t>Valor Padrão</t>
  </si>
  <si>
    <t>RA_Militar</t>
  </si>
  <si>
    <t>CHAR (12)</t>
  </si>
  <si>
    <t>PK, NOT NULL</t>
  </si>
  <si>
    <t>Nenhum</t>
  </si>
  <si>
    <t>Identificador exclusivo para os Militares</t>
  </si>
  <si>
    <t>nome_de_guerra</t>
  </si>
  <si>
    <t>VARCHAR(25)</t>
  </si>
  <si>
    <t>NOT NULL</t>
  </si>
  <si>
    <t xml:space="preserve">Nome de idendificação do militar </t>
  </si>
  <si>
    <t>nome_completo_militar</t>
  </si>
  <si>
    <t>VARCHAR(55)</t>
  </si>
  <si>
    <t>Nome completo do militar</t>
  </si>
  <si>
    <t>PG</t>
  </si>
  <si>
    <t>VARCHAR(8)</t>
  </si>
  <si>
    <t>Posto/Graduação ("Patente")</t>
  </si>
  <si>
    <t>Bateria</t>
  </si>
  <si>
    <t>VARCHAR(15)</t>
  </si>
  <si>
    <t>Unidade militar de artilharia terrestre</t>
  </si>
  <si>
    <t>Tamanho de Armazenamento máximo por inserção em bytes:</t>
  </si>
  <si>
    <t>idPunicao</t>
  </si>
  <si>
    <t>INT</t>
  </si>
  <si>
    <t>PK, NOT NULL, Auto Increment</t>
  </si>
  <si>
    <t>Identificador exclusivo para as punições</t>
  </si>
  <si>
    <t>processo</t>
  </si>
  <si>
    <t>FK, NOT NULL</t>
  </si>
  <si>
    <t>Identificador do processo o qual possui punição</t>
  </si>
  <si>
    <t>CHAR(12)</t>
  </si>
  <si>
    <t>Identificador do Militar o qual esta sendo punido</t>
  </si>
  <si>
    <t>tipo_punicao</t>
  </si>
  <si>
    <t>VARCHAR(45)</t>
  </si>
  <si>
    <t>Tipo da punição</t>
  </si>
  <si>
    <t>dias_punicao</t>
  </si>
  <si>
    <t>Quantidade de dias que o militar será punido</t>
  </si>
  <si>
    <t>data_punicao</t>
  </si>
  <si>
    <t>Data na qual o militar começará a cumprir a punição / Data da condenação</t>
  </si>
  <si>
    <t>idFATD</t>
  </si>
  <si>
    <t xml:space="preserve">Identificador exclusivo para os Formulários de Apuração de Transgressão Disciplinar </t>
  </si>
  <si>
    <t>RA_Participado</t>
  </si>
  <si>
    <t>Identificador do Militar acusado</t>
  </si>
  <si>
    <t>RA_Participante</t>
  </si>
  <si>
    <t>Identificador do Militar delator</t>
  </si>
  <si>
    <t>RA_Julgador</t>
  </si>
  <si>
    <t>Identificador do Militar que julgará o FATD</t>
  </si>
  <si>
    <t>motivo_FATD</t>
  </si>
  <si>
    <t>VARCHAR(85)</t>
  </si>
  <si>
    <t xml:space="preserve">Relato do fato </t>
  </si>
  <si>
    <t>data_fatd</t>
  </si>
  <si>
    <t>Data da criaçao do FATD</t>
  </si>
  <si>
    <t>punicao</t>
  </si>
  <si>
    <t>BOOLEAN</t>
  </si>
  <si>
    <t>Nenhuma</t>
  </si>
  <si>
    <t>FALSE</t>
  </si>
  <si>
    <t>Existencia de punição para o FATD</t>
  </si>
  <si>
    <t>Id_Promocao</t>
  </si>
  <si>
    <t xml:space="preserve">Identificador exclusivo para as Promoções </t>
  </si>
  <si>
    <t>Idenrificador do Militar promovido</t>
  </si>
  <si>
    <t>Motivo_promocao</t>
  </si>
  <si>
    <t>Motivo da promoção</t>
  </si>
  <si>
    <t>PG_Antigo</t>
  </si>
  <si>
    <t>Posto/Graduação ("Patente") - Antigo</t>
  </si>
  <si>
    <t>PG_Novo</t>
  </si>
  <si>
    <t>Posto/Graduação ("Patente")- Novo</t>
  </si>
  <si>
    <t>data_promocao</t>
  </si>
  <si>
    <t>DATE</t>
  </si>
  <si>
    <t>Data da promoçao</t>
  </si>
  <si>
    <t>Id_Missao_Atendida</t>
  </si>
  <si>
    <t>Identificador exclusivo para as Missões Atendidas</t>
  </si>
  <si>
    <t>idMissao</t>
  </si>
  <si>
    <t>Identificador da missão que será atendida</t>
  </si>
  <si>
    <t>Militar que atenderá à missão</t>
  </si>
  <si>
    <t>idMissao_Externa</t>
  </si>
  <si>
    <t>Identificador exclusivo para as Missões  Externas</t>
  </si>
  <si>
    <t>tipo_missao</t>
  </si>
  <si>
    <t xml:space="preserve">Tipo das missões </t>
  </si>
  <si>
    <t>nome_missao</t>
  </si>
  <si>
    <t xml:space="preserve">Nome das missões </t>
  </si>
  <si>
    <t>data_missao</t>
  </si>
  <si>
    <t>Data de Início da Missão</t>
  </si>
  <si>
    <t>data_termino_missao</t>
  </si>
  <si>
    <t>NULL</t>
  </si>
  <si>
    <t>Data de Término da Missão</t>
  </si>
  <si>
    <t>Id_Contato</t>
  </si>
  <si>
    <t>Identificador exclusivo para os Contatos dos Militares</t>
  </si>
  <si>
    <t>Identificador do Militar para identificação do Contato</t>
  </si>
  <si>
    <t>Telefone</t>
  </si>
  <si>
    <t>VARCHAR(11)</t>
  </si>
  <si>
    <t xml:space="preserve">Telefone </t>
  </si>
  <si>
    <t>Tipo_telefone</t>
  </si>
  <si>
    <t>VARCHAR(20)</t>
  </si>
  <si>
    <t>Tipo do Contado</t>
  </si>
  <si>
    <t>Dono_telefone</t>
  </si>
  <si>
    <t>VARCHAR(30)</t>
  </si>
  <si>
    <t>Dono do número, o qual será contatado.</t>
  </si>
  <si>
    <t>Id_Formatura_Atendida</t>
  </si>
  <si>
    <t>Identificador exclusivo para as Formaturas Atendidas</t>
  </si>
  <si>
    <t>idFormatura</t>
  </si>
  <si>
    <t xml:space="preserve">Identificador da Formatura </t>
  </si>
  <si>
    <t>Identificado do Militar que se formou</t>
  </si>
  <si>
    <t xml:space="preserve">Identificador exclusivo para as Formaturas </t>
  </si>
  <si>
    <t>tipo_formatura</t>
  </si>
  <si>
    <t>VARCHAR(35)</t>
  </si>
  <si>
    <t>Tipo da formatura</t>
  </si>
  <si>
    <t>data_formatura</t>
  </si>
  <si>
    <t>Data da Formatura</t>
  </si>
  <si>
    <t>Id_Servico_tirado</t>
  </si>
  <si>
    <t>Identificador exclusivo para os Serviços Tirados pelos Militares</t>
  </si>
  <si>
    <t>Identificador do Militar que tirará o Serviço</t>
  </si>
  <si>
    <t>Id_Servico</t>
  </si>
  <si>
    <t>Identificador do Serviço tirado pelo Militar</t>
  </si>
  <si>
    <t>id_servico</t>
  </si>
  <si>
    <t>Identificador exclusivo para os Serviços</t>
  </si>
  <si>
    <t>tipo_servico</t>
  </si>
  <si>
    <t xml:space="preserve">Tipo do serviço </t>
  </si>
  <si>
    <t>data_servico</t>
  </si>
  <si>
    <t xml:space="preserve">Data do serviço </t>
  </si>
  <si>
    <t>is_vermelha</t>
  </si>
  <si>
    <t xml:space="preserve">Identificaçao da data do serviço para dias uteis ou não </t>
  </si>
  <si>
    <t>Id_QM_militar</t>
  </si>
  <si>
    <t xml:space="preserve">Identificador exclusivo para as Qualificações dos Militares </t>
  </si>
  <si>
    <t xml:space="preserve">Identificador do Militar </t>
  </si>
  <si>
    <t>cod_qm</t>
  </si>
  <si>
    <t>CHAR(4)</t>
  </si>
  <si>
    <t xml:space="preserve">Código da qualificação </t>
  </si>
  <si>
    <t xml:space="preserve">CHAR(4) </t>
  </si>
  <si>
    <t xml:space="preserve">Codigo das Qualificações dos Militares ( Identificador exclusivo ) </t>
  </si>
  <si>
    <t>descricao_qm</t>
  </si>
  <si>
    <t xml:space="preserve">Descrição da qualificação </t>
  </si>
  <si>
    <t>idVeiculo_Particular</t>
  </si>
  <si>
    <t>Identificador exclusivo para os Veículos dos Militares</t>
  </si>
  <si>
    <t xml:space="preserve">Identificador do Militar possuidor do veículo </t>
  </si>
  <si>
    <t>Marca</t>
  </si>
  <si>
    <t>VARCHAR(50)</t>
  </si>
  <si>
    <t xml:space="preserve">Marca do veículo </t>
  </si>
  <si>
    <t>Modelo</t>
  </si>
  <si>
    <t xml:space="preserve">Modelo do veículo </t>
  </si>
  <si>
    <t>Placa</t>
  </si>
  <si>
    <t>CHAR(8)</t>
  </si>
  <si>
    <t xml:space="preserve">Placa do veículo </t>
  </si>
  <si>
    <t>Cor</t>
  </si>
  <si>
    <t>VARCHAR(10)</t>
  </si>
  <si>
    <t xml:space="preserve">Cor do veículo </t>
  </si>
  <si>
    <t>Id_endereco</t>
  </si>
  <si>
    <t>Identificador exclusivo para os Endereços dos Militares</t>
  </si>
  <si>
    <t xml:space="preserve">Identificador do Militar proprietário do imóvel </t>
  </si>
  <si>
    <t>UF</t>
  </si>
  <si>
    <t>CHAR(2)</t>
  </si>
  <si>
    <t xml:space="preserve">Código do Estado onde se encontra o imóvel </t>
  </si>
  <si>
    <t>cidade</t>
  </si>
  <si>
    <t xml:space="preserve">Cidade onde se encontra o imóvel </t>
  </si>
  <si>
    <t>bairro</t>
  </si>
  <si>
    <t xml:space="preserve">Bairro onde se encontra o imóvel </t>
  </si>
  <si>
    <t>logradouro</t>
  </si>
  <si>
    <t xml:space="preserve">Logradouro do imóvel </t>
  </si>
  <si>
    <t>nome_logradouro</t>
  </si>
  <si>
    <t xml:space="preserve">Nome do logradouro do imóvel </t>
  </si>
  <si>
    <t>numero</t>
  </si>
  <si>
    <t xml:space="preserve">Número do imóvel </t>
  </si>
  <si>
    <t>complemento</t>
  </si>
  <si>
    <t xml:space="preserve">Complemento para o endereço </t>
  </si>
  <si>
    <t>Tamanho de Armazenamento máximo aproximado para o Banco de Dados em bytes a cada inserção completa no Banco: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</si>
</sst>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33">
    <font>
      <sz val="11"/>
      <color rgb="FF000000"/>
      <name val="Calibri"/>
      <charset val="134"/>
    </font>
    <font>
      <b/>
      <sz val="18"/>
      <color rgb="FF000000"/>
      <name val="Calibri"/>
      <charset val="134"/>
    </font>
    <font>
      <b/>
      <sz val="16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name val="Calibri"/>
      <charset val="134"/>
    </font>
    <font>
      <b/>
      <sz val="11"/>
      <color rgb="FF000000"/>
      <name val="Calibri"/>
      <charset val="134"/>
    </font>
    <font>
      <i/>
      <sz val="11"/>
      <color rgb="FF000000"/>
      <name val="Calibri"/>
      <charset val="134"/>
    </font>
    <font>
      <b/>
      <sz val="18"/>
      <color rgb="FF000000"/>
      <name val="Calibri"/>
      <charset val="134"/>
    </font>
    <font>
      <b/>
      <sz val="20"/>
      <color rgb="FF000000"/>
      <name val="Calibri"/>
      <charset val="134"/>
    </font>
    <font>
      <b/>
      <sz val="14"/>
      <color rgb="FF000000"/>
      <name val="Calibri"/>
      <charset val="134"/>
    </font>
    <font>
      <i/>
      <sz val="11"/>
      <color rgb="FF000000"/>
      <name val="Calibri"/>
      <charset val="134"/>
    </font>
    <font>
      <b/>
      <sz val="22"/>
      <color rgb="FF000000"/>
      <name val="Calibri"/>
      <charset val="134"/>
    </font>
    <font>
      <b/>
      <sz val="24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0000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  <fill>
      <patternFill patternType="solid">
        <fgColor rgb="FF92D050"/>
        <bgColor rgb="FF92D050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15" fillId="4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4" fillId="15" borderId="19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" fillId="14" borderId="16" applyNumberFormat="0" applyFont="0" applyAlignment="0" applyProtection="0">
      <alignment vertical="center"/>
    </xf>
    <xf numFmtId="0" fontId="31" fillId="34" borderId="1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5" borderId="17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12" borderId="15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7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5" xfId="0" applyFont="1" applyFill="1" applyBorder="1"/>
    <xf numFmtId="0" fontId="0" fillId="2" borderId="0" xfId="0" applyFont="1" applyFill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/>
    <xf numFmtId="0" fontId="4" fillId="3" borderId="8" xfId="0" applyFont="1" applyFill="1" applyBorder="1"/>
    <xf numFmtId="0" fontId="5" fillId="3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4" fillId="5" borderId="4" xfId="0" applyFont="1" applyFill="1" applyBorder="1"/>
    <xf numFmtId="0" fontId="4" fillId="5" borderId="5" xfId="0" applyFont="1" applyFill="1" applyBorder="1"/>
    <xf numFmtId="0" fontId="5" fillId="0" borderId="0" xfId="0" applyFont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0" fillId="2" borderId="0" xfId="0" applyFont="1" applyFill="1" applyAlignment="1"/>
    <xf numFmtId="0" fontId="7" fillId="7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2" fillId="8" borderId="6" xfId="0" applyFont="1" applyFill="1" applyBorder="1" applyAlignment="1">
      <alignment horizontal="center" vertical="center"/>
    </xf>
    <xf numFmtId="0" fontId="4" fillId="0" borderId="8" xfId="0" applyFont="1" applyBorder="1"/>
    <xf numFmtId="0" fontId="9" fillId="8" borderId="2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4" fillId="0" borderId="11" xfId="0" applyFont="1" applyBorder="1"/>
    <xf numFmtId="0" fontId="9" fillId="9" borderId="3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4" fillId="0" borderId="12" xfId="0" applyFont="1" applyBorder="1"/>
    <xf numFmtId="0" fontId="4" fillId="0" borderId="9" xfId="0" applyFont="1" applyBorder="1"/>
    <xf numFmtId="0" fontId="4" fillId="0" borderId="4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5" xfId="0" applyFont="1" applyBorder="1"/>
    <xf numFmtId="0" fontId="0" fillId="7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vertical="center"/>
    </xf>
    <xf numFmtId="0" fontId="0" fillId="7" borderId="0" xfId="0" applyFont="1" applyFill="1" applyBorder="1"/>
    <xf numFmtId="0" fontId="8" fillId="8" borderId="10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vertical="center"/>
    </xf>
    <xf numFmtId="0" fontId="8" fillId="8" borderId="6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left" wrapText="1"/>
    </xf>
    <xf numFmtId="0" fontId="10" fillId="8" borderId="2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 wrapText="1"/>
    </xf>
    <xf numFmtId="0" fontId="10" fillId="9" borderId="2" xfId="0" applyFont="1" applyFill="1" applyBorder="1" applyAlignment="1">
      <alignment horizontal="left"/>
    </xf>
    <xf numFmtId="20" fontId="5" fillId="9" borderId="2" xfId="0" applyNumberFormat="1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7" fillId="0" borderId="0" xfId="0" applyFont="1"/>
    <xf numFmtId="0" fontId="0" fillId="0" borderId="0" xfId="0" applyFon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EFF0F1"/>
      </a:dk1>
      <a:lt1>
        <a:sysClr val="window" lastClr="20242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0"/>
  <sheetViews>
    <sheetView tabSelected="1" topLeftCell="A20" workbookViewId="0">
      <selection activeCell="B34" sqref="B34"/>
    </sheetView>
  </sheetViews>
  <sheetFormatPr defaultColWidth="14.4266666666667" defaultRowHeight="15" customHeight="1"/>
  <cols>
    <col min="1" max="1" width="25.2866666666667" customWidth="1"/>
    <col min="2" max="2" width="29.7133333333333" customWidth="1"/>
    <col min="3" max="3" width="34.14" customWidth="1"/>
    <col min="4" max="4" width="70.2866666666667" customWidth="1"/>
    <col min="5" max="11" width="8.71333333333333" customWidth="1"/>
  </cols>
  <sheetData>
    <row r="1" ht="21" spans="1:7">
      <c r="A1" s="26" t="s">
        <v>0</v>
      </c>
      <c r="B1" s="27"/>
      <c r="C1" s="27"/>
      <c r="D1" s="27"/>
      <c r="E1" s="75"/>
      <c r="F1" s="75"/>
      <c r="G1" s="75"/>
    </row>
    <row r="2" ht="16.5" spans="1:4">
      <c r="A2" s="30" t="s">
        <v>1</v>
      </c>
      <c r="B2" s="30" t="s">
        <v>2</v>
      </c>
      <c r="C2" s="30" t="s">
        <v>3</v>
      </c>
      <c r="D2" s="30" t="s">
        <v>4</v>
      </c>
    </row>
    <row r="3" ht="12.75" spans="1:4">
      <c r="A3" s="56" t="s">
        <v>5</v>
      </c>
      <c r="B3" s="57" t="s">
        <v>6</v>
      </c>
      <c r="C3" s="58" t="s">
        <v>7</v>
      </c>
      <c r="D3" s="59" t="s">
        <v>8</v>
      </c>
    </row>
    <row r="4" ht="12.75" spans="1:4">
      <c r="A4" s="37"/>
      <c r="B4" s="57" t="s">
        <v>9</v>
      </c>
      <c r="C4" s="58" t="s">
        <v>7</v>
      </c>
      <c r="D4" s="37"/>
    </row>
    <row r="5" ht="12.75" spans="1:4">
      <c r="A5" s="37"/>
      <c r="B5" s="57" t="s">
        <v>10</v>
      </c>
      <c r="C5" s="58" t="s">
        <v>7</v>
      </c>
      <c r="D5" s="37"/>
    </row>
    <row r="6" ht="12.75" spans="1:4">
      <c r="A6" s="37"/>
      <c r="B6" s="57" t="s">
        <v>11</v>
      </c>
      <c r="C6" s="58" t="s">
        <v>12</v>
      </c>
      <c r="D6" s="37"/>
    </row>
    <row r="7" ht="12.75" spans="1:4">
      <c r="A7" s="37"/>
      <c r="B7" s="57" t="s">
        <v>13</v>
      </c>
      <c r="C7" s="58" t="s">
        <v>14</v>
      </c>
      <c r="D7" s="37"/>
    </row>
    <row r="8" ht="12.75" spans="1:4">
      <c r="A8" s="37"/>
      <c r="B8" s="57" t="s">
        <v>15</v>
      </c>
      <c r="C8" s="58" t="s">
        <v>14</v>
      </c>
      <c r="D8" s="37"/>
    </row>
    <row r="9" ht="12.75" spans="1:4">
      <c r="A9" s="37"/>
      <c r="B9" s="57" t="s">
        <v>16</v>
      </c>
      <c r="C9" s="58" t="s">
        <v>14</v>
      </c>
      <c r="D9" s="37"/>
    </row>
    <row r="10" ht="12.75" spans="1:4">
      <c r="A10" s="37"/>
      <c r="B10" s="57" t="s">
        <v>17</v>
      </c>
      <c r="C10" s="58" t="s">
        <v>14</v>
      </c>
      <c r="D10" s="37"/>
    </row>
    <row r="11" ht="12.75" spans="1:4">
      <c r="A11" s="37"/>
      <c r="B11" s="57" t="s">
        <v>18</v>
      </c>
      <c r="C11" s="58" t="s">
        <v>19</v>
      </c>
      <c r="D11" s="37"/>
    </row>
    <row r="12" ht="12.75" spans="1:4">
      <c r="A12" s="40"/>
      <c r="B12" s="57" t="s">
        <v>20</v>
      </c>
      <c r="C12" s="58" t="s">
        <v>12</v>
      </c>
      <c r="D12" s="40"/>
    </row>
    <row r="13" ht="12.75" spans="1:4">
      <c r="A13" s="41"/>
      <c r="B13" s="41"/>
      <c r="C13" s="41"/>
      <c r="D13" s="41"/>
    </row>
    <row r="14" ht="30" customHeight="1" spans="1:4">
      <c r="A14" s="60" t="s">
        <v>9</v>
      </c>
      <c r="B14" s="46" t="s">
        <v>6</v>
      </c>
      <c r="C14" s="61" t="s">
        <v>21</v>
      </c>
      <c r="D14" s="62" t="s">
        <v>22</v>
      </c>
    </row>
    <row r="15" ht="12.75" spans="1:4">
      <c r="A15" s="40"/>
      <c r="B15" s="46" t="s">
        <v>5</v>
      </c>
      <c r="C15" s="61" t="s">
        <v>7</v>
      </c>
      <c r="D15" s="40"/>
    </row>
    <row r="16" ht="12.75" spans="1:4">
      <c r="A16" s="41"/>
      <c r="B16" s="41"/>
      <c r="C16" s="41"/>
      <c r="D16" s="41"/>
    </row>
    <row r="17" ht="12.75" spans="1:11">
      <c r="A17" s="63" t="s">
        <v>11</v>
      </c>
      <c r="B17" s="57" t="s">
        <v>5</v>
      </c>
      <c r="C17" s="58" t="s">
        <v>12</v>
      </c>
      <c r="D17" s="59" t="s">
        <v>23</v>
      </c>
      <c r="E17" s="76"/>
      <c r="F17" s="76"/>
      <c r="G17" s="76"/>
      <c r="H17" s="76"/>
      <c r="I17" s="76"/>
      <c r="J17" s="76"/>
      <c r="K17" s="76"/>
    </row>
    <row r="18" ht="12.75" spans="1:4">
      <c r="A18" s="40"/>
      <c r="B18" s="57" t="s">
        <v>24</v>
      </c>
      <c r="C18" s="58" t="s">
        <v>7</v>
      </c>
      <c r="D18" s="40"/>
    </row>
    <row r="19" ht="12.75" spans="1:4">
      <c r="A19" s="41"/>
      <c r="B19" s="41"/>
      <c r="C19" s="41"/>
      <c r="D19" s="41"/>
    </row>
    <row r="20" ht="25.5" spans="1:4">
      <c r="A20" s="64" t="s">
        <v>24</v>
      </c>
      <c r="B20" s="46" t="s">
        <v>11</v>
      </c>
      <c r="C20" s="61" t="s">
        <v>25</v>
      </c>
      <c r="D20" s="46" t="s">
        <v>26</v>
      </c>
    </row>
    <row r="21" ht="15.75" customHeight="1" spans="1:4">
      <c r="A21" s="41"/>
      <c r="B21" s="41"/>
      <c r="C21" s="41"/>
      <c r="D21" s="41"/>
    </row>
    <row r="22" ht="15.75" customHeight="1" spans="1:4">
      <c r="A22" s="56" t="s">
        <v>6</v>
      </c>
      <c r="B22" s="57" t="s">
        <v>5</v>
      </c>
      <c r="C22" s="58" t="s">
        <v>7</v>
      </c>
      <c r="D22" s="59" t="s">
        <v>27</v>
      </c>
    </row>
    <row r="23" ht="15.75" customHeight="1" spans="1:4">
      <c r="A23" s="40"/>
      <c r="B23" s="57" t="s">
        <v>9</v>
      </c>
      <c r="C23" s="58" t="s">
        <v>21</v>
      </c>
      <c r="D23" s="40"/>
    </row>
    <row r="24" ht="15.75" customHeight="1" spans="1:4">
      <c r="A24" s="41"/>
      <c r="B24" s="41"/>
      <c r="C24" s="41"/>
      <c r="D24" s="41"/>
    </row>
    <row r="25" ht="23.25" customHeight="1" spans="1:4">
      <c r="A25" s="64" t="s">
        <v>10</v>
      </c>
      <c r="B25" s="46" t="s">
        <v>5</v>
      </c>
      <c r="C25" s="61" t="s">
        <v>7</v>
      </c>
      <c r="D25" s="46" t="s">
        <v>28</v>
      </c>
    </row>
    <row r="26" ht="15.75" customHeight="1" spans="1:4">
      <c r="A26" s="41"/>
      <c r="B26" s="41"/>
      <c r="C26" s="41"/>
      <c r="D26" s="41"/>
    </row>
    <row r="27" ht="15.75" customHeight="1" spans="1:4">
      <c r="A27" s="65" t="s">
        <v>20</v>
      </c>
      <c r="B27" s="57" t="s">
        <v>5</v>
      </c>
      <c r="C27" s="58" t="s">
        <v>12</v>
      </c>
      <c r="D27" s="59" t="s">
        <v>29</v>
      </c>
    </row>
    <row r="28" ht="15.75" customHeight="1" spans="1:4">
      <c r="A28" s="40"/>
      <c r="B28" s="57" t="s">
        <v>30</v>
      </c>
      <c r="C28" s="58" t="s">
        <v>7</v>
      </c>
      <c r="D28" s="40"/>
    </row>
    <row r="29" ht="15.75" customHeight="1" spans="1:4">
      <c r="A29" s="41"/>
      <c r="B29" s="41"/>
      <c r="C29" s="41"/>
      <c r="D29" s="41"/>
    </row>
    <row r="30" ht="30.75" customHeight="1" spans="1:4">
      <c r="A30" s="66" t="s">
        <v>30</v>
      </c>
      <c r="B30" s="46" t="s">
        <v>20</v>
      </c>
      <c r="C30" s="61" t="s">
        <v>25</v>
      </c>
      <c r="D30" s="46" t="s">
        <v>31</v>
      </c>
    </row>
    <row r="31" ht="15.75" customHeight="1" spans="1:4">
      <c r="A31" s="41"/>
      <c r="B31" s="41"/>
      <c r="C31" s="41"/>
      <c r="D31" s="41"/>
    </row>
    <row r="32" ht="15.75" customHeight="1" spans="1:4">
      <c r="A32" s="67" t="s">
        <v>18</v>
      </c>
      <c r="B32" s="57" t="s">
        <v>5</v>
      </c>
      <c r="C32" s="58" t="s">
        <v>19</v>
      </c>
      <c r="D32" s="59" t="s">
        <v>32</v>
      </c>
    </row>
    <row r="33" ht="15.75" customHeight="1" spans="1:4">
      <c r="A33" s="40"/>
      <c r="B33" s="57" t="s">
        <v>33</v>
      </c>
      <c r="C33" s="58" t="s">
        <v>7</v>
      </c>
      <c r="D33" s="40"/>
    </row>
    <row r="34" ht="15.75" customHeight="1" spans="1:4">
      <c r="A34" s="41"/>
      <c r="B34" s="41"/>
      <c r="C34" s="41"/>
      <c r="D34" s="41"/>
    </row>
    <row r="35" ht="27" customHeight="1" spans="1:4">
      <c r="A35" s="64" t="s">
        <v>33</v>
      </c>
      <c r="B35" s="46" t="s">
        <v>18</v>
      </c>
      <c r="C35" s="68" t="s">
        <v>25</v>
      </c>
      <c r="D35" s="46" t="s">
        <v>34</v>
      </c>
    </row>
    <row r="36" ht="15.75" customHeight="1" spans="1:4">
      <c r="A36" s="41"/>
      <c r="B36" s="41"/>
      <c r="C36" s="41"/>
      <c r="D36" s="41"/>
    </row>
    <row r="37" ht="15.75" customHeight="1" spans="1:4">
      <c r="A37" s="69" t="s">
        <v>17</v>
      </c>
      <c r="B37" s="57" t="s">
        <v>5</v>
      </c>
      <c r="C37" s="58" t="s">
        <v>14</v>
      </c>
      <c r="D37" s="59" t="s">
        <v>35</v>
      </c>
    </row>
    <row r="38" ht="15.75" customHeight="1" spans="1:4">
      <c r="A38" s="40"/>
      <c r="B38" s="57" t="s">
        <v>36</v>
      </c>
      <c r="C38" s="58" t="s">
        <v>7</v>
      </c>
      <c r="D38" s="40"/>
    </row>
    <row r="39" ht="15.75" customHeight="1" spans="1:4">
      <c r="A39" s="41"/>
      <c r="B39" s="41"/>
      <c r="C39" s="41"/>
      <c r="D39" s="41"/>
    </row>
    <row r="40" ht="21.75" customHeight="1" spans="1:4">
      <c r="A40" s="70" t="s">
        <v>36</v>
      </c>
      <c r="B40" s="46" t="s">
        <v>17</v>
      </c>
      <c r="C40" s="61" t="s">
        <v>25</v>
      </c>
      <c r="D40" s="46" t="s">
        <v>37</v>
      </c>
    </row>
    <row r="41" ht="15.75" customHeight="1" spans="1:4">
      <c r="A41" s="41"/>
      <c r="B41" s="41"/>
      <c r="C41" s="41"/>
      <c r="D41" s="41"/>
    </row>
    <row r="42" ht="32.25" customHeight="1" spans="1:4">
      <c r="A42" s="71" t="s">
        <v>16</v>
      </c>
      <c r="B42" s="57" t="s">
        <v>5</v>
      </c>
      <c r="C42" s="58" t="s">
        <v>14</v>
      </c>
      <c r="D42" s="72" t="s">
        <v>38</v>
      </c>
    </row>
    <row r="43" ht="15.75" customHeight="1" spans="1:4">
      <c r="A43" s="41"/>
      <c r="B43" s="41"/>
      <c r="C43" s="41"/>
      <c r="D43" s="41"/>
    </row>
    <row r="44" ht="15.75" customHeight="1" spans="1:4">
      <c r="A44" s="73" t="s">
        <v>39</v>
      </c>
      <c r="B44" s="46" t="s">
        <v>5</v>
      </c>
      <c r="C44" s="61" t="s">
        <v>14</v>
      </c>
      <c r="D44" s="46" t="s">
        <v>40</v>
      </c>
    </row>
    <row r="45" ht="15.75" customHeight="1" spans="1:4">
      <c r="A45" s="41"/>
      <c r="B45" s="41"/>
      <c r="C45" s="41"/>
      <c r="D45" s="41"/>
    </row>
    <row r="46" ht="15.75" customHeight="1" spans="1:4">
      <c r="A46" s="71" t="s">
        <v>13</v>
      </c>
      <c r="B46" s="57" t="s">
        <v>5</v>
      </c>
      <c r="C46" s="58" t="s">
        <v>14</v>
      </c>
      <c r="D46" s="57" t="s">
        <v>41</v>
      </c>
    </row>
    <row r="47" ht="15.75" customHeight="1" spans="1:4">
      <c r="A47" s="74"/>
      <c r="B47" s="74"/>
      <c r="C47" s="74"/>
      <c r="D47" s="74"/>
    </row>
    <row r="48" ht="15.75" customHeight="1" spans="1:4">
      <c r="A48" s="74"/>
      <c r="B48" s="74"/>
      <c r="C48" s="74"/>
      <c r="D48" s="74"/>
    </row>
    <row r="49" ht="15.75" customHeight="1" spans="1:4">
      <c r="A49" s="74"/>
      <c r="B49" s="74"/>
      <c r="C49" s="74"/>
      <c r="D49" s="74"/>
    </row>
    <row r="50" ht="15.75" customHeight="1" spans="1:4">
      <c r="A50" s="74"/>
      <c r="B50" s="74"/>
      <c r="C50" s="74"/>
      <c r="D50" s="74"/>
    </row>
    <row r="51" ht="15.75" customHeight="1" spans="1:4">
      <c r="A51" s="74"/>
      <c r="B51" s="74"/>
      <c r="C51" s="74"/>
      <c r="D51" s="74"/>
    </row>
    <row r="52" ht="15.75" customHeight="1" spans="1:4">
      <c r="A52" s="74"/>
      <c r="B52" s="74"/>
      <c r="C52" s="74"/>
      <c r="D52" s="74"/>
    </row>
    <row r="53" ht="15.75" customHeight="1" spans="1:4">
      <c r="A53" s="74"/>
      <c r="B53" s="74"/>
      <c r="C53" s="74"/>
      <c r="D53" s="74"/>
    </row>
    <row r="54" ht="15.75" customHeight="1" spans="1:4">
      <c r="A54" s="74"/>
      <c r="B54" s="74"/>
      <c r="C54" s="74"/>
      <c r="D54" s="74"/>
    </row>
    <row r="55" ht="15.75" customHeight="1" spans="1:4">
      <c r="A55" s="74"/>
      <c r="B55" s="74"/>
      <c r="C55" s="74"/>
      <c r="D55" s="74"/>
    </row>
    <row r="56" ht="15.75" customHeight="1" spans="1:4">
      <c r="A56" s="74"/>
      <c r="B56" s="74"/>
      <c r="C56" s="74"/>
      <c r="D56" s="74"/>
    </row>
    <row r="57" ht="15.75" customHeight="1" spans="1:4">
      <c r="A57" s="74"/>
      <c r="B57" s="74"/>
      <c r="C57" s="74"/>
      <c r="D57" s="74"/>
    </row>
    <row r="58" ht="15.75" customHeight="1" spans="1:4">
      <c r="A58" s="74"/>
      <c r="B58" s="74"/>
      <c r="C58" s="74"/>
      <c r="D58" s="74"/>
    </row>
    <row r="59" ht="15.75" customHeight="1" spans="1:4">
      <c r="A59" s="74"/>
      <c r="B59" s="74"/>
      <c r="C59" s="74"/>
      <c r="D59" s="74"/>
    </row>
    <row r="60" ht="15.75" customHeight="1" spans="1:4">
      <c r="A60" s="74"/>
      <c r="B60" s="74"/>
      <c r="C60" s="74"/>
      <c r="D60" s="74"/>
    </row>
    <row r="61" ht="15.75" customHeight="1" spans="1:4">
      <c r="A61" s="74"/>
      <c r="B61" s="74"/>
      <c r="C61" s="74"/>
      <c r="D61" s="74"/>
    </row>
    <row r="62" ht="15.75" customHeight="1" spans="1:4">
      <c r="A62" s="74"/>
      <c r="B62" s="74"/>
      <c r="C62" s="74"/>
      <c r="D62" s="74"/>
    </row>
    <row r="63" ht="15.75" customHeight="1" spans="1:4">
      <c r="A63" s="74"/>
      <c r="B63" s="74"/>
      <c r="C63" s="74"/>
      <c r="D63" s="74"/>
    </row>
    <row r="64" ht="15.75" customHeight="1" spans="1:4">
      <c r="A64" s="74"/>
      <c r="B64" s="74"/>
      <c r="C64" s="74"/>
      <c r="D64" s="74"/>
    </row>
    <row r="65" ht="15.75" customHeight="1" spans="1:4">
      <c r="A65" s="74"/>
      <c r="B65" s="74"/>
      <c r="C65" s="74"/>
      <c r="D65" s="74"/>
    </row>
    <row r="66" ht="15.75" customHeight="1" spans="1:4">
      <c r="A66" s="74"/>
      <c r="B66" s="74"/>
      <c r="C66" s="74"/>
      <c r="D66" s="74"/>
    </row>
    <row r="67" ht="15.75" customHeight="1" spans="1:4">
      <c r="A67" s="74"/>
      <c r="B67" s="74"/>
      <c r="C67" s="74"/>
      <c r="D67" s="74"/>
    </row>
    <row r="68" ht="15.75" customHeight="1" spans="1:4">
      <c r="A68" s="74"/>
      <c r="B68" s="74"/>
      <c r="C68" s="74"/>
      <c r="D68" s="74"/>
    </row>
    <row r="69" ht="15.75" customHeight="1" spans="1:4">
      <c r="A69" s="74"/>
      <c r="B69" s="74"/>
      <c r="C69" s="74"/>
      <c r="D69" s="74"/>
    </row>
    <row r="70" ht="15.75" customHeight="1" spans="1:4">
      <c r="A70" s="74"/>
      <c r="B70" s="74"/>
      <c r="C70" s="74"/>
      <c r="D70" s="74"/>
    </row>
    <row r="71" ht="15.75" customHeight="1" spans="1:4">
      <c r="A71" s="74"/>
      <c r="B71" s="74"/>
      <c r="C71" s="74"/>
      <c r="D71" s="74"/>
    </row>
    <row r="72" ht="15.75" customHeight="1" spans="1:4">
      <c r="A72" s="74"/>
      <c r="B72" s="74"/>
      <c r="C72" s="74"/>
      <c r="D72" s="74"/>
    </row>
    <row r="73" ht="15.75" customHeight="1" spans="1:4">
      <c r="A73" s="74"/>
      <c r="B73" s="74"/>
      <c r="C73" s="74"/>
      <c r="D73" s="74"/>
    </row>
    <row r="74" ht="15.75" customHeight="1" spans="1:4">
      <c r="A74" s="74"/>
      <c r="B74" s="74"/>
      <c r="C74" s="74"/>
      <c r="D74" s="74"/>
    </row>
    <row r="75" ht="15.75" customHeight="1" spans="1:4">
      <c r="A75" s="74"/>
      <c r="B75" s="74"/>
      <c r="C75" s="74"/>
      <c r="D75" s="74"/>
    </row>
    <row r="76" ht="15.75" customHeight="1" spans="1:4">
      <c r="A76" s="74"/>
      <c r="B76" s="74"/>
      <c r="C76" s="74"/>
      <c r="D76" s="74"/>
    </row>
    <row r="77" ht="15.75" customHeight="1" spans="1:4">
      <c r="A77" s="74"/>
      <c r="B77" s="74"/>
      <c r="C77" s="74"/>
      <c r="D77" s="74"/>
    </row>
    <row r="78" ht="15.75" customHeight="1" spans="1:4">
      <c r="A78" s="74"/>
      <c r="B78" s="74"/>
      <c r="C78" s="74"/>
      <c r="D78" s="74"/>
    </row>
    <row r="79" ht="15.75" customHeight="1" spans="1:4">
      <c r="A79" s="74"/>
      <c r="B79" s="74"/>
      <c r="C79" s="74"/>
      <c r="D79" s="74"/>
    </row>
    <row r="80" ht="15.75" customHeight="1" spans="1:4">
      <c r="A80" s="74"/>
      <c r="B80" s="74"/>
      <c r="C80" s="74"/>
      <c r="D80" s="74"/>
    </row>
    <row r="81" ht="15.75" customHeight="1" spans="1:4">
      <c r="A81" s="74"/>
      <c r="B81" s="74"/>
      <c r="C81" s="74"/>
      <c r="D81" s="74"/>
    </row>
    <row r="82" ht="15.75" customHeight="1" spans="1:4">
      <c r="A82" s="74"/>
      <c r="B82" s="74"/>
      <c r="C82" s="74"/>
      <c r="D82" s="74"/>
    </row>
    <row r="83" ht="15.75" customHeight="1" spans="1:4">
      <c r="A83" s="74"/>
      <c r="B83" s="74"/>
      <c r="C83" s="74"/>
      <c r="D83" s="74"/>
    </row>
    <row r="84" ht="15.75" customHeight="1" spans="1:4">
      <c r="A84" s="74"/>
      <c r="B84" s="74"/>
      <c r="C84" s="74"/>
      <c r="D84" s="74"/>
    </row>
    <row r="85" ht="15.75" customHeight="1" spans="1:4">
      <c r="A85" s="74"/>
      <c r="B85" s="74"/>
      <c r="C85" s="74"/>
      <c r="D85" s="74"/>
    </row>
    <row r="86" ht="15.75" customHeight="1" spans="1:4">
      <c r="A86" s="74"/>
      <c r="B86" s="74"/>
      <c r="C86" s="74"/>
      <c r="D86" s="74"/>
    </row>
    <row r="87" ht="15.75" customHeight="1" spans="1:4">
      <c r="A87" s="74"/>
      <c r="B87" s="74"/>
      <c r="C87" s="74"/>
      <c r="D87" s="74"/>
    </row>
    <row r="88" ht="15.75" customHeight="1" spans="1:4">
      <c r="A88" s="74"/>
      <c r="B88" s="74"/>
      <c r="C88" s="74"/>
      <c r="D88" s="74"/>
    </row>
    <row r="89" ht="15.75" customHeight="1" spans="1:4">
      <c r="A89" s="74"/>
      <c r="B89" s="74"/>
      <c r="C89" s="74"/>
      <c r="D89" s="74"/>
    </row>
    <row r="90" ht="15.75" customHeight="1" spans="1:4">
      <c r="A90" s="74"/>
      <c r="B90" s="74"/>
      <c r="C90" s="74"/>
      <c r="D90" s="74"/>
    </row>
    <row r="91" ht="15.75" customHeight="1" spans="1:4">
      <c r="A91" s="74"/>
      <c r="B91" s="74"/>
      <c r="C91" s="74"/>
      <c r="D91" s="74"/>
    </row>
    <row r="92" ht="15.75" customHeight="1" spans="1:4">
      <c r="A92" s="74"/>
      <c r="B92" s="74"/>
      <c r="C92" s="74"/>
      <c r="D92" s="74"/>
    </row>
    <row r="93" ht="15.75" customHeight="1" spans="1:4">
      <c r="A93" s="74"/>
      <c r="B93" s="74"/>
      <c r="C93" s="74"/>
      <c r="D93" s="74"/>
    </row>
    <row r="94" ht="15.75" customHeight="1" spans="1:4">
      <c r="A94" s="74"/>
      <c r="B94" s="74"/>
      <c r="C94" s="74"/>
      <c r="D94" s="74"/>
    </row>
    <row r="95" ht="15.75" customHeight="1" spans="1:4">
      <c r="A95" s="74"/>
      <c r="B95" s="74"/>
      <c r="C95" s="74"/>
      <c r="D95" s="74"/>
    </row>
    <row r="96" ht="15.75" customHeight="1" spans="1:4">
      <c r="A96" s="74"/>
      <c r="B96" s="74"/>
      <c r="C96" s="74"/>
      <c r="D96" s="74"/>
    </row>
    <row r="97" ht="15.75" customHeight="1" spans="1:4">
      <c r="A97" s="74"/>
      <c r="B97" s="74"/>
      <c r="C97" s="74"/>
      <c r="D97" s="74"/>
    </row>
    <row r="98" ht="15.75" customHeight="1" spans="1:4">
      <c r="A98" s="74"/>
      <c r="B98" s="74"/>
      <c r="C98" s="74"/>
      <c r="D98" s="74"/>
    </row>
    <row r="99" ht="15.75" customHeight="1" spans="1:4">
      <c r="A99" s="74"/>
      <c r="B99" s="74"/>
      <c r="C99" s="74"/>
      <c r="D99" s="74"/>
    </row>
    <row r="100" ht="15.75" customHeight="1" spans="1:4">
      <c r="A100" s="74"/>
      <c r="B100" s="74"/>
      <c r="C100" s="74"/>
      <c r="D100" s="7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1:D1"/>
    <mergeCell ref="A3:A12"/>
    <mergeCell ref="A14:A15"/>
    <mergeCell ref="A17:A18"/>
    <mergeCell ref="A22:A23"/>
    <mergeCell ref="A27:A28"/>
    <mergeCell ref="A32:A33"/>
    <mergeCell ref="A37:A38"/>
    <mergeCell ref="D3:D12"/>
    <mergeCell ref="D14:D15"/>
    <mergeCell ref="D17:D18"/>
    <mergeCell ref="D22:D23"/>
    <mergeCell ref="D27:D28"/>
    <mergeCell ref="D32:D33"/>
    <mergeCell ref="D37:D38"/>
  </mergeCells>
  <pageMargins left="0.511811024" right="0.511811024" top="0.787401575" bottom="0.7874015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8" sqref="A18"/>
    </sheetView>
  </sheetViews>
  <sheetFormatPr defaultColWidth="14.4266666666667" defaultRowHeight="15" customHeight="1" outlineLevelCol="5"/>
  <cols>
    <col min="1" max="1" width="8.71333333333333" customWidth="1"/>
    <col min="2" max="2" width="24.2866666666667" customWidth="1"/>
    <col min="3" max="3" width="11.14" customWidth="1"/>
    <col min="4" max="4" width="19.5733333333333" customWidth="1"/>
    <col min="5" max="5" width="29.14" customWidth="1"/>
    <col min="6" max="6" width="94" customWidth="1"/>
  </cols>
  <sheetData>
    <row r="1" ht="21" spans="1:6">
      <c r="A1" s="26" t="s">
        <v>42</v>
      </c>
      <c r="B1" s="27"/>
      <c r="C1" s="27"/>
      <c r="D1" s="27"/>
      <c r="E1" s="27"/>
      <c r="F1" s="27"/>
    </row>
    <row r="2" ht="18.75" spans="1:6">
      <c r="A2" s="28" t="s">
        <v>43</v>
      </c>
      <c r="B2" s="29"/>
      <c r="C2" s="30" t="s">
        <v>44</v>
      </c>
      <c r="D2" s="30" t="s">
        <v>45</v>
      </c>
      <c r="E2" s="30" t="s">
        <v>46</v>
      </c>
      <c r="F2" s="30" t="s">
        <v>4</v>
      </c>
    </row>
    <row r="3" ht="12.75" spans="1:6">
      <c r="A3" s="31" t="s">
        <v>47</v>
      </c>
      <c r="B3" s="32"/>
      <c r="C3" s="33" t="s">
        <v>5</v>
      </c>
      <c r="D3" s="34" t="s">
        <v>6</v>
      </c>
      <c r="E3" s="34" t="s">
        <v>48</v>
      </c>
      <c r="F3" s="51" t="s">
        <v>49</v>
      </c>
    </row>
    <row r="4" ht="12.75" spans="1:6">
      <c r="A4" s="35"/>
      <c r="B4" s="36"/>
      <c r="C4" s="37"/>
      <c r="D4" s="34" t="s">
        <v>9</v>
      </c>
      <c r="E4" s="34" t="s">
        <v>48</v>
      </c>
      <c r="F4" s="51" t="s">
        <v>50</v>
      </c>
    </row>
    <row r="5" ht="12.75" spans="1:6">
      <c r="A5" s="38"/>
      <c r="B5" s="39"/>
      <c r="C5" s="40"/>
      <c r="D5" s="34" t="s">
        <v>10</v>
      </c>
      <c r="E5" s="34" t="s">
        <v>48</v>
      </c>
      <c r="F5" s="51" t="s">
        <v>51</v>
      </c>
    </row>
    <row r="6" ht="12.75" spans="1:6">
      <c r="A6" s="41"/>
      <c r="B6" s="27"/>
      <c r="C6" s="42"/>
      <c r="D6" s="43"/>
      <c r="E6" s="43"/>
      <c r="F6" s="43"/>
    </row>
    <row r="7" ht="12.75" spans="1:6">
      <c r="A7" s="44" t="s">
        <v>52</v>
      </c>
      <c r="B7" s="32"/>
      <c r="C7" s="45" t="s">
        <v>5</v>
      </c>
      <c r="D7" s="46" t="s">
        <v>11</v>
      </c>
      <c r="E7" s="46" t="s">
        <v>48</v>
      </c>
      <c r="F7" s="52" t="s">
        <v>53</v>
      </c>
    </row>
    <row r="8" ht="12.75" spans="1:6">
      <c r="A8" s="38"/>
      <c r="B8" s="39"/>
      <c r="C8" s="40"/>
      <c r="D8" s="46" t="s">
        <v>20</v>
      </c>
      <c r="E8" s="46" t="s">
        <v>48</v>
      </c>
      <c r="F8" s="53" t="s">
        <v>54</v>
      </c>
    </row>
    <row r="9" ht="16.5" spans="1:6">
      <c r="A9" s="43"/>
      <c r="B9" s="43"/>
      <c r="C9" s="47"/>
      <c r="D9" s="43"/>
      <c r="E9" s="43"/>
      <c r="F9" s="43"/>
    </row>
    <row r="10" ht="12.75" spans="1:6">
      <c r="A10" s="31" t="s">
        <v>55</v>
      </c>
      <c r="B10" s="32"/>
      <c r="C10" s="33" t="s">
        <v>5</v>
      </c>
      <c r="D10" s="34" t="s">
        <v>13</v>
      </c>
      <c r="E10" s="34" t="s">
        <v>48</v>
      </c>
      <c r="F10" s="54" t="s">
        <v>56</v>
      </c>
    </row>
    <row r="11" ht="12.75" spans="1:6">
      <c r="A11" s="35"/>
      <c r="B11" s="36"/>
      <c r="C11" s="37"/>
      <c r="D11" s="34" t="s">
        <v>15</v>
      </c>
      <c r="E11" s="34" t="s">
        <v>48</v>
      </c>
      <c r="F11" s="54" t="s">
        <v>57</v>
      </c>
    </row>
    <row r="12" ht="12.75" spans="1:6">
      <c r="A12" s="35"/>
      <c r="B12" s="36"/>
      <c r="C12" s="37"/>
      <c r="D12" s="34" t="s">
        <v>16</v>
      </c>
      <c r="E12" s="34" t="s">
        <v>48</v>
      </c>
      <c r="F12" s="54" t="s">
        <v>58</v>
      </c>
    </row>
    <row r="13" ht="12.75" spans="1:6">
      <c r="A13" s="38"/>
      <c r="B13" s="39"/>
      <c r="C13" s="40"/>
      <c r="D13" s="34" t="s">
        <v>17</v>
      </c>
      <c r="E13" s="34" t="s">
        <v>48</v>
      </c>
      <c r="F13" s="54" t="s">
        <v>59</v>
      </c>
    </row>
    <row r="14" ht="12.75" spans="1:6">
      <c r="A14" s="43"/>
      <c r="B14" s="43"/>
      <c r="C14" s="43"/>
      <c r="D14" s="43"/>
      <c r="E14" s="43"/>
      <c r="F14" s="43"/>
    </row>
    <row r="15" ht="23.25" spans="1:6">
      <c r="A15" s="48" t="s">
        <v>60</v>
      </c>
      <c r="B15" s="29"/>
      <c r="C15" s="30" t="s">
        <v>5</v>
      </c>
      <c r="D15" s="46" t="s">
        <v>18</v>
      </c>
      <c r="E15" s="46" t="s">
        <v>48</v>
      </c>
      <c r="F15" s="52" t="s">
        <v>61</v>
      </c>
    </row>
    <row r="16" ht="12.75" spans="1:6">
      <c r="A16" s="43"/>
      <c r="B16" s="43"/>
      <c r="C16" s="43"/>
      <c r="D16" s="43"/>
      <c r="E16" s="43"/>
      <c r="F16" s="43"/>
    </row>
    <row r="17" ht="23.25" spans="1:6">
      <c r="A17" s="49" t="s">
        <v>62</v>
      </c>
      <c r="B17" s="29"/>
      <c r="C17" s="50" t="s">
        <v>9</v>
      </c>
      <c r="D17" s="34" t="s">
        <v>6</v>
      </c>
      <c r="E17" s="55">
        <v>0.0423611111111111</v>
      </c>
      <c r="F17" s="54" t="s">
        <v>63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:F1"/>
    <mergeCell ref="A2:B2"/>
    <mergeCell ref="A6:B6"/>
    <mergeCell ref="A15:B15"/>
    <mergeCell ref="A17:B17"/>
    <mergeCell ref="C3:C5"/>
    <mergeCell ref="C7:C8"/>
    <mergeCell ref="C10:C13"/>
    <mergeCell ref="A7:B8"/>
    <mergeCell ref="A10:B13"/>
    <mergeCell ref="A3:B5"/>
  </mergeCells>
  <pageMargins left="0.511811024" right="0.511811024" top="0.787401575" bottom="0.7874015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1"/>
  <sheetViews>
    <sheetView zoomScale="60" zoomScaleNormal="60" topLeftCell="A11" workbookViewId="0">
      <selection activeCell="B36" sqref="B36"/>
    </sheetView>
  </sheetViews>
  <sheetFormatPr defaultColWidth="14.4266666666667" defaultRowHeight="15" customHeight="1"/>
  <cols>
    <col min="1" max="1" width="27.4266666666667" customWidth="1"/>
    <col min="2" max="2" width="24.14" customWidth="1"/>
    <col min="3" max="3" width="19" customWidth="1"/>
    <col min="4" max="4" width="34.8533333333333" customWidth="1"/>
    <col min="5" max="5" width="28.4266666666667" customWidth="1"/>
    <col min="6" max="6" width="17.14" customWidth="1"/>
    <col min="7" max="7" width="77.2866666666667" customWidth="1"/>
    <col min="8" max="11" width="8.71333333333333" customWidth="1"/>
  </cols>
  <sheetData>
    <row r="1" ht="25.5" customHeight="1" spans="1:7">
      <c r="A1" s="1" t="s">
        <v>64</v>
      </c>
      <c r="B1" s="1"/>
      <c r="C1" s="1"/>
      <c r="D1" s="1"/>
      <c r="E1" s="1"/>
      <c r="F1" s="1"/>
      <c r="G1" s="1"/>
    </row>
    <row r="2" ht="18.75" spans="1:11">
      <c r="A2" s="2" t="s">
        <v>1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4</v>
      </c>
      <c r="H2" s="16"/>
      <c r="I2" s="16"/>
      <c r="J2" s="16"/>
      <c r="K2" s="16"/>
    </row>
    <row r="3" ht="12.75" spans="1:7">
      <c r="A3" s="3" t="s">
        <v>5</v>
      </c>
      <c r="B3" s="4" t="s">
        <v>70</v>
      </c>
      <c r="C3" s="4" t="s">
        <v>71</v>
      </c>
      <c r="D3" s="4">
        <v>12</v>
      </c>
      <c r="E3" s="4" t="s">
        <v>72</v>
      </c>
      <c r="F3" s="17" t="s">
        <v>73</v>
      </c>
      <c r="G3" s="18" t="s">
        <v>74</v>
      </c>
    </row>
    <row r="4" ht="12.75" spans="1:7">
      <c r="A4" s="5"/>
      <c r="B4" s="4" t="s">
        <v>75</v>
      </c>
      <c r="C4" s="4" t="s">
        <v>76</v>
      </c>
      <c r="D4" s="4">
        <v>26</v>
      </c>
      <c r="E4" s="4" t="s">
        <v>77</v>
      </c>
      <c r="F4" s="17" t="s">
        <v>73</v>
      </c>
      <c r="G4" s="18" t="s">
        <v>78</v>
      </c>
    </row>
    <row r="5" ht="12.75" spans="1:7">
      <c r="A5" s="5"/>
      <c r="B5" s="4" t="s">
        <v>79</v>
      </c>
      <c r="C5" s="4" t="s">
        <v>80</v>
      </c>
      <c r="D5" s="4">
        <v>56</v>
      </c>
      <c r="E5" s="4" t="s">
        <v>77</v>
      </c>
      <c r="F5" s="17" t="s">
        <v>73</v>
      </c>
      <c r="G5" s="18" t="s">
        <v>81</v>
      </c>
    </row>
    <row r="6" ht="12.75" spans="1:7">
      <c r="A6" s="5"/>
      <c r="B6" s="4" t="s">
        <v>82</v>
      </c>
      <c r="C6" s="4" t="s">
        <v>83</v>
      </c>
      <c r="D6" s="4">
        <v>9</v>
      </c>
      <c r="E6" s="4" t="s">
        <v>77</v>
      </c>
      <c r="F6" s="17" t="s">
        <v>73</v>
      </c>
      <c r="G6" s="18" t="s">
        <v>84</v>
      </c>
    </row>
    <row r="7" ht="12.75" spans="1:7">
      <c r="A7" s="6"/>
      <c r="B7" s="4" t="s">
        <v>85</v>
      </c>
      <c r="C7" s="4" t="s">
        <v>86</v>
      </c>
      <c r="D7" s="4">
        <v>16</v>
      </c>
      <c r="E7" s="4" t="s">
        <v>77</v>
      </c>
      <c r="F7" s="17" t="s">
        <v>73</v>
      </c>
      <c r="G7" s="18" t="s">
        <v>87</v>
      </c>
    </row>
    <row r="8" ht="12.75" spans="1:7">
      <c r="A8" s="7"/>
      <c r="B8" s="7"/>
      <c r="C8" s="7"/>
      <c r="D8" s="7"/>
      <c r="E8" s="7"/>
      <c r="F8" s="7"/>
      <c r="G8" s="7"/>
    </row>
    <row r="9" ht="12.75" spans="1:7">
      <c r="A9" s="8" t="s">
        <v>88</v>
      </c>
      <c r="B9" s="9"/>
      <c r="C9" s="10"/>
      <c r="D9" s="11">
        <f>SUM(D3,D4,D5,D6,D7)</f>
        <v>119</v>
      </c>
      <c r="E9" s="7"/>
      <c r="F9" s="7"/>
      <c r="G9" s="7"/>
    </row>
    <row r="10" ht="12.75" spans="1:7">
      <c r="A10" s="7"/>
      <c r="B10" s="7"/>
      <c r="C10" s="7"/>
      <c r="D10" s="7"/>
      <c r="E10" s="7"/>
      <c r="F10" s="7"/>
      <c r="G10" s="7"/>
    </row>
    <row r="11" ht="12.75" spans="1:7">
      <c r="A11" s="12" t="s">
        <v>6</v>
      </c>
      <c r="B11" s="13" t="s">
        <v>89</v>
      </c>
      <c r="C11" s="13" t="s">
        <v>90</v>
      </c>
      <c r="D11" s="13">
        <v>4</v>
      </c>
      <c r="E11" s="13" t="s">
        <v>91</v>
      </c>
      <c r="F11" s="19" t="s">
        <v>73</v>
      </c>
      <c r="G11" s="20" t="s">
        <v>92</v>
      </c>
    </row>
    <row r="12" ht="12.75" spans="1:7">
      <c r="A12" s="14"/>
      <c r="B12" s="13" t="s">
        <v>93</v>
      </c>
      <c r="C12" s="13" t="s">
        <v>90</v>
      </c>
      <c r="D12" s="13">
        <v>4</v>
      </c>
      <c r="E12" s="13" t="s">
        <v>94</v>
      </c>
      <c r="F12" s="19" t="s">
        <v>73</v>
      </c>
      <c r="G12" s="20" t="s">
        <v>95</v>
      </c>
    </row>
    <row r="13" ht="12.75" spans="1:7">
      <c r="A13" s="14"/>
      <c r="B13" s="13" t="s">
        <v>70</v>
      </c>
      <c r="C13" s="13" t="s">
        <v>96</v>
      </c>
      <c r="D13" s="13">
        <v>12</v>
      </c>
      <c r="E13" s="13" t="s">
        <v>94</v>
      </c>
      <c r="F13" s="19" t="s">
        <v>73</v>
      </c>
      <c r="G13" s="20" t="s">
        <v>97</v>
      </c>
    </row>
    <row r="14" ht="12.75" spans="1:7">
      <c r="A14" s="14"/>
      <c r="B14" s="13" t="s">
        <v>98</v>
      </c>
      <c r="C14" s="13" t="s">
        <v>99</v>
      </c>
      <c r="D14" s="13">
        <v>46</v>
      </c>
      <c r="E14" s="13" t="s">
        <v>77</v>
      </c>
      <c r="F14" s="19" t="s">
        <v>73</v>
      </c>
      <c r="G14" s="20" t="s">
        <v>100</v>
      </c>
    </row>
    <row r="15" ht="12.75" spans="1:7">
      <c r="A15" s="14"/>
      <c r="B15" s="13" t="s">
        <v>101</v>
      </c>
      <c r="C15" s="13" t="s">
        <v>99</v>
      </c>
      <c r="D15" s="13">
        <v>46</v>
      </c>
      <c r="E15" s="13" t="s">
        <v>77</v>
      </c>
      <c r="F15" s="19" t="s">
        <v>73</v>
      </c>
      <c r="G15" s="20" t="s">
        <v>102</v>
      </c>
    </row>
    <row r="16" ht="12.75" spans="1:7">
      <c r="A16" s="15"/>
      <c r="B16" s="13" t="s">
        <v>103</v>
      </c>
      <c r="C16" s="13" t="s">
        <v>99</v>
      </c>
      <c r="D16" s="13">
        <v>46</v>
      </c>
      <c r="E16" s="13" t="s">
        <v>77</v>
      </c>
      <c r="F16" s="19" t="s">
        <v>73</v>
      </c>
      <c r="G16" s="20" t="s">
        <v>104</v>
      </c>
    </row>
    <row r="17" ht="12.75" spans="1:7">
      <c r="A17" s="7"/>
      <c r="B17" s="7"/>
      <c r="C17" s="7"/>
      <c r="D17" s="7"/>
      <c r="E17" s="7"/>
      <c r="F17" s="7"/>
      <c r="G17" s="7"/>
    </row>
    <row r="18" ht="12.75" spans="1:7">
      <c r="A18" s="8" t="s">
        <v>88</v>
      </c>
      <c r="B18" s="9"/>
      <c r="C18" s="10"/>
      <c r="D18" s="11">
        <f>SUM(D11:D16)</f>
        <v>158</v>
      </c>
      <c r="E18" s="7"/>
      <c r="F18" s="7"/>
      <c r="G18" s="7"/>
    </row>
    <row r="19" ht="12.75" spans="1:7">
      <c r="A19" s="7"/>
      <c r="B19" s="7"/>
      <c r="C19" s="7"/>
      <c r="D19" s="7"/>
      <c r="E19" s="7"/>
      <c r="F19" s="7"/>
      <c r="G19" s="7"/>
    </row>
    <row r="20" ht="21" customHeight="1" spans="1:7">
      <c r="A20" s="12" t="s">
        <v>9</v>
      </c>
      <c r="B20" s="13" t="s">
        <v>105</v>
      </c>
      <c r="C20" s="13" t="s">
        <v>90</v>
      </c>
      <c r="D20" s="13">
        <v>4</v>
      </c>
      <c r="E20" s="13" t="s">
        <v>91</v>
      </c>
      <c r="F20" s="19" t="s">
        <v>73</v>
      </c>
      <c r="G20" s="20" t="s">
        <v>106</v>
      </c>
    </row>
    <row r="21" ht="12.75" spans="1:7">
      <c r="A21" s="14"/>
      <c r="B21" s="13" t="s">
        <v>107</v>
      </c>
      <c r="C21" s="13" t="s">
        <v>96</v>
      </c>
      <c r="D21" s="13">
        <v>12</v>
      </c>
      <c r="E21" s="13" t="s">
        <v>94</v>
      </c>
      <c r="F21" s="19" t="s">
        <v>73</v>
      </c>
      <c r="G21" s="20" t="s">
        <v>108</v>
      </c>
    </row>
    <row r="22" ht="15.75" customHeight="1" spans="1:7">
      <c r="A22" s="14"/>
      <c r="B22" s="13" t="s">
        <v>109</v>
      </c>
      <c r="C22" s="13" t="s">
        <v>96</v>
      </c>
      <c r="D22" s="13">
        <v>12</v>
      </c>
      <c r="E22" s="13" t="s">
        <v>94</v>
      </c>
      <c r="F22" s="19" t="s">
        <v>73</v>
      </c>
      <c r="G22" s="20" t="s">
        <v>110</v>
      </c>
    </row>
    <row r="23" ht="15.75" customHeight="1" spans="1:7">
      <c r="A23" s="14"/>
      <c r="B23" s="13" t="s">
        <v>111</v>
      </c>
      <c r="C23" s="13" t="s">
        <v>96</v>
      </c>
      <c r="D23" s="13">
        <v>12</v>
      </c>
      <c r="E23" s="13" t="s">
        <v>94</v>
      </c>
      <c r="F23" s="19" t="s">
        <v>73</v>
      </c>
      <c r="G23" s="20" t="s">
        <v>112</v>
      </c>
    </row>
    <row r="24" ht="15.75" customHeight="1" spans="1:7">
      <c r="A24" s="14"/>
      <c r="B24" s="13" t="s">
        <v>113</v>
      </c>
      <c r="C24" s="13" t="s">
        <v>114</v>
      </c>
      <c r="D24" s="13">
        <v>86</v>
      </c>
      <c r="E24" s="13" t="s">
        <v>77</v>
      </c>
      <c r="F24" s="19" t="s">
        <v>73</v>
      </c>
      <c r="G24" s="20" t="s">
        <v>115</v>
      </c>
    </row>
    <row r="25" ht="15.75" customHeight="1" spans="1:7">
      <c r="A25" s="14"/>
      <c r="B25" s="13" t="s">
        <v>116</v>
      </c>
      <c r="C25" s="13" t="s">
        <v>99</v>
      </c>
      <c r="D25" s="13">
        <v>46</v>
      </c>
      <c r="E25" s="13" t="s">
        <v>77</v>
      </c>
      <c r="F25" s="19" t="s">
        <v>73</v>
      </c>
      <c r="G25" s="20" t="s">
        <v>117</v>
      </c>
    </row>
    <row r="26" ht="15.75" customHeight="1" spans="1:7">
      <c r="A26" s="15"/>
      <c r="B26" s="13" t="s">
        <v>118</v>
      </c>
      <c r="C26" s="13" t="s">
        <v>119</v>
      </c>
      <c r="D26" s="13">
        <v>1</v>
      </c>
      <c r="E26" s="13" t="s">
        <v>120</v>
      </c>
      <c r="F26" s="19" t="s">
        <v>121</v>
      </c>
      <c r="G26" s="20" t="s">
        <v>122</v>
      </c>
    </row>
    <row r="27" ht="15.75" customHeight="1" spans="1:7">
      <c r="A27" s="7"/>
      <c r="B27" s="7"/>
      <c r="C27" s="7"/>
      <c r="D27" s="7"/>
      <c r="E27" s="7"/>
      <c r="F27" s="7"/>
      <c r="G27" s="7"/>
    </row>
    <row r="28" ht="15.75" customHeight="1" spans="1:7">
      <c r="A28" s="8" t="s">
        <v>88</v>
      </c>
      <c r="B28" s="9"/>
      <c r="C28" s="10"/>
      <c r="D28" s="11">
        <f>SUM(D20:D26)</f>
        <v>173</v>
      </c>
      <c r="E28" s="7"/>
      <c r="F28" s="7"/>
      <c r="G28" s="7"/>
    </row>
    <row r="29" ht="15.75" customHeight="1" spans="1:7">
      <c r="A29" s="7"/>
      <c r="B29" s="7"/>
      <c r="C29" s="7"/>
      <c r="D29" s="7"/>
      <c r="E29" s="7"/>
      <c r="F29" s="7"/>
      <c r="G29" s="7"/>
    </row>
    <row r="30" ht="21" customHeight="1" spans="1:7">
      <c r="A30" s="12" t="s">
        <v>10</v>
      </c>
      <c r="B30" s="13" t="s">
        <v>123</v>
      </c>
      <c r="C30" s="13" t="s">
        <v>90</v>
      </c>
      <c r="D30" s="13">
        <v>4</v>
      </c>
      <c r="E30" s="13" t="s">
        <v>91</v>
      </c>
      <c r="F30" s="19" t="s">
        <v>73</v>
      </c>
      <c r="G30" s="20" t="s">
        <v>124</v>
      </c>
    </row>
    <row r="31" ht="15.75" customHeight="1" spans="1:7">
      <c r="A31" s="14"/>
      <c r="B31" s="13" t="s">
        <v>70</v>
      </c>
      <c r="C31" s="13" t="s">
        <v>96</v>
      </c>
      <c r="D31" s="13">
        <v>12</v>
      </c>
      <c r="E31" s="13" t="s">
        <v>94</v>
      </c>
      <c r="F31" s="19" t="s">
        <v>73</v>
      </c>
      <c r="G31" s="20" t="s">
        <v>125</v>
      </c>
    </row>
    <row r="32" ht="15.75" customHeight="1" spans="1:7">
      <c r="A32" s="14"/>
      <c r="B32" s="13" t="s">
        <v>126</v>
      </c>
      <c r="C32" s="13" t="s">
        <v>99</v>
      </c>
      <c r="D32" s="13">
        <v>46</v>
      </c>
      <c r="E32" s="13" t="s">
        <v>77</v>
      </c>
      <c r="F32" s="19" t="s">
        <v>73</v>
      </c>
      <c r="G32" s="20" t="s">
        <v>127</v>
      </c>
    </row>
    <row r="33" ht="15.75" customHeight="1" spans="1:7">
      <c r="A33" s="14"/>
      <c r="B33" s="13" t="s">
        <v>128</v>
      </c>
      <c r="C33" s="13" t="s">
        <v>83</v>
      </c>
      <c r="D33" s="13">
        <v>9</v>
      </c>
      <c r="E33" s="13" t="s">
        <v>77</v>
      </c>
      <c r="F33" s="19" t="s">
        <v>73</v>
      </c>
      <c r="G33" s="20" t="s">
        <v>129</v>
      </c>
    </row>
    <row r="34" ht="15.75" customHeight="1" spans="1:7">
      <c r="A34" s="14"/>
      <c r="B34" s="13" t="s">
        <v>130</v>
      </c>
      <c r="C34" s="13" t="s">
        <v>83</v>
      </c>
      <c r="D34" s="13">
        <v>9</v>
      </c>
      <c r="E34" s="13" t="s">
        <v>77</v>
      </c>
      <c r="F34" s="19" t="s">
        <v>73</v>
      </c>
      <c r="G34" s="20" t="s">
        <v>131</v>
      </c>
    </row>
    <row r="35" ht="15.75" customHeight="1" spans="1:7">
      <c r="A35" s="15"/>
      <c r="B35" s="13" t="s">
        <v>132</v>
      </c>
      <c r="C35" s="13" t="s">
        <v>133</v>
      </c>
      <c r="D35" s="13">
        <v>3</v>
      </c>
      <c r="E35" s="13" t="s">
        <v>77</v>
      </c>
      <c r="F35" s="19" t="s">
        <v>73</v>
      </c>
      <c r="G35" s="20" t="s">
        <v>134</v>
      </c>
    </row>
    <row r="36" ht="15.75" customHeight="1" spans="1:7">
      <c r="A36" s="7"/>
      <c r="B36" s="7"/>
      <c r="C36" s="7"/>
      <c r="D36" s="7"/>
      <c r="E36" s="7"/>
      <c r="F36" s="7"/>
      <c r="G36" s="7"/>
    </row>
    <row r="37" ht="15.75" customHeight="1" spans="1:7">
      <c r="A37" s="8" t="s">
        <v>88</v>
      </c>
      <c r="B37" s="9"/>
      <c r="C37" s="10"/>
      <c r="D37" s="11">
        <f>SUM(D30:D35)</f>
        <v>83</v>
      </c>
      <c r="E37" s="7"/>
      <c r="F37" s="7"/>
      <c r="G37" s="7"/>
    </row>
    <row r="38" ht="15.75" customHeight="1" spans="1:7">
      <c r="A38" s="7"/>
      <c r="B38" s="7"/>
      <c r="C38" s="7"/>
      <c r="D38" s="7"/>
      <c r="E38" s="7"/>
      <c r="F38" s="7"/>
      <c r="G38" s="7"/>
    </row>
    <row r="39" ht="15.75" customHeight="1" spans="1:7">
      <c r="A39" s="12" t="s">
        <v>20</v>
      </c>
      <c r="B39" s="13" t="s">
        <v>135</v>
      </c>
      <c r="C39" s="13" t="s">
        <v>90</v>
      </c>
      <c r="D39" s="13">
        <v>4</v>
      </c>
      <c r="E39" s="13" t="s">
        <v>91</v>
      </c>
      <c r="F39" s="19" t="s">
        <v>73</v>
      </c>
      <c r="G39" s="20" t="s">
        <v>136</v>
      </c>
    </row>
    <row r="40" ht="15.75" customHeight="1" spans="1:7">
      <c r="A40" s="14"/>
      <c r="B40" s="13" t="s">
        <v>137</v>
      </c>
      <c r="C40" s="13" t="s">
        <v>90</v>
      </c>
      <c r="D40" s="13">
        <v>4</v>
      </c>
      <c r="E40" s="13" t="s">
        <v>94</v>
      </c>
      <c r="F40" s="19" t="s">
        <v>73</v>
      </c>
      <c r="G40" s="20" t="s">
        <v>138</v>
      </c>
    </row>
    <row r="41" ht="15.75" customHeight="1" spans="1:7">
      <c r="A41" s="15"/>
      <c r="B41" s="13" t="s">
        <v>70</v>
      </c>
      <c r="C41" s="13" t="s">
        <v>96</v>
      </c>
      <c r="D41" s="13">
        <v>12</v>
      </c>
      <c r="E41" s="13" t="s">
        <v>94</v>
      </c>
      <c r="F41" s="19" t="s">
        <v>73</v>
      </c>
      <c r="G41" s="20" t="s">
        <v>139</v>
      </c>
    </row>
    <row r="42" ht="15.75" customHeight="1" spans="1:7">
      <c r="A42" s="7"/>
      <c r="B42" s="7"/>
      <c r="C42" s="7"/>
      <c r="D42" s="7"/>
      <c r="E42" s="7"/>
      <c r="F42" s="7"/>
      <c r="G42" s="7"/>
    </row>
    <row r="43" ht="15.75" customHeight="1" spans="1:7">
      <c r="A43" s="8" t="s">
        <v>88</v>
      </c>
      <c r="B43" s="9"/>
      <c r="C43" s="10"/>
      <c r="D43" s="11">
        <f>SUM(D39:D41)</f>
        <v>20</v>
      </c>
      <c r="E43" s="7"/>
      <c r="F43" s="7"/>
      <c r="G43" s="21"/>
    </row>
    <row r="44" ht="15.75" customHeight="1" spans="1:7">
      <c r="A44" s="7"/>
      <c r="B44" s="7"/>
      <c r="C44" s="7"/>
      <c r="D44" s="7"/>
      <c r="E44" s="7"/>
      <c r="F44" s="7"/>
      <c r="G44" s="7"/>
    </row>
    <row r="45" ht="21" customHeight="1" spans="1:7">
      <c r="A45" s="12" t="s">
        <v>30</v>
      </c>
      <c r="B45" s="13" t="s">
        <v>140</v>
      </c>
      <c r="C45" s="13" t="s">
        <v>90</v>
      </c>
      <c r="D45" s="13">
        <v>4</v>
      </c>
      <c r="E45" s="13" t="s">
        <v>91</v>
      </c>
      <c r="F45" s="19" t="s">
        <v>73</v>
      </c>
      <c r="G45" s="20" t="s">
        <v>141</v>
      </c>
    </row>
    <row r="46" ht="21" customHeight="1" spans="1:7">
      <c r="A46" s="14"/>
      <c r="B46" s="13" t="s">
        <v>142</v>
      </c>
      <c r="C46" s="13" t="s">
        <v>99</v>
      </c>
      <c r="D46" s="13">
        <v>46</v>
      </c>
      <c r="E46" s="13" t="s">
        <v>77</v>
      </c>
      <c r="F46" s="19" t="s">
        <v>73</v>
      </c>
      <c r="G46" s="20" t="s">
        <v>143</v>
      </c>
    </row>
    <row r="47" ht="21" customHeight="1" spans="1:7">
      <c r="A47" s="14"/>
      <c r="B47" s="13" t="s">
        <v>144</v>
      </c>
      <c r="C47" s="13" t="s">
        <v>99</v>
      </c>
      <c r="D47" s="13">
        <v>46</v>
      </c>
      <c r="E47" s="13" t="s">
        <v>77</v>
      </c>
      <c r="F47" s="19" t="s">
        <v>73</v>
      </c>
      <c r="G47" s="20" t="s">
        <v>145</v>
      </c>
    </row>
    <row r="48" ht="21" customHeight="1" spans="1:7">
      <c r="A48" s="14"/>
      <c r="B48" s="13" t="s">
        <v>146</v>
      </c>
      <c r="C48" s="13" t="s">
        <v>133</v>
      </c>
      <c r="D48" s="13">
        <v>3</v>
      </c>
      <c r="E48" s="13" t="s">
        <v>77</v>
      </c>
      <c r="F48" s="19" t="s">
        <v>73</v>
      </c>
      <c r="G48" s="20" t="s">
        <v>147</v>
      </c>
    </row>
    <row r="49" ht="21" customHeight="1" spans="1:7">
      <c r="A49" s="15"/>
      <c r="B49" s="13" t="s">
        <v>148</v>
      </c>
      <c r="C49" s="13" t="s">
        <v>133</v>
      </c>
      <c r="D49" s="13">
        <v>3</v>
      </c>
      <c r="E49" s="13" t="s">
        <v>120</v>
      </c>
      <c r="F49" s="19" t="s">
        <v>149</v>
      </c>
      <c r="G49" s="20" t="s">
        <v>150</v>
      </c>
    </row>
    <row r="50" ht="21" customHeight="1" spans="1:7">
      <c r="A50" s="7"/>
      <c r="B50" s="7"/>
      <c r="C50" s="7"/>
      <c r="D50" s="7"/>
      <c r="E50" s="7"/>
      <c r="F50" s="7"/>
      <c r="G50" s="7"/>
    </row>
    <row r="51" ht="15.75" customHeight="1" spans="1:7">
      <c r="A51" s="8" t="s">
        <v>88</v>
      </c>
      <c r="B51" s="9"/>
      <c r="C51" s="10"/>
      <c r="D51" s="11">
        <f>SUM(D45:D49)</f>
        <v>102</v>
      </c>
      <c r="E51" s="7"/>
      <c r="F51" s="7"/>
      <c r="G51" s="7"/>
    </row>
    <row r="52" ht="15.75" customHeight="1" spans="1:7">
      <c r="A52" s="7"/>
      <c r="B52" s="7"/>
      <c r="C52" s="7"/>
      <c r="D52" s="7"/>
      <c r="E52" s="7"/>
      <c r="F52" s="7"/>
      <c r="G52" s="7"/>
    </row>
    <row r="53" ht="15.75" customHeight="1" spans="1:7">
      <c r="A53" s="12" t="s">
        <v>13</v>
      </c>
      <c r="B53" s="13" t="s">
        <v>151</v>
      </c>
      <c r="C53" s="13" t="s">
        <v>90</v>
      </c>
      <c r="D53" s="13">
        <v>4</v>
      </c>
      <c r="E53" s="13" t="s">
        <v>91</v>
      </c>
      <c r="F53" s="19" t="s">
        <v>73</v>
      </c>
      <c r="G53" s="20" t="s">
        <v>152</v>
      </c>
    </row>
    <row r="54" ht="15.75" customHeight="1" spans="1:7">
      <c r="A54" s="14"/>
      <c r="B54" s="13" t="s">
        <v>70</v>
      </c>
      <c r="C54" s="13" t="s">
        <v>96</v>
      </c>
      <c r="D54" s="13">
        <v>12</v>
      </c>
      <c r="E54" s="13" t="s">
        <v>94</v>
      </c>
      <c r="F54" s="19" t="s">
        <v>73</v>
      </c>
      <c r="G54" s="20" t="s">
        <v>153</v>
      </c>
    </row>
    <row r="55" ht="15.75" customHeight="1" spans="1:7">
      <c r="A55" s="14"/>
      <c r="B55" s="13" t="s">
        <v>154</v>
      </c>
      <c r="C55" s="13" t="s">
        <v>155</v>
      </c>
      <c r="D55" s="13">
        <v>12</v>
      </c>
      <c r="E55" s="13" t="s">
        <v>77</v>
      </c>
      <c r="F55" s="19" t="s">
        <v>73</v>
      </c>
      <c r="G55" s="20" t="s">
        <v>156</v>
      </c>
    </row>
    <row r="56" ht="15.75" customHeight="1" spans="1:7">
      <c r="A56" s="14"/>
      <c r="B56" s="13" t="s">
        <v>157</v>
      </c>
      <c r="C56" s="13" t="s">
        <v>158</v>
      </c>
      <c r="D56" s="13">
        <v>21</v>
      </c>
      <c r="E56" s="13" t="s">
        <v>77</v>
      </c>
      <c r="F56" s="19" t="s">
        <v>73</v>
      </c>
      <c r="G56" s="20" t="s">
        <v>159</v>
      </c>
    </row>
    <row r="57" ht="15.75" customHeight="1" spans="1:7">
      <c r="A57" s="15"/>
      <c r="B57" s="13" t="s">
        <v>160</v>
      </c>
      <c r="C57" s="13" t="s">
        <v>161</v>
      </c>
      <c r="D57" s="13">
        <v>31</v>
      </c>
      <c r="E57" s="13" t="s">
        <v>77</v>
      </c>
      <c r="F57" s="19" t="s">
        <v>73</v>
      </c>
      <c r="G57" s="20" t="s">
        <v>162</v>
      </c>
    </row>
    <row r="58" ht="15.75" customHeight="1" spans="1:7">
      <c r="A58" s="7"/>
      <c r="B58" s="7"/>
      <c r="C58" s="7"/>
      <c r="D58" s="7"/>
      <c r="E58" s="7"/>
      <c r="F58" s="7"/>
      <c r="G58" s="7"/>
    </row>
    <row r="59" ht="15.75" customHeight="1" spans="1:7">
      <c r="A59" s="8" t="s">
        <v>88</v>
      </c>
      <c r="B59" s="9"/>
      <c r="C59" s="10"/>
      <c r="D59" s="11">
        <f>SUM(D53:D57)</f>
        <v>80</v>
      </c>
      <c r="E59" s="7"/>
      <c r="F59" s="7"/>
      <c r="G59" s="7"/>
    </row>
    <row r="60" ht="15.75" customHeight="1" spans="1:7">
      <c r="A60" s="7"/>
      <c r="B60" s="7"/>
      <c r="C60" s="7"/>
      <c r="D60" s="7"/>
      <c r="E60" s="7"/>
      <c r="F60" s="7"/>
      <c r="G60" s="7"/>
    </row>
    <row r="61" ht="15.75" customHeight="1" spans="1:7">
      <c r="A61" s="12" t="s">
        <v>11</v>
      </c>
      <c r="B61" s="13" t="s">
        <v>163</v>
      </c>
      <c r="C61" s="13" t="s">
        <v>90</v>
      </c>
      <c r="D61" s="13">
        <v>4</v>
      </c>
      <c r="E61" s="13" t="s">
        <v>91</v>
      </c>
      <c r="F61" s="19" t="s">
        <v>73</v>
      </c>
      <c r="G61" s="20" t="s">
        <v>164</v>
      </c>
    </row>
    <row r="62" ht="15.75" customHeight="1" spans="1:7">
      <c r="A62" s="14"/>
      <c r="B62" s="13" t="s">
        <v>165</v>
      </c>
      <c r="C62" s="13" t="s">
        <v>90</v>
      </c>
      <c r="D62" s="13">
        <v>4</v>
      </c>
      <c r="E62" s="13" t="s">
        <v>94</v>
      </c>
      <c r="F62" s="19" t="s">
        <v>73</v>
      </c>
      <c r="G62" s="20" t="s">
        <v>166</v>
      </c>
    </row>
    <row r="63" ht="15.75" customHeight="1" spans="1:7">
      <c r="A63" s="15"/>
      <c r="B63" s="13" t="s">
        <v>70</v>
      </c>
      <c r="C63" s="13" t="s">
        <v>96</v>
      </c>
      <c r="D63" s="13">
        <v>12</v>
      </c>
      <c r="E63" s="13" t="s">
        <v>94</v>
      </c>
      <c r="F63" s="19" t="s">
        <v>73</v>
      </c>
      <c r="G63" s="20" t="s">
        <v>167</v>
      </c>
    </row>
    <row r="64" ht="15.75" customHeight="1" spans="1:7">
      <c r="A64" s="7"/>
      <c r="B64" s="7"/>
      <c r="C64" s="7"/>
      <c r="D64" s="7"/>
      <c r="E64" s="7"/>
      <c r="F64" s="7"/>
      <c r="G64" s="7"/>
    </row>
    <row r="65" ht="15.75" customHeight="1" spans="1:7">
      <c r="A65" s="8" t="s">
        <v>88</v>
      </c>
      <c r="B65" s="9"/>
      <c r="C65" s="10"/>
      <c r="D65" s="11">
        <f>SUM(D61:D63)</f>
        <v>20</v>
      </c>
      <c r="E65" s="7"/>
      <c r="F65" s="7"/>
      <c r="G65" s="7"/>
    </row>
    <row r="66" ht="15.75" customHeight="1" spans="1:7">
      <c r="A66" s="7"/>
      <c r="B66" s="7"/>
      <c r="C66" s="7"/>
      <c r="D66" s="7"/>
      <c r="E66" s="7"/>
      <c r="F66" s="7"/>
      <c r="G66" s="7"/>
    </row>
    <row r="67" ht="21" customHeight="1" spans="1:7">
      <c r="A67" s="12" t="s">
        <v>24</v>
      </c>
      <c r="B67" s="13" t="s">
        <v>165</v>
      </c>
      <c r="C67" s="13" t="s">
        <v>90</v>
      </c>
      <c r="D67" s="13">
        <v>4</v>
      </c>
      <c r="E67" s="13" t="s">
        <v>91</v>
      </c>
      <c r="F67" s="19" t="s">
        <v>73</v>
      </c>
      <c r="G67" s="20" t="s">
        <v>168</v>
      </c>
    </row>
    <row r="68" ht="15.75" customHeight="1" spans="1:7">
      <c r="A68" s="14"/>
      <c r="B68" s="13" t="s">
        <v>169</v>
      </c>
      <c r="C68" s="13" t="s">
        <v>170</v>
      </c>
      <c r="D68" s="13">
        <v>36</v>
      </c>
      <c r="E68" s="13" t="s">
        <v>77</v>
      </c>
      <c r="F68" s="19" t="s">
        <v>73</v>
      </c>
      <c r="G68" s="20" t="s">
        <v>171</v>
      </c>
    </row>
    <row r="69" ht="15.75" customHeight="1" spans="1:7">
      <c r="A69" s="15"/>
      <c r="B69" s="13" t="s">
        <v>172</v>
      </c>
      <c r="C69" s="13" t="s">
        <v>133</v>
      </c>
      <c r="D69" s="13">
        <v>3</v>
      </c>
      <c r="E69" s="13" t="s">
        <v>77</v>
      </c>
      <c r="F69" s="19" t="s">
        <v>73</v>
      </c>
      <c r="G69" s="20" t="s">
        <v>173</v>
      </c>
    </row>
    <row r="70" ht="15.75" customHeight="1" spans="1:7">
      <c r="A70" s="7"/>
      <c r="B70" s="7"/>
      <c r="C70" s="7"/>
      <c r="D70" s="7"/>
      <c r="E70" s="7"/>
      <c r="F70" s="7"/>
      <c r="G70" s="7"/>
    </row>
    <row r="71" ht="15.75" customHeight="1" spans="1:7">
      <c r="A71" s="8" t="s">
        <v>88</v>
      </c>
      <c r="B71" s="9"/>
      <c r="C71" s="10"/>
      <c r="D71" s="11">
        <f>SUM(D67:D69)</f>
        <v>43</v>
      </c>
      <c r="E71" s="7"/>
      <c r="F71" s="7"/>
      <c r="G71" s="7"/>
    </row>
    <row r="72" ht="15.75" customHeight="1" spans="1:7">
      <c r="A72" s="7"/>
      <c r="B72" s="7"/>
      <c r="C72" s="7"/>
      <c r="D72" s="7"/>
      <c r="E72" s="7"/>
      <c r="F72" s="7"/>
      <c r="G72" s="7"/>
    </row>
    <row r="73" ht="15.75" customHeight="1" spans="1:7">
      <c r="A73" s="12" t="s">
        <v>18</v>
      </c>
      <c r="B73" s="13" t="s">
        <v>174</v>
      </c>
      <c r="C73" s="13" t="s">
        <v>90</v>
      </c>
      <c r="D73" s="13">
        <v>4</v>
      </c>
      <c r="E73" s="13" t="s">
        <v>91</v>
      </c>
      <c r="F73" s="19" t="s">
        <v>73</v>
      </c>
      <c r="G73" s="20" t="s">
        <v>175</v>
      </c>
    </row>
    <row r="74" ht="15.75" customHeight="1" spans="1:7">
      <c r="A74" s="14"/>
      <c r="B74" s="13" t="s">
        <v>70</v>
      </c>
      <c r="C74" s="13" t="s">
        <v>96</v>
      </c>
      <c r="D74" s="13">
        <v>12</v>
      </c>
      <c r="E74" s="13" t="s">
        <v>94</v>
      </c>
      <c r="F74" s="19" t="s">
        <v>73</v>
      </c>
      <c r="G74" s="20" t="s">
        <v>176</v>
      </c>
    </row>
    <row r="75" ht="15.75" customHeight="1" spans="1:7">
      <c r="A75" s="15"/>
      <c r="B75" s="22" t="s">
        <v>177</v>
      </c>
      <c r="C75" s="13" t="s">
        <v>90</v>
      </c>
      <c r="D75" s="13">
        <v>4</v>
      </c>
      <c r="E75" s="13" t="s">
        <v>94</v>
      </c>
      <c r="F75" s="19" t="s">
        <v>73</v>
      </c>
      <c r="G75" s="20" t="s">
        <v>178</v>
      </c>
    </row>
    <row r="76" ht="15.75" customHeight="1" spans="1:7">
      <c r="A76" s="7"/>
      <c r="B76" s="7"/>
      <c r="C76" s="7"/>
      <c r="D76" s="7"/>
      <c r="E76" s="7"/>
      <c r="F76" s="7"/>
      <c r="G76" s="7"/>
    </row>
    <row r="77" ht="15.75" customHeight="1" spans="1:7">
      <c r="A77" s="8" t="s">
        <v>88</v>
      </c>
      <c r="B77" s="9"/>
      <c r="C77" s="10"/>
      <c r="D77" s="11">
        <f>SUM(D73:D75)</f>
        <v>20</v>
      </c>
      <c r="E77" s="7"/>
      <c r="F77" s="7"/>
      <c r="G77" s="7"/>
    </row>
    <row r="78" ht="15.75" customHeight="1" spans="1:7">
      <c r="A78" s="7"/>
      <c r="B78" s="7"/>
      <c r="C78" s="7"/>
      <c r="D78" s="7"/>
      <c r="E78" s="7"/>
      <c r="F78" s="7"/>
      <c r="G78" s="7"/>
    </row>
    <row r="79" ht="15.75" customHeight="1" spans="1:7">
      <c r="A79" s="12" t="s">
        <v>33</v>
      </c>
      <c r="B79" s="22" t="s">
        <v>179</v>
      </c>
      <c r="C79" s="13" t="s">
        <v>90</v>
      </c>
      <c r="D79" s="13">
        <v>4</v>
      </c>
      <c r="E79" s="13" t="s">
        <v>91</v>
      </c>
      <c r="F79" s="19" t="s">
        <v>73</v>
      </c>
      <c r="G79" s="20" t="s">
        <v>180</v>
      </c>
    </row>
    <row r="80" ht="15.75" customHeight="1" spans="1:7">
      <c r="A80" s="14"/>
      <c r="B80" s="13" t="s">
        <v>181</v>
      </c>
      <c r="C80" s="13" t="s">
        <v>76</v>
      </c>
      <c r="D80" s="13">
        <v>26</v>
      </c>
      <c r="E80" s="13" t="s">
        <v>77</v>
      </c>
      <c r="F80" s="19" t="s">
        <v>73</v>
      </c>
      <c r="G80" s="20" t="s">
        <v>182</v>
      </c>
    </row>
    <row r="81" ht="15.75" customHeight="1" spans="1:7">
      <c r="A81" s="14"/>
      <c r="B81" s="13" t="s">
        <v>183</v>
      </c>
      <c r="C81" s="13" t="s">
        <v>133</v>
      </c>
      <c r="D81" s="13">
        <v>3</v>
      </c>
      <c r="E81" s="13" t="s">
        <v>77</v>
      </c>
      <c r="F81" s="19" t="s">
        <v>73</v>
      </c>
      <c r="G81" s="20" t="s">
        <v>184</v>
      </c>
    </row>
    <row r="82" ht="15.75" customHeight="1" spans="1:7">
      <c r="A82" s="15"/>
      <c r="B82" s="13" t="s">
        <v>185</v>
      </c>
      <c r="C82" s="13" t="s">
        <v>119</v>
      </c>
      <c r="D82" s="13">
        <v>1</v>
      </c>
      <c r="E82" s="13" t="s">
        <v>77</v>
      </c>
      <c r="F82" s="19" t="s">
        <v>73</v>
      </c>
      <c r="G82" s="20" t="s">
        <v>186</v>
      </c>
    </row>
    <row r="83" ht="15.75" customHeight="1" spans="1:7">
      <c r="A83" s="7"/>
      <c r="B83" s="7"/>
      <c r="C83" s="7"/>
      <c r="D83" s="7"/>
      <c r="E83" s="7"/>
      <c r="F83" s="7"/>
      <c r="G83" s="7"/>
    </row>
    <row r="84" ht="15.75" customHeight="1" spans="1:7">
      <c r="A84" s="8" t="s">
        <v>88</v>
      </c>
      <c r="B84" s="9"/>
      <c r="C84" s="10"/>
      <c r="D84" s="11">
        <f>SUM(D79:D82)</f>
        <v>34</v>
      </c>
      <c r="E84" s="7"/>
      <c r="F84" s="7"/>
      <c r="G84" s="7"/>
    </row>
    <row r="85" ht="15.75" customHeight="1" spans="1:7">
      <c r="A85" s="7"/>
      <c r="B85" s="7"/>
      <c r="C85" s="7"/>
      <c r="D85" s="7"/>
      <c r="E85" s="7"/>
      <c r="F85" s="7"/>
      <c r="G85" s="7"/>
    </row>
    <row r="86" ht="21" customHeight="1" spans="1:7">
      <c r="A86" s="12" t="s">
        <v>17</v>
      </c>
      <c r="B86" s="13" t="s">
        <v>187</v>
      </c>
      <c r="C86" s="13" t="s">
        <v>90</v>
      </c>
      <c r="D86" s="13">
        <v>4</v>
      </c>
      <c r="E86" s="13" t="s">
        <v>91</v>
      </c>
      <c r="F86" s="19" t="s">
        <v>73</v>
      </c>
      <c r="G86" s="20" t="s">
        <v>188</v>
      </c>
    </row>
    <row r="87" ht="21" customHeight="1" spans="1:7">
      <c r="A87" s="14"/>
      <c r="B87" s="13" t="s">
        <v>70</v>
      </c>
      <c r="C87" s="13" t="s">
        <v>96</v>
      </c>
      <c r="D87" s="13">
        <v>12</v>
      </c>
      <c r="E87" s="13" t="s">
        <v>94</v>
      </c>
      <c r="F87" s="19" t="s">
        <v>73</v>
      </c>
      <c r="G87" s="20" t="s">
        <v>189</v>
      </c>
    </row>
    <row r="88" ht="21" customHeight="1" spans="1:7">
      <c r="A88" s="15"/>
      <c r="B88" s="13" t="s">
        <v>190</v>
      </c>
      <c r="C88" s="13" t="s">
        <v>191</v>
      </c>
      <c r="D88" s="13">
        <v>4</v>
      </c>
      <c r="E88" s="13" t="s">
        <v>94</v>
      </c>
      <c r="F88" s="19" t="s">
        <v>73</v>
      </c>
      <c r="G88" s="20" t="s">
        <v>192</v>
      </c>
    </row>
    <row r="89" ht="15.75" customHeight="1" spans="1:7">
      <c r="A89" s="7"/>
      <c r="B89" s="7"/>
      <c r="C89" s="7"/>
      <c r="D89" s="7"/>
      <c r="E89" s="7"/>
      <c r="F89" s="7"/>
      <c r="G89" s="7"/>
    </row>
    <row r="90" ht="15.75" customHeight="1" spans="1:7">
      <c r="A90" s="8" t="s">
        <v>88</v>
      </c>
      <c r="B90" s="9"/>
      <c r="C90" s="10"/>
      <c r="D90" s="11">
        <f>SUM(D86:D88)</f>
        <v>20</v>
      </c>
      <c r="E90" s="7"/>
      <c r="F90" s="7"/>
      <c r="G90" s="7"/>
    </row>
    <row r="91" ht="15.75" customHeight="1" spans="1:7">
      <c r="A91" s="7"/>
      <c r="B91" s="7"/>
      <c r="C91" s="7"/>
      <c r="D91" s="7"/>
      <c r="E91" s="7"/>
      <c r="F91" s="7"/>
      <c r="G91" s="7"/>
    </row>
    <row r="92" ht="21" customHeight="1" spans="1:7">
      <c r="A92" s="12" t="s">
        <v>36</v>
      </c>
      <c r="B92" s="13" t="s">
        <v>190</v>
      </c>
      <c r="C92" s="13" t="s">
        <v>193</v>
      </c>
      <c r="D92" s="13"/>
      <c r="E92" s="13" t="s">
        <v>72</v>
      </c>
      <c r="F92" s="19" t="s">
        <v>73</v>
      </c>
      <c r="G92" s="20" t="s">
        <v>194</v>
      </c>
    </row>
    <row r="93" ht="15.75" customHeight="1" spans="1:7">
      <c r="A93" s="14"/>
      <c r="B93" s="13" t="s">
        <v>195</v>
      </c>
      <c r="C93" s="13" t="s">
        <v>170</v>
      </c>
      <c r="D93" s="13">
        <v>36</v>
      </c>
      <c r="E93" s="13" t="s">
        <v>77</v>
      </c>
      <c r="F93" s="19" t="s">
        <v>73</v>
      </c>
      <c r="G93" s="20" t="s">
        <v>196</v>
      </c>
    </row>
    <row r="94" ht="15.75" customHeight="1" spans="1:7">
      <c r="A94" s="15"/>
      <c r="B94" s="13" t="s">
        <v>82</v>
      </c>
      <c r="C94" s="13" t="s">
        <v>86</v>
      </c>
      <c r="D94" s="13">
        <v>16</v>
      </c>
      <c r="E94" s="13" t="s">
        <v>77</v>
      </c>
      <c r="F94" s="19" t="s">
        <v>73</v>
      </c>
      <c r="G94" s="20" t="s">
        <v>84</v>
      </c>
    </row>
    <row r="95" ht="15.75" customHeight="1" spans="1:7">
      <c r="A95" s="7"/>
      <c r="B95" s="7"/>
      <c r="C95" s="7"/>
      <c r="D95" s="7"/>
      <c r="E95" s="7"/>
      <c r="F95" s="7"/>
      <c r="G95" s="7"/>
    </row>
    <row r="96" ht="15.75" customHeight="1" spans="1:7">
      <c r="A96" s="8" t="s">
        <v>88</v>
      </c>
      <c r="B96" s="9"/>
      <c r="C96" s="10"/>
      <c r="D96" s="11">
        <f>SUM(D92:D94)</f>
        <v>52</v>
      </c>
      <c r="E96" s="7"/>
      <c r="F96" s="7"/>
      <c r="G96" s="7"/>
    </row>
    <row r="97" ht="15.75" customHeight="1" spans="1:7">
      <c r="A97" s="7"/>
      <c r="B97" s="7"/>
      <c r="C97" s="7"/>
      <c r="D97" s="7"/>
      <c r="E97" s="7"/>
      <c r="F97" s="7"/>
      <c r="G97" s="7"/>
    </row>
    <row r="98" ht="15.75" customHeight="1" spans="1:7">
      <c r="A98" s="12" t="s">
        <v>16</v>
      </c>
      <c r="B98" s="13" t="s">
        <v>197</v>
      </c>
      <c r="C98" s="13" t="s">
        <v>90</v>
      </c>
      <c r="D98" s="13">
        <v>4</v>
      </c>
      <c r="E98" s="13" t="s">
        <v>91</v>
      </c>
      <c r="F98" s="19" t="s">
        <v>73</v>
      </c>
      <c r="G98" s="20" t="s">
        <v>198</v>
      </c>
    </row>
    <row r="99" ht="15.75" customHeight="1" spans="1:7">
      <c r="A99" s="14"/>
      <c r="B99" s="13" t="s">
        <v>70</v>
      </c>
      <c r="C99" s="13" t="s">
        <v>96</v>
      </c>
      <c r="D99" s="13">
        <v>12</v>
      </c>
      <c r="E99" s="13" t="s">
        <v>94</v>
      </c>
      <c r="F99" s="19" t="s">
        <v>73</v>
      </c>
      <c r="G99" s="20" t="s">
        <v>199</v>
      </c>
    </row>
    <row r="100" ht="15.75" customHeight="1" spans="1:7">
      <c r="A100" s="14"/>
      <c r="B100" s="13" t="s">
        <v>200</v>
      </c>
      <c r="C100" s="13" t="s">
        <v>201</v>
      </c>
      <c r="D100" s="13">
        <v>51</v>
      </c>
      <c r="E100" s="13" t="s">
        <v>77</v>
      </c>
      <c r="F100" s="19" t="s">
        <v>73</v>
      </c>
      <c r="G100" s="20" t="s">
        <v>202</v>
      </c>
    </row>
    <row r="101" ht="15.75" customHeight="1" spans="1:7">
      <c r="A101" s="14"/>
      <c r="B101" s="13" t="s">
        <v>203</v>
      </c>
      <c r="C101" s="13" t="s">
        <v>201</v>
      </c>
      <c r="D101" s="13">
        <v>51</v>
      </c>
      <c r="E101" s="13" t="s">
        <v>77</v>
      </c>
      <c r="F101" s="19" t="s">
        <v>73</v>
      </c>
      <c r="G101" s="20" t="s">
        <v>204</v>
      </c>
    </row>
    <row r="102" ht="15.75" customHeight="1" spans="1:7">
      <c r="A102" s="14"/>
      <c r="B102" s="13" t="s">
        <v>205</v>
      </c>
      <c r="C102" s="13" t="s">
        <v>206</v>
      </c>
      <c r="D102" s="13">
        <v>8</v>
      </c>
      <c r="E102" s="13" t="s">
        <v>77</v>
      </c>
      <c r="F102" s="19" t="s">
        <v>73</v>
      </c>
      <c r="G102" s="20" t="s">
        <v>207</v>
      </c>
    </row>
    <row r="103" ht="15.75" customHeight="1" spans="1:7">
      <c r="A103" s="15"/>
      <c r="B103" s="13" t="s">
        <v>208</v>
      </c>
      <c r="C103" s="13" t="s">
        <v>209</v>
      </c>
      <c r="D103" s="13">
        <v>11</v>
      </c>
      <c r="E103" s="13" t="s">
        <v>77</v>
      </c>
      <c r="F103" s="19" t="s">
        <v>73</v>
      </c>
      <c r="G103" s="20" t="s">
        <v>210</v>
      </c>
    </row>
    <row r="104" ht="15.75" customHeight="1" spans="1:7">
      <c r="A104" s="7"/>
      <c r="B104" s="7"/>
      <c r="C104" s="7"/>
      <c r="D104" s="7"/>
      <c r="E104" s="7"/>
      <c r="F104" s="7"/>
      <c r="G104" s="7"/>
    </row>
    <row r="105" ht="15.75" customHeight="1" spans="1:7">
      <c r="A105" s="8" t="s">
        <v>88</v>
      </c>
      <c r="B105" s="9"/>
      <c r="C105" s="10"/>
      <c r="D105" s="11">
        <f>SUM(D98:D103)</f>
        <v>137</v>
      </c>
      <c r="E105" s="7"/>
      <c r="F105" s="7"/>
      <c r="G105" s="7"/>
    </row>
    <row r="106" ht="15.75" customHeight="1" spans="1:7">
      <c r="A106" s="7"/>
      <c r="B106" s="7"/>
      <c r="C106" s="7"/>
      <c r="D106" s="7"/>
      <c r="E106" s="7"/>
      <c r="F106" s="7"/>
      <c r="G106" s="7"/>
    </row>
    <row r="107" ht="15.75" customHeight="1" spans="1:7">
      <c r="A107" s="12" t="s">
        <v>15</v>
      </c>
      <c r="B107" s="13" t="s">
        <v>211</v>
      </c>
      <c r="C107" s="13" t="s">
        <v>90</v>
      </c>
      <c r="D107" s="13">
        <v>4</v>
      </c>
      <c r="E107" s="13" t="s">
        <v>91</v>
      </c>
      <c r="F107" s="19" t="s">
        <v>73</v>
      </c>
      <c r="G107" s="20" t="s">
        <v>212</v>
      </c>
    </row>
    <row r="108" ht="15.75" customHeight="1" spans="1:7">
      <c r="A108" s="14"/>
      <c r="B108" s="13" t="s">
        <v>70</v>
      </c>
      <c r="C108" s="13" t="s">
        <v>96</v>
      </c>
      <c r="D108" s="13">
        <v>12</v>
      </c>
      <c r="E108" s="13" t="s">
        <v>94</v>
      </c>
      <c r="F108" s="19" t="s">
        <v>73</v>
      </c>
      <c r="G108" s="20" t="s">
        <v>213</v>
      </c>
    </row>
    <row r="109" ht="15.75" customHeight="1" spans="1:7">
      <c r="A109" s="14"/>
      <c r="B109" s="13" t="s">
        <v>214</v>
      </c>
      <c r="C109" s="13" t="s">
        <v>215</v>
      </c>
      <c r="D109" s="13">
        <v>2</v>
      </c>
      <c r="E109" s="13" t="s">
        <v>77</v>
      </c>
      <c r="F109" s="19" t="s">
        <v>73</v>
      </c>
      <c r="G109" s="20" t="s">
        <v>216</v>
      </c>
    </row>
    <row r="110" ht="15.75" customHeight="1" spans="1:7">
      <c r="A110" s="14"/>
      <c r="B110" s="13" t="s">
        <v>217</v>
      </c>
      <c r="C110" s="13" t="s">
        <v>99</v>
      </c>
      <c r="D110" s="13">
        <v>46</v>
      </c>
      <c r="E110" s="13" t="s">
        <v>77</v>
      </c>
      <c r="F110" s="19" t="s">
        <v>73</v>
      </c>
      <c r="G110" s="20" t="s">
        <v>218</v>
      </c>
    </row>
    <row r="111" ht="15.75" customHeight="1" spans="1:7">
      <c r="A111" s="14"/>
      <c r="B111" s="13" t="s">
        <v>219</v>
      </c>
      <c r="C111" s="13" t="s">
        <v>76</v>
      </c>
      <c r="D111" s="13">
        <v>26</v>
      </c>
      <c r="E111" s="13" t="s">
        <v>77</v>
      </c>
      <c r="F111" s="19" t="s">
        <v>73</v>
      </c>
      <c r="G111" s="20" t="s">
        <v>220</v>
      </c>
    </row>
    <row r="112" ht="15.75" customHeight="1" spans="1:7">
      <c r="A112" s="14"/>
      <c r="B112" s="13" t="s">
        <v>221</v>
      </c>
      <c r="C112" s="13" t="s">
        <v>86</v>
      </c>
      <c r="D112" s="13">
        <v>16</v>
      </c>
      <c r="E112" s="13" t="s">
        <v>77</v>
      </c>
      <c r="F112" s="19" t="s">
        <v>73</v>
      </c>
      <c r="G112" s="20" t="s">
        <v>222</v>
      </c>
    </row>
    <row r="113" ht="15.75" customHeight="1" spans="1:7">
      <c r="A113" s="14"/>
      <c r="B113" s="13" t="s">
        <v>223</v>
      </c>
      <c r="C113" s="13" t="s">
        <v>99</v>
      </c>
      <c r="D113" s="13">
        <v>46</v>
      </c>
      <c r="E113" s="13" t="s">
        <v>77</v>
      </c>
      <c r="F113" s="19" t="s">
        <v>73</v>
      </c>
      <c r="G113" s="20" t="s">
        <v>224</v>
      </c>
    </row>
    <row r="114" ht="15.75" customHeight="1" spans="1:7">
      <c r="A114" s="14"/>
      <c r="B114" s="13" t="s">
        <v>225</v>
      </c>
      <c r="C114" s="13" t="s">
        <v>90</v>
      </c>
      <c r="D114" s="13">
        <v>4</v>
      </c>
      <c r="E114" s="13" t="s">
        <v>77</v>
      </c>
      <c r="F114" s="19" t="s">
        <v>73</v>
      </c>
      <c r="G114" s="20" t="s">
        <v>226</v>
      </c>
    </row>
    <row r="115" ht="15.75" customHeight="1" spans="1:7">
      <c r="A115" s="15"/>
      <c r="B115" s="13" t="s">
        <v>227</v>
      </c>
      <c r="C115" s="13" t="s">
        <v>86</v>
      </c>
      <c r="D115" s="13">
        <v>16</v>
      </c>
      <c r="E115" s="13" t="s">
        <v>77</v>
      </c>
      <c r="F115" s="19" t="s">
        <v>73</v>
      </c>
      <c r="G115" s="20" t="s">
        <v>228</v>
      </c>
    </row>
    <row r="116" ht="15.75" customHeight="1" spans="1:7">
      <c r="A116" s="7"/>
      <c r="B116" s="7"/>
      <c r="C116" s="7"/>
      <c r="D116" s="7"/>
      <c r="E116" s="7"/>
      <c r="F116" s="7"/>
      <c r="G116" s="7"/>
    </row>
    <row r="117" ht="15.75" customHeight="1" spans="1:7">
      <c r="A117" s="8" t="s">
        <v>88</v>
      </c>
      <c r="B117" s="9"/>
      <c r="C117" s="10"/>
      <c r="D117" s="11">
        <f>SUM(D107:D115)</f>
        <v>172</v>
      </c>
      <c r="E117" s="7"/>
      <c r="F117" s="7"/>
      <c r="G117" s="7"/>
    </row>
    <row r="118" ht="15.75" customHeight="1" spans="1:7">
      <c r="A118" s="7"/>
      <c r="B118" s="7"/>
      <c r="C118" s="7"/>
      <c r="D118" s="7"/>
      <c r="E118" s="25"/>
      <c r="F118" s="7"/>
      <c r="G118" s="7"/>
    </row>
    <row r="119" ht="15.75" customHeight="1" spans="1:7">
      <c r="A119" s="7"/>
      <c r="B119" s="7"/>
      <c r="C119" s="7"/>
      <c r="D119" s="7"/>
      <c r="E119" s="7"/>
      <c r="F119" s="7"/>
      <c r="G119" s="7"/>
    </row>
    <row r="120" ht="78.75" customHeight="1" spans="1:7">
      <c r="A120" s="23" t="s">
        <v>229</v>
      </c>
      <c r="B120" s="9"/>
      <c r="C120" s="10"/>
      <c r="D120" s="24">
        <f>SUM(D9,D18,D28,D37,D43,D51,D59,D65,D77,D71,D84,D90,D96,D117,D105)</f>
        <v>1233</v>
      </c>
      <c r="E120" s="7"/>
      <c r="F120" s="7"/>
      <c r="G120" s="7"/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2">
    <mergeCell ref="A1:G1"/>
    <mergeCell ref="A9:C9"/>
    <mergeCell ref="A18:C18"/>
    <mergeCell ref="A28:C28"/>
    <mergeCell ref="A37:C37"/>
    <mergeCell ref="A43:C43"/>
    <mergeCell ref="A51:C51"/>
    <mergeCell ref="A59:C59"/>
    <mergeCell ref="A65:C65"/>
    <mergeCell ref="A71:C71"/>
    <mergeCell ref="A77:C77"/>
    <mergeCell ref="A84:C84"/>
    <mergeCell ref="A90:C90"/>
    <mergeCell ref="A96:C96"/>
    <mergeCell ref="A105:C105"/>
    <mergeCell ref="A117:C117"/>
    <mergeCell ref="A120:C120"/>
    <mergeCell ref="A3:A7"/>
    <mergeCell ref="A11:A16"/>
    <mergeCell ref="A20:A26"/>
    <mergeCell ref="A30:A35"/>
    <mergeCell ref="A39:A41"/>
    <mergeCell ref="A45:A49"/>
    <mergeCell ref="A53:A57"/>
    <mergeCell ref="A61:A63"/>
    <mergeCell ref="A67:A69"/>
    <mergeCell ref="A73:A75"/>
    <mergeCell ref="A79:A82"/>
    <mergeCell ref="A86:A88"/>
    <mergeCell ref="A92:A94"/>
    <mergeCell ref="A98:A103"/>
    <mergeCell ref="A107:A115"/>
  </mergeCells>
  <pageMargins left="0.511811024" right="0.511811024" top="0.787401575" bottom="0.7874015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Tabelas</vt:lpstr>
      <vt:lpstr>Relacionamentos</vt:lpstr>
      <vt:lpstr>Atributos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Salgado Barbieri</dc:creator>
  <cp:lastModifiedBy>jcruz</cp:lastModifiedBy>
  <dcterms:created xsi:type="dcterms:W3CDTF">2018-11-23T14:52:00Z</dcterms:created>
  <dcterms:modified xsi:type="dcterms:W3CDTF">2018-11-23T18:56:40Z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