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jhonm/Documents/SQL Projects/"/>
    </mc:Choice>
  </mc:AlternateContent>
  <xr:revisionPtr revIDLastSave="0" documentId="8_{91AD8DC9-F4E5-4D43-BEED-C01F38CF1573}" xr6:coauthVersionLast="47" xr6:coauthVersionMax="47" xr10:uidLastSave="{00000000-0000-0000-0000-000000000000}"/>
  <bookViews>
    <workbookView xWindow="240" yWindow="500" windowWidth="35220" windowHeight="19320" activeTab="3" xr2:uid="{00000000-000D-0000-FFFF-FFFF00000000}"/>
  </bookViews>
  <sheets>
    <sheet name="bike_buyers" sheetId="1" r:id="rId1"/>
    <sheet name="Workingsheet" sheetId="2" r:id="rId2"/>
    <sheet name="Pivot Tables" sheetId="3" r:id="rId3"/>
    <sheet name="Dashboard" sheetId="7"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Occupation">#N/A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<sst xmlns="http://schemas.openxmlformats.org/spreadsheetml/2006/main" count="16267" uniqueCount="51">
  <si>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</si>
  <si>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</si>
  <si>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</si>
  <si>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</si>
  <si>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</si>
  <si>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</si>
  <si>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</si>
  <si>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</si>
  <si>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</si>
  <si>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</si>
  <si>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</si>
  <si>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</si>
  <si>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</si>
  <si>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</si>
  <si>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</si>
  <si>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</si>
  <si>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</si>
  <si>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</si>
  <si>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</si>
  <si>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</si>
  <si>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</si>
  <si>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</si>
  <si>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</si>
  <si>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</si>
  <si>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</si>
  <si>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</si>
  <si>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</si>
  <si>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</si>
  <si>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</si>
  <si>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</si>
  <si>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</si>
  <si>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</si>
  <si>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</si>
  <si>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</si>
  <si>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</si>
  <si>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</si>
  <si>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</si>
  <si>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</si>
  <si>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</si>
  <si>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Age Brackets</t>
  </si>
  <si>
    <t>Row Labels</t>
  </si>
  <si>
    <t>Grand Total</t>
  </si>
  <si>
    <t>Column Labels</t>
  </si>
  <si>
    <t>Female</t>
  </si>
  <si>
    <t>Average of Income</t>
  </si>
  <si>
    <t>Count of Purchased Bike</t>
  </si>
  <si>
    <t>Middle Age</t>
  </si>
  <si>
    <t>Old</t>
  </si>
  <si>
    <t>Adolescent</t>
  </si>
  <si>
    <t>Over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</si>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</sst>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0">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8915-3149-ABD7-4F4A83AA29B1}"/>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915-3149-ABD7-4F4A83AA29B1}"/>
            </c:ext>
          </c:extLst>
        </c:ser>
        <c:dLbls>
          <c:dLblPos val="inEnd"/>
          <c:showLegendKey val="0"/>
          <c:showVal val="1"/>
          <c:showCatName val="0"/>
          <c:showSerName val="0"/>
          <c:showPercent val="0"/>
          <c:showBubbleSize val="0"/>
        </c:dLbls>
        <c:gapWidth val="100"/>
        <c:overlap val="-24"/>
        <c:axId val="1545508623"/>
        <c:axId val="1545423599"/>
      </c:barChart>
      <c:catAx>
        <c:axId val="1545508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423599"/>
        <c:crosses val="autoZero"/>
        <c:auto val="1"/>
        <c:lblAlgn val="ctr"/>
        <c:lblOffset val="100"/>
        <c:noMultiLvlLbl val="0"/>
      </c:catAx>
      <c:valAx>
        <c:axId val="1545423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08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5-33FD-B34D-9204-61EB41B64F20}"/>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33FD-B34D-9204-61EB41B64F20}"/>
            </c:ext>
          </c:extLst>
        </c:ser>
        <c:dLbls>
          <c:showLegendKey val="0"/>
          <c:showVal val="0"/>
          <c:showCatName val="0"/>
          <c:showSerName val="0"/>
          <c:showPercent val="0"/>
          <c:showBubbleSize val="0"/>
        </c:dLbls>
        <c:marker val="1"/>
        <c:smooth val="0"/>
        <c:axId val="960494928"/>
        <c:axId val="960457040"/>
      </c:lineChart>
      <c:catAx>
        <c:axId val="960494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457040"/>
        <c:crosses val="autoZero"/>
        <c:auto val="1"/>
        <c:lblAlgn val="ctr"/>
        <c:lblOffset val="100"/>
        <c:noMultiLvlLbl val="0"/>
      </c:catAx>
      <c:valAx>
        <c:axId val="96045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4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51A-404F-852A-9258903415B5}"/>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51A-404F-852A-9258903415B5}"/>
            </c:ext>
          </c:extLst>
        </c:ser>
        <c:dLbls>
          <c:dLblPos val="ctr"/>
          <c:showLegendKey val="0"/>
          <c:showVal val="1"/>
          <c:showCatName val="0"/>
          <c:showSerName val="0"/>
          <c:showPercent val="0"/>
          <c:showBubbleSize val="0"/>
        </c:dLbls>
        <c:marker val="1"/>
        <c:smooth val="0"/>
        <c:axId val="283592176"/>
        <c:axId val="1291977903"/>
      </c:lineChart>
      <c:catAx>
        <c:axId val="283592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977903"/>
        <c:crosses val="autoZero"/>
        <c:auto val="1"/>
        <c:lblAlgn val="ctr"/>
        <c:lblOffset val="100"/>
        <c:noMultiLvlLbl val="0"/>
      </c:catAx>
      <c:valAx>
        <c:axId val="1291977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59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759-5F4F-B1F1-FA46A9F311A3}"/>
            </c:ext>
          </c:extLst>
        </c:ser>
        <c:ser>
          <c:idx val="1"/>
          <c:order val="1"/>
          <c:tx>
            <c:strRef>
              <c:f>'Pivot Tables'!$C$3:$C$4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759-5F4F-B1F1-FA46A9F311A3}"/>
            </c:ext>
          </c:extLst>
        </c:ser>
        <c:dLbls>
          <c:dLblPos val="inEnd"/>
          <c:showLegendKey val="0"/>
          <c:showVal val="1"/>
          <c:showCatName val="0"/>
          <c:showSerName val="0"/>
          <c:showPercent val="0"/>
          <c:showBubbleSize val="0"/>
        </c:dLbls>
        <c:gapWidth val="100"/>
        <c:overlap val="-24"/>
        <c:axId val="1545508623"/>
        <c:axId val="1545423599"/>
      </c:barChart>
      <c:catAx>
        <c:axId val="1545508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423599"/>
        <c:crosses val="autoZero"/>
        <c:auto val="1"/>
        <c:lblAlgn val="ctr"/>
        <c:lblOffset val="100"/>
        <c:noMultiLvlLbl val="0"/>
      </c:catAx>
      <c:valAx>
        <c:axId val="15454235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5508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71-2343-8A71-3ECC6D4B0309}"/>
            </c:ext>
          </c:extLst>
        </c:ser>
        <c:ser>
          <c:idx val="1"/>
          <c:order val="1"/>
          <c:tx>
            <c:strRef>
              <c:f>'Pivot Tables'!$C$20:$C$21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Tables'!$A$22:$A$27</c:f>
              <c:strCache>
                <c:ptCount val="5"/>
                <c:pt idx="0">
                  <c:v>0-1 Miles</c:v>
                </c:pt>
                <c:pt idx="1">
                  <c:v>1-2 Miles</c:v>
                </c:pt>
                <c:pt idx="2">
                  <c:v>2-5 Miles</c:v>
                </c:pt>
                <c:pt idx="3">
                  <c:v>5-10 Miles</c:v>
                </c:pt>
                <c:pt idx="4">
                  <c:v>Over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71-2343-8A71-3ECC6D4B0309}"/>
            </c:ext>
          </c:extLst>
        </c:ser>
        <c:dLbls>
          <c:showLegendKey val="0"/>
          <c:showVal val="0"/>
          <c:showCatName val="0"/>
          <c:showSerName val="0"/>
          <c:showPercent val="0"/>
          <c:showBubbleSize val="0"/>
        </c:dLbls>
        <c:marker val="1"/>
        <c:smooth val="0"/>
        <c:axId val="960494928"/>
        <c:axId val="960457040"/>
      </c:lineChart>
      <c:catAx>
        <c:axId val="960494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457040"/>
        <c:crosses val="autoZero"/>
        <c:auto val="1"/>
        <c:lblAlgn val="ctr"/>
        <c:lblOffset val="100"/>
        <c:noMultiLvlLbl val="0"/>
      </c:catAx>
      <c:valAx>
        <c:axId val="9604570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049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C2D-144C-8F95-15B1F181CEA0}"/>
            </c:ext>
          </c:extLst>
        </c:ser>
        <c:ser>
          <c:idx val="1"/>
          <c:order val="1"/>
          <c:tx>
            <c:strRef>
              <c:f>'Pivot Tables'!$C$40:$C$41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Tables'!$A$42:$A$45</c:f>
              <c:strCache>
                <c:ptCount val="3"/>
                <c:pt idx="0">
                  <c:v>Adolescent</c:v>
                </c:pt>
                <c:pt idx="1">
                  <c:v>Middle Age</c:v>
                </c:pt>
                <c:pt idx="2">
                  <c:v>Old</c:v>
                </c:pt>
              </c:strCache>
            </c:strRef>
          </c:cat>
          <c:val>
            <c:numRef>
              <c:f>'Pivot Tables'!$C$42:$C$45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C2D-144C-8F95-15B1F181CEA0}"/>
            </c:ext>
          </c:extLst>
        </c:ser>
        <c:dLbls>
          <c:dLblPos val="ctr"/>
          <c:showLegendKey val="0"/>
          <c:showVal val="1"/>
          <c:showCatName val="0"/>
          <c:showSerName val="0"/>
          <c:showPercent val="0"/>
          <c:showBubbleSize val="0"/>
        </c:dLbls>
        <c:marker val="1"/>
        <c:smooth val="0"/>
        <c:axId val="283592176"/>
        <c:axId val="1291977903"/>
      </c:lineChart>
      <c:catAx>
        <c:axId val="2835921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977903"/>
        <c:crosses val="autoZero"/>
        <c:auto val="1"/>
        <c:lblAlgn val="ctr"/>
        <c:lblOffset val="100"/>
        <c:noMultiLvlLbl val="0"/>
      </c:catAx>
      <c:valAx>
        <c:axId val="129197790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359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527050</xdr:colOff>
      <xdr:row>0</xdr:row>
      <xdr:rowOff>0</xdr:rowOff>
    </xdr:from>
    <xdr:to>
      <xdr:col>11</xdr:col>
      <xdr:colOff>787400</xdr:colOff>
      <xdr:row>13</xdr:row>
      <xdr:rowOff>139700</xdr:rowOff>
    </xdr:to>
    <xdr:graphicFrame macro="">
      <xdr:nvGraphicFramePr>
        <xdr:cNvPr id="3" name="Chart 2">
          <a:extLst>
            <a:ext uri="{FF2B5EF4-FFF2-40B4-BE49-F238E27FC236}">
              <a16:creationId xmlns:a16="http://schemas.microsoft.com/office/drawing/2014/main" id="{222CF131-1E9E-B70F-2D83-B70DFAF39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539750</xdr:colOff>
      <xdr:row>16</xdr:row>
      <xdr:rowOff>57150</xdr:rowOff>
    </xdr:from>
    <xdr:to>
      <xdr:col>11</xdr:col>
      <xdr:colOff>774700</xdr:colOff>
      <xdr:row>30</xdr:row>
      <xdr:rowOff>177800</xdr:rowOff>
    </xdr:to>
    <xdr:graphicFrame macro="">
      <xdr:nvGraphicFramePr>
        <xdr:cNvPr id="5" name="Chart 4">
          <a:extLst>
            <a:ext uri="{FF2B5EF4-FFF2-40B4-BE49-F238E27FC236}">
              <a16:creationId xmlns:a16="http://schemas.microsoft.com/office/drawing/2014/main" id="{4BDC3F8F-AC39-75DD-E727-F1B02FD1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527050</xdr:colOff>
      <xdr:row>34</xdr:row>
      <xdr:rowOff>107950</xdr:rowOff>
    </xdr:from>
    <xdr:to>
      <xdr:col>11</xdr:col>
      <xdr:colOff>749300</xdr:colOff>
      <xdr:row>49</xdr:row>
      <xdr:rowOff>25400</xdr:rowOff>
    </xdr:to>
    <xdr:graphicFrame macro="">
      <xdr:nvGraphicFramePr>
        <xdr:cNvPr id="6" name="Chart 5">
          <a:extLst>
            <a:ext uri="{FF2B5EF4-FFF2-40B4-BE49-F238E27FC236}">
              <a16:creationId xmlns:a16="http://schemas.microsoft.com/office/drawing/2014/main" id="{9895B12E-CFED-C4FB-67F9-B9A8AB87E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292100</xdr:colOff>
      <xdr:row>6</xdr:row>
      <xdr:rowOff>88900</xdr:rowOff>
    </xdr:from>
    <xdr:to>
      <xdr:col>8</xdr:col>
      <xdr:colOff>552450</xdr:colOff>
      <xdr:row>20</xdr:row>
      <xdr:rowOff>165100</xdr:rowOff>
    </xdr:to>
    <xdr:graphicFrame macro="">
      <xdr:nvGraphicFramePr>
        <xdr:cNvPr id="2" name="Chart 1">
          <a:extLst>
            <a:ext uri="{FF2B5EF4-FFF2-40B4-BE49-F238E27FC236}">
              <a16:creationId xmlns:a16="http://schemas.microsoft.com/office/drawing/2014/main" id="{7C8DE5CD-0F54-7A43-86BD-1258FC697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21</xdr:row>
      <xdr:rowOff>63500</xdr:rowOff>
    </xdr:from>
    <xdr:to>
      <xdr:col>15</xdr:col>
      <xdr:colOff>6350</xdr:colOff>
      <xdr:row>35</xdr:row>
      <xdr:rowOff>139700</xdr:rowOff>
    </xdr:to>
    <xdr:graphicFrame macro="">
      <xdr:nvGraphicFramePr>
        <xdr:cNvPr id="3" name="Chart 2">
          <a:extLst>
            <a:ext uri="{FF2B5EF4-FFF2-40B4-BE49-F238E27FC236}">
              <a16:creationId xmlns:a16="http://schemas.microsoft.com/office/drawing/2014/main" id="{02F9615B-3377-0A4A-8A2F-88805FC90C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6</xdr:row>
      <xdr:rowOff>88900</xdr:rowOff>
    </xdr:from>
    <xdr:to>
      <xdr:col>15</xdr:col>
      <xdr:colOff>6350</xdr:colOff>
      <xdr:row>20</xdr:row>
      <xdr:rowOff>165100</xdr:rowOff>
    </xdr:to>
    <xdr:graphicFrame macro="">
      <xdr:nvGraphicFramePr>
        <xdr:cNvPr id="4" name="Chart 3">
          <a:extLst>
            <a:ext uri="{FF2B5EF4-FFF2-40B4-BE49-F238E27FC236}">
              <a16:creationId xmlns:a16="http://schemas.microsoft.com/office/drawing/2014/main" id="{CF6557E7-0D54-AD43-9667-B9CCBE49D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6</xdr:row>
      <xdr:rowOff>88901</xdr:rowOff>
    </xdr:from>
    <xdr:to>
      <xdr:col>2</xdr:col>
      <xdr:colOff>241300</xdr:colOff>
      <xdr:row>11</xdr:row>
      <xdr:rowOff>12700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DE6E6F1-369E-0D62-5595-785A78C26E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1231901"/>
              <a:ext cx="18288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177800</xdr:rowOff>
    </xdr:from>
    <xdr:to>
      <xdr:col>2</xdr:col>
      <xdr:colOff>241300</xdr:colOff>
      <xdr:row>26</xdr:row>
      <xdr:rowOff>177799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453A24-AE9A-A4AD-CA63-0B2509E5C6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341630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63501</xdr:rowOff>
    </xdr:from>
    <xdr:to>
      <xdr:col>2</xdr:col>
      <xdr:colOff>241300</xdr:colOff>
      <xdr:row>17</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2128D24-38F0-B757-C788-2FB4D0DDFB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159001"/>
              <a:ext cx="1828800" cy="11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27</xdr:row>
      <xdr:rowOff>38101</xdr:rowOff>
    </xdr:from>
    <xdr:to>
      <xdr:col>2</xdr:col>
      <xdr:colOff>241300</xdr:colOff>
      <xdr:row>35</xdr:row>
      <xdr:rowOff>127001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3B2EC60-D78F-8635-9FCF-AF6CABFCFDC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3500" y="51816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hon Montesdeoca" refreshedDate="45457.873360185185" createdVersion="8" refreshedVersion="8" minRefreshableVersion="3" recordCount="1000" xr:uid="{D1098570-3660-C048-822C-67F9D06CE71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61842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5D599-65B9-D542-8988-1B90ED5EE86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663DF-DEEA-7741-99C0-394FF9CA2817}"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5" series="1">
      <pivotArea type="data" outline="0" fieldPosition="0">
        <references count="1">
          <reference field="13" count="1" selected="0">
            <x v="0"/>
          </reference>
        </references>
      </pivotArea>
    </chartFormat>
    <chartFormat chart="0" format="6" series="1">
      <pivotArea type="data" outline="0" fieldPosition="0">
        <references count="1">
          <reference field="13" count="1" selected="0">
            <x v="1"/>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8CB571-6A9D-054F-A965-5E3D2363F8CB}"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102">
      <pivotArea outline="0" collapsedLevelsAreSubtotals="1" fieldPosition="0"/>
    </format>
    <format dxfId="103">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EB2E4A-21B5-724C-986B-818C6AF0AB28}" sourceName="Marital Status">
  <pivotTables>
    <pivotTable tabId="3" name="PivotTable3"/>
    <pivotTable tabId="3" name="PivotTable4"/>
    <pivotTable tabId="3" name="PivotTable5"/>
  </pivotTables>
  <data>
    <tabular pivotCacheId="15561842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E4E69D-F61E-904A-9DDB-13F0CBF09DB4}" sourceName="Education">
  <pivotTables>
    <pivotTable tabId="3" name="PivotTable3"/>
    <pivotTable tabId="3" name="PivotTable4"/>
    <pivotTable tabId="3" name="PivotTable5"/>
  </pivotTables>
  <data>
    <tabular pivotCacheId="15561842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AEF965-34DA-044B-A7C8-D8D133024DBD}" sourceName="Region">
  <pivotTables>
    <pivotTable tabId="3" name="PivotTable3"/>
    <pivotTable tabId="3" name="PivotTable4"/>
    <pivotTable tabId="3" name="PivotTable5"/>
  </pivotTables>
  <data>
    <tabular pivotCacheId="15561842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FBEFB53-4617-C246-9FDC-2544639ADA6E}" sourceName="Occupation">
  <pivotTables>
    <pivotTable tabId="3" name="PivotTable3"/>
    <pivotTable tabId="3" name="PivotTable4"/>
    <pivotTable tabId="3" name="PivotTable5"/>
  </pivotTables>
  <data>
    <tabular pivotCacheId="155618429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3209D5-3218-2842-BCB9-8D359E82A88C}" cache="Slicer_Marital_Status" caption="Marital Status" style="SlicerStyleDark1" rowHeight="230716"/>
  <slicer name="Education" xr10:uid="{097B135A-DE17-3F4B-877E-2DF2712D5169}" cache="Slicer_Education" caption="Education" style="SlicerStyleDark1" rowHeight="230716"/>
  <slicer name="Region" xr10:uid="{F44A9081-A773-F54F-9436-718D9936C810}" cache="Slicer_Region" caption="Region" style="SlicerStyleDark1" rowHeight="230716"/>
  <slicer name="Occupation" xr10:uid="{69DE7258-D0F4-974C-88EC-3EC2FEEA403F}" cache="Slicer_Occupation" caption="Occupation" style="SlicerStyleDark1"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V48" sqref="V48"/>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25E0E-9C24-FC48-B83F-5CE640CFB6A3}">
  <dimension ref="A1:N1001"/>
  <sheetViews>
    <sheetView topLeftCell="A962" zoomScale="118" zoomScaleNormal="118" workbookViewId="0">
      <selection activeCell="J978" sqref="J978"/>
    </sheetView>
  </sheetViews>
  <sheetFormatPr baseColWidth="10" defaultColWidth="11.83203125" defaultRowHeight="15" x14ac:dyDescent="0.2"/>
  <cols>
    <col min="4" max="4" width="13.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39</v>
      </c>
      <c r="N1" t="s">
        <v>12</v>
      </c>
    </row>
    <row r="2" spans="1:14" x14ac:dyDescent="0.2">
      <c r="A2">
        <v>12496</v>
      </c>
      <c r="B2" t="s">
        <v>37</v>
      </c>
      <c r="C2" t="s">
        <v>43</v>
      </c>
      <c r="D2" s="3">
        <v>40000</v>
      </c>
      <c r="E2">
        <v>1</v>
      </c>
      <c r="F2" t="s">
        <v>13</v>
      </c>
      <c r="G2" t="s">
        <v>14</v>
      </c>
      <c r="H2" t="s">
        <v>15</v>
      </c>
      <c r="I2">
        <v>0</v>
      </c>
      <c r="J2" t="s">
        <v>16</v>
      </c>
      <c r="K2" t="s">
        <v>17</v>
      </c>
      <c r="L2">
        <v>42</v>
      </c>
      <c r="M2" t="str">
        <f>IF(L2&gt;55,"Old",IF(L2&gt;=31,"Middle Age", IF(L2&lt;31, "Adolescent","Invalid")))</f>
        <v>Middle Age</v>
      </c>
      <c r="N2" t="s">
        <v>18</v>
      </c>
    </row>
    <row r="3" spans="1:14" x14ac:dyDescent="0.2">
      <c r="A3">
        <v>24107</v>
      </c>
      <c r="B3" t="s">
        <v>37</v>
      </c>
      <c r="C3" t="s">
        <v>38</v>
      </c>
      <c r="D3" s="3">
        <v>30000</v>
      </c>
      <c r="E3">
        <v>3</v>
      </c>
      <c r="F3" t="s">
        <v>19</v>
      </c>
      <c r="G3" t="s">
        <v>20</v>
      </c>
      <c r="H3" t="s">
        <v>15</v>
      </c>
      <c r="I3">
        <v>1</v>
      </c>
      <c r="J3" t="s">
        <v>16</v>
      </c>
      <c r="K3" t="s">
        <v>17</v>
      </c>
      <c r="L3">
        <v>43</v>
      </c>
      <c r="M3" t="str">
        <f t="shared" ref="M3:M66" si="0">IF(L3&gt;55,"Old",IF(L3&gt;=31,"Middle Age", IF(L3&lt;31, "Adolescent","Invalid")))</f>
        <v>Middle Age</v>
      </c>
      <c r="N3" t="s">
        <v>18</v>
      </c>
    </row>
    <row r="4" spans="1:14" x14ac:dyDescent="0.2">
      <c r="A4">
        <v>14177</v>
      </c>
      <c r="B4" t="s">
        <v>37</v>
      </c>
      <c r="C4" t="s">
        <v>38</v>
      </c>
      <c r="D4" s="3">
        <v>80000</v>
      </c>
      <c r="E4">
        <v>5</v>
      </c>
      <c r="F4" t="s">
        <v>19</v>
      </c>
      <c r="G4" t="s">
        <v>21</v>
      </c>
      <c r="H4" t="s">
        <v>18</v>
      </c>
      <c r="I4">
        <v>2</v>
      </c>
      <c r="J4" t="s">
        <v>22</v>
      </c>
      <c r="K4" t="s">
        <v>17</v>
      </c>
      <c r="L4">
        <v>60</v>
      </c>
      <c r="M4" t="str">
        <f t="shared" si="0"/>
        <v>Old</v>
      </c>
      <c r="N4" t="s">
        <v>18</v>
      </c>
    </row>
    <row r="5" spans="1:14" x14ac:dyDescent="0.2">
      <c r="A5">
        <v>24381</v>
      </c>
      <c r="B5" t="s">
        <v>36</v>
      </c>
      <c r="C5" t="s">
        <v>38</v>
      </c>
      <c r="D5" s="3">
        <v>70000</v>
      </c>
      <c r="E5">
        <v>0</v>
      </c>
      <c r="F5" t="s">
        <v>13</v>
      </c>
      <c r="G5" t="s">
        <v>21</v>
      </c>
      <c r="H5" t="s">
        <v>15</v>
      </c>
      <c r="I5">
        <v>1</v>
      </c>
      <c r="J5" t="s">
        <v>23</v>
      </c>
      <c r="K5" t="s">
        <v>24</v>
      </c>
      <c r="L5">
        <v>41</v>
      </c>
      <c r="M5" t="str">
        <f t="shared" si="0"/>
        <v>Middle Age</v>
      </c>
      <c r="N5" t="s">
        <v>15</v>
      </c>
    </row>
    <row r="6" spans="1:14" x14ac:dyDescent="0.2">
      <c r="A6">
        <v>25597</v>
      </c>
      <c r="B6" t="s">
        <v>36</v>
      </c>
      <c r="C6" t="s">
        <v>38</v>
      </c>
      <c r="D6" s="3">
        <v>30000</v>
      </c>
      <c r="E6">
        <v>0</v>
      </c>
      <c r="F6" t="s">
        <v>13</v>
      </c>
      <c r="G6" t="s">
        <v>20</v>
      </c>
      <c r="H6" t="s">
        <v>18</v>
      </c>
      <c r="I6">
        <v>0</v>
      </c>
      <c r="J6" t="s">
        <v>16</v>
      </c>
      <c r="K6" t="s">
        <v>17</v>
      </c>
      <c r="L6">
        <v>36</v>
      </c>
      <c r="M6" t="str">
        <f t="shared" si="0"/>
        <v>Middle Age</v>
      </c>
      <c r="N6" t="s">
        <v>15</v>
      </c>
    </row>
    <row r="7" spans="1:14" x14ac:dyDescent="0.2">
      <c r="A7">
        <v>13507</v>
      </c>
      <c r="B7" t="s">
        <v>37</v>
      </c>
      <c r="C7" t="s">
        <v>43</v>
      </c>
      <c r="D7" s="3">
        <v>10000</v>
      </c>
      <c r="E7">
        <v>2</v>
      </c>
      <c r="F7" t="s">
        <v>19</v>
      </c>
      <c r="G7" t="s">
        <v>25</v>
      </c>
      <c r="H7" t="s">
        <v>15</v>
      </c>
      <c r="I7">
        <v>0</v>
      </c>
      <c r="J7" t="s">
        <v>26</v>
      </c>
      <c r="K7" t="s">
        <v>17</v>
      </c>
      <c r="L7">
        <v>50</v>
      </c>
      <c r="M7" t="str">
        <f t="shared" si="0"/>
        <v>Middle Age</v>
      </c>
      <c r="N7" t="s">
        <v>18</v>
      </c>
    </row>
    <row r="8" spans="1:14" x14ac:dyDescent="0.2">
      <c r="A8">
        <v>27974</v>
      </c>
      <c r="B8" t="s">
        <v>36</v>
      </c>
      <c r="C8" t="s">
        <v>38</v>
      </c>
      <c r="D8" s="3">
        <v>160000</v>
      </c>
      <c r="E8">
        <v>2</v>
      </c>
      <c r="F8" t="s">
        <v>27</v>
      </c>
      <c r="G8" t="s">
        <v>28</v>
      </c>
      <c r="H8" t="s">
        <v>15</v>
      </c>
      <c r="I8">
        <v>4</v>
      </c>
      <c r="J8" t="s">
        <v>16</v>
      </c>
      <c r="K8" t="s">
        <v>24</v>
      </c>
      <c r="L8">
        <v>33</v>
      </c>
      <c r="M8" t="str">
        <f t="shared" si="0"/>
        <v>Middle Age</v>
      </c>
      <c r="N8" t="s">
        <v>15</v>
      </c>
    </row>
    <row r="9" spans="1:14" x14ac:dyDescent="0.2">
      <c r="A9">
        <v>19364</v>
      </c>
      <c r="B9" t="s">
        <v>37</v>
      </c>
      <c r="C9" t="s">
        <v>38</v>
      </c>
      <c r="D9" s="3">
        <v>40000</v>
      </c>
      <c r="E9">
        <v>1</v>
      </c>
      <c r="F9" t="s">
        <v>13</v>
      </c>
      <c r="G9" t="s">
        <v>14</v>
      </c>
      <c r="H9" t="s">
        <v>15</v>
      </c>
      <c r="I9">
        <v>0</v>
      </c>
      <c r="J9" t="s">
        <v>16</v>
      </c>
      <c r="K9" t="s">
        <v>17</v>
      </c>
      <c r="L9">
        <v>43</v>
      </c>
      <c r="M9" t="str">
        <f t="shared" si="0"/>
        <v>Middle Age</v>
      </c>
      <c r="N9" t="s">
        <v>15</v>
      </c>
    </row>
    <row r="10" spans="1:14" x14ac:dyDescent="0.2">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37</v>
      </c>
      <c r="C12" t="s">
        <v>43</v>
      </c>
      <c r="D12" s="3">
        <v>30000</v>
      </c>
      <c r="E12">
        <v>3</v>
      </c>
      <c r="F12" t="s">
        <v>27</v>
      </c>
      <c r="G12" t="s">
        <v>14</v>
      </c>
      <c r="H12" t="s">
        <v>18</v>
      </c>
      <c r="I12">
        <v>2</v>
      </c>
      <c r="J12" t="s">
        <v>26</v>
      </c>
      <c r="K12" t="s">
        <v>24</v>
      </c>
      <c r="L12">
        <v>54</v>
      </c>
      <c r="M12" t="str">
        <f t="shared" si="0"/>
        <v>Middle Age</v>
      </c>
      <c r="N12" t="s">
        <v>15</v>
      </c>
    </row>
    <row r="13" spans="1:14" x14ac:dyDescent="0.2">
      <c r="A13">
        <v>12697</v>
      </c>
      <c r="B13" t="s">
        <v>36</v>
      </c>
      <c r="C13" t="s">
        <v>43</v>
      </c>
      <c r="D13" s="3">
        <v>90000</v>
      </c>
      <c r="E13">
        <v>0</v>
      </c>
      <c r="F13" t="s">
        <v>13</v>
      </c>
      <c r="G13" t="s">
        <v>21</v>
      </c>
      <c r="H13" t="s">
        <v>18</v>
      </c>
      <c r="I13">
        <v>4</v>
      </c>
      <c r="J13" t="s">
        <v>49</v>
      </c>
      <c r="K13" t="s">
        <v>24</v>
      </c>
      <c r="L13">
        <v>36</v>
      </c>
      <c r="M13" t="str">
        <f t="shared" si="0"/>
        <v>Middle Age</v>
      </c>
      <c r="N13" t="s">
        <v>18</v>
      </c>
    </row>
    <row r="14" spans="1:14" x14ac:dyDescent="0.2">
      <c r="A14">
        <v>11434</v>
      </c>
      <c r="B14" t="s">
        <v>37</v>
      </c>
      <c r="C14" t="s">
        <v>38</v>
      </c>
      <c r="D14" s="3">
        <v>170000</v>
      </c>
      <c r="E14">
        <v>5</v>
      </c>
      <c r="F14" t="s">
        <v>19</v>
      </c>
      <c r="G14" t="s">
        <v>21</v>
      </c>
      <c r="H14" t="s">
        <v>15</v>
      </c>
      <c r="I14">
        <v>0</v>
      </c>
      <c r="J14" t="s">
        <v>16</v>
      </c>
      <c r="K14" t="s">
        <v>17</v>
      </c>
      <c r="L14">
        <v>55</v>
      </c>
      <c r="M14" t="str">
        <f t="shared" si="0"/>
        <v>Middle Age</v>
      </c>
      <c r="N14" t="s">
        <v>18</v>
      </c>
    </row>
    <row r="15" spans="1:14" x14ac:dyDescent="0.2">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36</v>
      </c>
      <c r="C17" t="s">
        <v>43</v>
      </c>
      <c r="D17" s="3">
        <v>10000</v>
      </c>
      <c r="E17">
        <v>2</v>
      </c>
      <c r="F17" t="s">
        <v>27</v>
      </c>
      <c r="G17" t="s">
        <v>25</v>
      </c>
      <c r="H17" t="s">
        <v>15</v>
      </c>
      <c r="I17">
        <v>1</v>
      </c>
      <c r="J17" t="s">
        <v>16</v>
      </c>
      <c r="K17" t="s">
        <v>17</v>
      </c>
      <c r="L17">
        <v>38</v>
      </c>
      <c r="M17" t="str">
        <f t="shared" si="0"/>
        <v>Middle Age</v>
      </c>
      <c r="N17" t="s">
        <v>15</v>
      </c>
    </row>
    <row r="18" spans="1:14" x14ac:dyDescent="0.2">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37</v>
      </c>
      <c r="C19" t="s">
        <v>43</v>
      </c>
      <c r="D19" s="3">
        <v>30000</v>
      </c>
      <c r="E19">
        <v>1</v>
      </c>
      <c r="F19" t="s">
        <v>13</v>
      </c>
      <c r="G19" t="s">
        <v>20</v>
      </c>
      <c r="H19" t="s">
        <v>15</v>
      </c>
      <c r="I19">
        <v>0</v>
      </c>
      <c r="J19" t="s">
        <v>16</v>
      </c>
      <c r="K19" t="s">
        <v>17</v>
      </c>
      <c r="L19">
        <v>47</v>
      </c>
      <c r="M19" t="str">
        <f t="shared" si="0"/>
        <v>Middle Age</v>
      </c>
      <c r="N19" t="s">
        <v>18</v>
      </c>
    </row>
    <row r="20" spans="1:14" x14ac:dyDescent="0.2">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36</v>
      </c>
      <c r="C21" t="s">
        <v>38</v>
      </c>
      <c r="D21" s="3">
        <v>20000</v>
      </c>
      <c r="E21">
        <v>2</v>
      </c>
      <c r="F21" t="s">
        <v>29</v>
      </c>
      <c r="G21" t="s">
        <v>20</v>
      </c>
      <c r="H21" t="s">
        <v>15</v>
      </c>
      <c r="I21">
        <v>2</v>
      </c>
      <c r="J21" t="s">
        <v>23</v>
      </c>
      <c r="K21" t="s">
        <v>24</v>
      </c>
      <c r="L21">
        <v>55</v>
      </c>
      <c r="M21" t="str">
        <f t="shared" si="0"/>
        <v>Middle Age</v>
      </c>
      <c r="N21" t="s">
        <v>15</v>
      </c>
    </row>
    <row r="22" spans="1:14" x14ac:dyDescent="0.2">
      <c r="A22">
        <v>25598</v>
      </c>
      <c r="B22" t="s">
        <v>37</v>
      </c>
      <c r="C22" t="s">
        <v>43</v>
      </c>
      <c r="D22" s="3">
        <v>40000</v>
      </c>
      <c r="E22">
        <v>0</v>
      </c>
      <c r="F22" t="s">
        <v>31</v>
      </c>
      <c r="G22" t="s">
        <v>20</v>
      </c>
      <c r="H22" t="s">
        <v>15</v>
      </c>
      <c r="I22">
        <v>0</v>
      </c>
      <c r="J22" t="s">
        <v>16</v>
      </c>
      <c r="K22" t="s">
        <v>17</v>
      </c>
      <c r="L22">
        <v>36</v>
      </c>
      <c r="M22" t="str">
        <f t="shared" si="0"/>
        <v>Middle Age</v>
      </c>
      <c r="N22" t="s">
        <v>15</v>
      </c>
    </row>
    <row r="23" spans="1:14" x14ac:dyDescent="0.2">
      <c r="A23">
        <v>21564</v>
      </c>
      <c r="B23" t="s">
        <v>36</v>
      </c>
      <c r="C23" t="s">
        <v>43</v>
      </c>
      <c r="D23" s="3">
        <v>80000</v>
      </c>
      <c r="E23">
        <v>0</v>
      </c>
      <c r="F23" t="s">
        <v>13</v>
      </c>
      <c r="G23" t="s">
        <v>21</v>
      </c>
      <c r="H23" t="s">
        <v>15</v>
      </c>
      <c r="I23">
        <v>4</v>
      </c>
      <c r="J23" t="s">
        <v>49</v>
      </c>
      <c r="K23" t="s">
        <v>24</v>
      </c>
      <c r="L23">
        <v>35</v>
      </c>
      <c r="M23" t="str">
        <f t="shared" si="0"/>
        <v>Middle Age</v>
      </c>
      <c r="N23" t="s">
        <v>18</v>
      </c>
    </row>
    <row r="24" spans="1:14" x14ac:dyDescent="0.2">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37</v>
      </c>
      <c r="C25" t="s">
        <v>43</v>
      </c>
      <c r="D25" s="3">
        <v>80000</v>
      </c>
      <c r="E25">
        <v>5</v>
      </c>
      <c r="F25" t="s">
        <v>27</v>
      </c>
      <c r="G25" t="s">
        <v>28</v>
      </c>
      <c r="H25" t="s">
        <v>18</v>
      </c>
      <c r="I25">
        <v>3</v>
      </c>
      <c r="J25" t="s">
        <v>23</v>
      </c>
      <c r="K25" t="s">
        <v>17</v>
      </c>
      <c r="L25">
        <v>56</v>
      </c>
      <c r="M25" t="str">
        <f t="shared" si="0"/>
        <v>Old</v>
      </c>
      <c r="N25" t="s">
        <v>18</v>
      </c>
    </row>
    <row r="26" spans="1:14" x14ac:dyDescent="0.2">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36</v>
      </c>
      <c r="C29" t="s">
        <v>43</v>
      </c>
      <c r="D29" s="3">
        <v>100000</v>
      </c>
      <c r="E29">
        <v>0</v>
      </c>
      <c r="F29" t="s">
        <v>13</v>
      </c>
      <c r="G29" t="s">
        <v>21</v>
      </c>
      <c r="H29" t="s">
        <v>18</v>
      </c>
      <c r="I29">
        <v>1</v>
      </c>
      <c r="J29" t="s">
        <v>23</v>
      </c>
      <c r="K29" t="s">
        <v>24</v>
      </c>
      <c r="L29">
        <v>40</v>
      </c>
      <c r="M29" t="str">
        <f t="shared" si="0"/>
        <v>Middle Age</v>
      </c>
      <c r="N29" t="s">
        <v>18</v>
      </c>
    </row>
    <row r="30" spans="1:14" x14ac:dyDescent="0.2">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36</v>
      </c>
      <c r="C31" t="s">
        <v>43</v>
      </c>
      <c r="D31" s="3">
        <v>20000</v>
      </c>
      <c r="E31">
        <v>0</v>
      </c>
      <c r="F31" t="s">
        <v>29</v>
      </c>
      <c r="G31" t="s">
        <v>25</v>
      </c>
      <c r="H31" t="s">
        <v>18</v>
      </c>
      <c r="I31">
        <v>2</v>
      </c>
      <c r="J31" t="s">
        <v>16</v>
      </c>
      <c r="K31" t="s">
        <v>17</v>
      </c>
      <c r="L31">
        <v>32</v>
      </c>
      <c r="M31" t="str">
        <f t="shared" si="0"/>
        <v>Middle Age</v>
      </c>
      <c r="N31" t="s">
        <v>15</v>
      </c>
    </row>
    <row r="32" spans="1:14" x14ac:dyDescent="0.2">
      <c r="A32">
        <v>19273</v>
      </c>
      <c r="B32" t="s">
        <v>37</v>
      </c>
      <c r="C32" t="s">
        <v>43</v>
      </c>
      <c r="D32" s="3">
        <v>20000</v>
      </c>
      <c r="E32">
        <v>2</v>
      </c>
      <c r="F32" t="s">
        <v>19</v>
      </c>
      <c r="G32" t="s">
        <v>25</v>
      </c>
      <c r="H32" t="s">
        <v>15</v>
      </c>
      <c r="I32">
        <v>0</v>
      </c>
      <c r="J32" t="s">
        <v>16</v>
      </c>
      <c r="K32" t="s">
        <v>17</v>
      </c>
      <c r="L32">
        <v>63</v>
      </c>
      <c r="M32" t="str">
        <f t="shared" si="0"/>
        <v>Old</v>
      </c>
      <c r="N32" t="s">
        <v>18</v>
      </c>
    </row>
    <row r="33" spans="1:14" x14ac:dyDescent="0.2">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36</v>
      </c>
      <c r="C34" t="s">
        <v>43</v>
      </c>
      <c r="D34" s="3">
        <v>20000</v>
      </c>
      <c r="E34">
        <v>0</v>
      </c>
      <c r="F34" t="s">
        <v>27</v>
      </c>
      <c r="G34" t="s">
        <v>25</v>
      </c>
      <c r="H34" t="s">
        <v>18</v>
      </c>
      <c r="I34">
        <v>1</v>
      </c>
      <c r="J34" t="s">
        <v>23</v>
      </c>
      <c r="K34" t="s">
        <v>17</v>
      </c>
      <c r="L34">
        <v>31</v>
      </c>
      <c r="M34" t="str">
        <f t="shared" si="0"/>
        <v>Middle Age</v>
      </c>
      <c r="N34" t="s">
        <v>18</v>
      </c>
    </row>
    <row r="35" spans="1:14" x14ac:dyDescent="0.2">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36</v>
      </c>
      <c r="C37" t="s">
        <v>43</v>
      </c>
      <c r="D37" s="3">
        <v>10000</v>
      </c>
      <c r="E37">
        <v>5</v>
      </c>
      <c r="F37" t="s">
        <v>29</v>
      </c>
      <c r="G37" t="s">
        <v>25</v>
      </c>
      <c r="H37" t="s">
        <v>18</v>
      </c>
      <c r="I37">
        <v>2</v>
      </c>
      <c r="J37" t="s">
        <v>16</v>
      </c>
      <c r="K37" t="s">
        <v>17</v>
      </c>
      <c r="L37">
        <v>41</v>
      </c>
      <c r="M37" t="str">
        <f t="shared" si="0"/>
        <v>Middle Age</v>
      </c>
      <c r="N37" t="s">
        <v>18</v>
      </c>
    </row>
    <row r="38" spans="1:14" x14ac:dyDescent="0.2">
      <c r="A38">
        <v>17891</v>
      </c>
      <c r="B38" t="s">
        <v>37</v>
      </c>
      <c r="C38" t="s">
        <v>43</v>
      </c>
      <c r="D38" s="3">
        <v>10000</v>
      </c>
      <c r="E38">
        <v>2</v>
      </c>
      <c r="F38" t="s">
        <v>19</v>
      </c>
      <c r="G38" t="s">
        <v>25</v>
      </c>
      <c r="H38" t="s">
        <v>15</v>
      </c>
      <c r="I38">
        <v>1</v>
      </c>
      <c r="J38" t="s">
        <v>16</v>
      </c>
      <c r="K38" t="s">
        <v>17</v>
      </c>
      <c r="L38">
        <v>50</v>
      </c>
      <c r="M38" t="str">
        <f t="shared" si="0"/>
        <v>Middle Age</v>
      </c>
      <c r="N38" t="s">
        <v>15</v>
      </c>
    </row>
    <row r="39" spans="1:14" x14ac:dyDescent="0.2">
      <c r="A39">
        <v>27832</v>
      </c>
      <c r="B39" t="s">
        <v>36</v>
      </c>
      <c r="C39" t="s">
        <v>43</v>
      </c>
      <c r="D39" s="3">
        <v>30000</v>
      </c>
      <c r="E39">
        <v>0</v>
      </c>
      <c r="F39" t="s">
        <v>19</v>
      </c>
      <c r="G39" t="s">
        <v>20</v>
      </c>
      <c r="H39" t="s">
        <v>18</v>
      </c>
      <c r="I39">
        <v>1</v>
      </c>
      <c r="J39" t="s">
        <v>22</v>
      </c>
      <c r="K39" t="s">
        <v>17</v>
      </c>
      <c r="L39">
        <v>30</v>
      </c>
      <c r="M39" t="str">
        <f t="shared" si="0"/>
        <v>Adolescent</v>
      </c>
      <c r="N39" t="s">
        <v>18</v>
      </c>
    </row>
    <row r="40" spans="1:14" x14ac:dyDescent="0.2">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36</v>
      </c>
      <c r="C41" t="s">
        <v>43</v>
      </c>
      <c r="D41" s="3">
        <v>10000</v>
      </c>
      <c r="E41">
        <v>4</v>
      </c>
      <c r="F41" t="s">
        <v>29</v>
      </c>
      <c r="G41" t="s">
        <v>25</v>
      </c>
      <c r="H41" t="s">
        <v>15</v>
      </c>
      <c r="I41">
        <v>2</v>
      </c>
      <c r="J41" t="s">
        <v>16</v>
      </c>
      <c r="K41" t="s">
        <v>17</v>
      </c>
      <c r="L41">
        <v>40</v>
      </c>
      <c r="M41" t="str">
        <f t="shared" si="0"/>
        <v>Middle Age</v>
      </c>
      <c r="N41" t="s">
        <v>15</v>
      </c>
    </row>
    <row r="42" spans="1:14" x14ac:dyDescent="0.2">
      <c r="A42">
        <v>27803</v>
      </c>
      <c r="B42" t="s">
        <v>36</v>
      </c>
      <c r="C42" t="s">
        <v>43</v>
      </c>
      <c r="D42" s="3">
        <v>30000</v>
      </c>
      <c r="E42">
        <v>2</v>
      </c>
      <c r="F42" t="s">
        <v>19</v>
      </c>
      <c r="G42" t="s">
        <v>20</v>
      </c>
      <c r="H42" t="s">
        <v>18</v>
      </c>
      <c r="I42">
        <v>0</v>
      </c>
      <c r="J42" t="s">
        <v>16</v>
      </c>
      <c r="K42" t="s">
        <v>17</v>
      </c>
      <c r="L42">
        <v>43</v>
      </c>
      <c r="M42" t="str">
        <f t="shared" si="0"/>
        <v>Middle Age</v>
      </c>
      <c r="N42" t="s">
        <v>18</v>
      </c>
    </row>
    <row r="43" spans="1:14" x14ac:dyDescent="0.2">
      <c r="A43">
        <v>14347</v>
      </c>
      <c r="B43" t="s">
        <v>36</v>
      </c>
      <c r="C43" t="s">
        <v>43</v>
      </c>
      <c r="D43" s="3">
        <v>40000</v>
      </c>
      <c r="E43">
        <v>2</v>
      </c>
      <c r="F43" t="s">
        <v>13</v>
      </c>
      <c r="G43" t="s">
        <v>28</v>
      </c>
      <c r="H43" t="s">
        <v>15</v>
      </c>
      <c r="I43">
        <v>2</v>
      </c>
      <c r="J43" t="s">
        <v>23</v>
      </c>
      <c r="K43" t="s">
        <v>24</v>
      </c>
      <c r="L43">
        <v>65</v>
      </c>
      <c r="M43" t="str">
        <f t="shared" si="0"/>
        <v>Old</v>
      </c>
      <c r="N43" t="s">
        <v>15</v>
      </c>
    </row>
    <row r="44" spans="1:14" x14ac:dyDescent="0.2">
      <c r="A44">
        <v>17703</v>
      </c>
      <c r="B44" t="s">
        <v>37</v>
      </c>
      <c r="C44" t="s">
        <v>43</v>
      </c>
      <c r="D44" s="3">
        <v>10000</v>
      </c>
      <c r="E44">
        <v>1</v>
      </c>
      <c r="F44" t="s">
        <v>31</v>
      </c>
      <c r="G44" t="s">
        <v>25</v>
      </c>
      <c r="H44" t="s">
        <v>15</v>
      </c>
      <c r="I44">
        <v>0</v>
      </c>
      <c r="J44" t="s">
        <v>16</v>
      </c>
      <c r="K44" t="s">
        <v>17</v>
      </c>
      <c r="L44">
        <v>40</v>
      </c>
      <c r="M44" t="str">
        <f t="shared" si="0"/>
        <v>Middle Age</v>
      </c>
      <c r="N44" t="s">
        <v>18</v>
      </c>
    </row>
    <row r="45" spans="1:14" x14ac:dyDescent="0.2">
      <c r="A45">
        <v>17185</v>
      </c>
      <c r="B45" t="s">
        <v>37</v>
      </c>
      <c r="C45" t="s">
        <v>43</v>
      </c>
      <c r="D45" s="3">
        <v>170000</v>
      </c>
      <c r="E45">
        <v>4</v>
      </c>
      <c r="F45" t="s">
        <v>19</v>
      </c>
      <c r="G45" t="s">
        <v>21</v>
      </c>
      <c r="H45" t="s">
        <v>18</v>
      </c>
      <c r="I45">
        <v>3</v>
      </c>
      <c r="J45" t="s">
        <v>23</v>
      </c>
      <c r="K45" t="s">
        <v>17</v>
      </c>
      <c r="L45">
        <v>48</v>
      </c>
      <c r="M45" t="str">
        <f t="shared" si="0"/>
        <v>Middle Age</v>
      </c>
      <c r="N45" t="s">
        <v>15</v>
      </c>
    </row>
    <row r="46" spans="1:14" x14ac:dyDescent="0.2">
      <c r="A46">
        <v>29380</v>
      </c>
      <c r="B46" t="s">
        <v>37</v>
      </c>
      <c r="C46" t="s">
        <v>43</v>
      </c>
      <c r="D46" s="3">
        <v>20000</v>
      </c>
      <c r="E46">
        <v>3</v>
      </c>
      <c r="F46" t="s">
        <v>27</v>
      </c>
      <c r="G46" t="s">
        <v>25</v>
      </c>
      <c r="H46" t="s">
        <v>15</v>
      </c>
      <c r="I46">
        <v>0</v>
      </c>
      <c r="J46" t="s">
        <v>16</v>
      </c>
      <c r="K46" t="s">
        <v>17</v>
      </c>
      <c r="L46">
        <v>41</v>
      </c>
      <c r="M46" t="str">
        <f t="shared" si="0"/>
        <v>Middle Age</v>
      </c>
      <c r="N46" t="s">
        <v>15</v>
      </c>
    </row>
    <row r="47" spans="1:14" x14ac:dyDescent="0.2">
      <c r="A47">
        <v>23986</v>
      </c>
      <c r="B47" t="s">
        <v>37</v>
      </c>
      <c r="C47" t="s">
        <v>43</v>
      </c>
      <c r="D47" s="3">
        <v>20000</v>
      </c>
      <c r="E47">
        <v>1</v>
      </c>
      <c r="F47" t="s">
        <v>13</v>
      </c>
      <c r="G47" t="s">
        <v>20</v>
      </c>
      <c r="H47" t="s">
        <v>15</v>
      </c>
      <c r="I47">
        <v>0</v>
      </c>
      <c r="J47" t="s">
        <v>16</v>
      </c>
      <c r="K47" t="s">
        <v>17</v>
      </c>
      <c r="L47">
        <v>66</v>
      </c>
      <c r="M47" t="str">
        <f t="shared" si="0"/>
        <v>Old</v>
      </c>
      <c r="N47" t="s">
        <v>15</v>
      </c>
    </row>
    <row r="48" spans="1:14" x14ac:dyDescent="0.2">
      <c r="A48">
        <v>24466</v>
      </c>
      <c r="B48" t="s">
        <v>37</v>
      </c>
      <c r="C48" t="s">
        <v>43</v>
      </c>
      <c r="D48" s="3">
        <v>60000</v>
      </c>
      <c r="E48">
        <v>1</v>
      </c>
      <c r="F48" t="s">
        <v>19</v>
      </c>
      <c r="G48" t="s">
        <v>14</v>
      </c>
      <c r="H48" t="s">
        <v>15</v>
      </c>
      <c r="I48">
        <v>1</v>
      </c>
      <c r="J48" t="s">
        <v>23</v>
      </c>
      <c r="K48" t="s">
        <v>24</v>
      </c>
      <c r="L48">
        <v>46</v>
      </c>
      <c r="M48" t="str">
        <f t="shared" si="0"/>
        <v>Middle Age</v>
      </c>
      <c r="N48" t="s">
        <v>15</v>
      </c>
    </row>
    <row r="49" spans="1:14" x14ac:dyDescent="0.2">
      <c r="A49">
        <v>29097</v>
      </c>
      <c r="B49" t="s">
        <v>36</v>
      </c>
      <c r="C49" t="s">
        <v>43</v>
      </c>
      <c r="D49" s="3">
        <v>40000</v>
      </c>
      <c r="E49">
        <v>2</v>
      </c>
      <c r="F49" t="s">
        <v>19</v>
      </c>
      <c r="G49" t="s">
        <v>14</v>
      </c>
      <c r="H49" t="s">
        <v>15</v>
      </c>
      <c r="I49">
        <v>2</v>
      </c>
      <c r="J49" t="s">
        <v>23</v>
      </c>
      <c r="K49" t="s">
        <v>24</v>
      </c>
      <c r="L49">
        <v>52</v>
      </c>
      <c r="M49" t="str">
        <f t="shared" si="0"/>
        <v>Middle Age</v>
      </c>
      <c r="N49" t="s">
        <v>15</v>
      </c>
    </row>
    <row r="50" spans="1:14" x14ac:dyDescent="0.2">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36</v>
      </c>
      <c r="C52" t="s">
        <v>43</v>
      </c>
      <c r="D52" s="3">
        <v>30000</v>
      </c>
      <c r="E52">
        <v>0</v>
      </c>
      <c r="F52" t="s">
        <v>19</v>
      </c>
      <c r="G52" t="s">
        <v>20</v>
      </c>
      <c r="H52" t="s">
        <v>18</v>
      </c>
      <c r="I52">
        <v>1</v>
      </c>
      <c r="J52" t="s">
        <v>16</v>
      </c>
      <c r="K52" t="s">
        <v>17</v>
      </c>
      <c r="L52">
        <v>28</v>
      </c>
      <c r="M52" t="str">
        <f t="shared" si="0"/>
        <v>Adolescent</v>
      </c>
      <c r="N52" t="s">
        <v>18</v>
      </c>
    </row>
    <row r="53" spans="1:14" x14ac:dyDescent="0.2">
      <c r="A53">
        <v>20619</v>
      </c>
      <c r="B53" t="s">
        <v>36</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37</v>
      </c>
      <c r="C54" t="s">
        <v>43</v>
      </c>
      <c r="D54" s="3">
        <v>20000</v>
      </c>
      <c r="E54">
        <v>1</v>
      </c>
      <c r="F54" t="s">
        <v>13</v>
      </c>
      <c r="G54" t="s">
        <v>20</v>
      </c>
      <c r="H54" t="s">
        <v>15</v>
      </c>
      <c r="I54">
        <v>0</v>
      </c>
      <c r="J54" t="s">
        <v>16</v>
      </c>
      <c r="K54" t="s">
        <v>17</v>
      </c>
      <c r="L54">
        <v>65</v>
      </c>
      <c r="M54" t="str">
        <f t="shared" si="0"/>
        <v>Old</v>
      </c>
      <c r="N54" t="s">
        <v>18</v>
      </c>
    </row>
    <row r="55" spans="1:14" x14ac:dyDescent="0.2">
      <c r="A55">
        <v>24871</v>
      </c>
      <c r="B55" t="s">
        <v>36</v>
      </c>
      <c r="C55" t="s">
        <v>43</v>
      </c>
      <c r="D55" s="3">
        <v>90000</v>
      </c>
      <c r="E55">
        <v>4</v>
      </c>
      <c r="F55" t="s">
        <v>27</v>
      </c>
      <c r="G55" t="s">
        <v>28</v>
      </c>
      <c r="H55" t="s">
        <v>18</v>
      </c>
      <c r="I55">
        <v>3</v>
      </c>
      <c r="J55" t="s">
        <v>23</v>
      </c>
      <c r="K55" t="s">
        <v>17</v>
      </c>
      <c r="L55">
        <v>56</v>
      </c>
      <c r="M55" t="str">
        <f t="shared" si="0"/>
        <v>Old</v>
      </c>
      <c r="N55" t="s">
        <v>18</v>
      </c>
    </row>
    <row r="56" spans="1:14" x14ac:dyDescent="0.2">
      <c r="A56">
        <v>17319</v>
      </c>
      <c r="B56" t="s">
        <v>36</v>
      </c>
      <c r="C56" t="s">
        <v>43</v>
      </c>
      <c r="D56" s="3">
        <v>70000</v>
      </c>
      <c r="E56">
        <v>0</v>
      </c>
      <c r="F56" t="s">
        <v>13</v>
      </c>
      <c r="G56" t="s">
        <v>21</v>
      </c>
      <c r="H56" t="s">
        <v>18</v>
      </c>
      <c r="I56">
        <v>1</v>
      </c>
      <c r="J56" t="s">
        <v>23</v>
      </c>
      <c r="K56" t="s">
        <v>24</v>
      </c>
      <c r="L56">
        <v>42</v>
      </c>
      <c r="M56" t="str">
        <f t="shared" si="0"/>
        <v>Middle Age</v>
      </c>
      <c r="N56" t="s">
        <v>18</v>
      </c>
    </row>
    <row r="57" spans="1:14" x14ac:dyDescent="0.2">
      <c r="A57">
        <v>28906</v>
      </c>
      <c r="B57" t="s">
        <v>37</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37</v>
      </c>
      <c r="C60" t="s">
        <v>43</v>
      </c>
      <c r="D60" s="3">
        <v>40000</v>
      </c>
      <c r="E60">
        <v>1</v>
      </c>
      <c r="F60" t="s">
        <v>13</v>
      </c>
      <c r="G60" t="s">
        <v>14</v>
      </c>
      <c r="H60" t="s">
        <v>15</v>
      </c>
      <c r="I60">
        <v>0</v>
      </c>
      <c r="J60" t="s">
        <v>16</v>
      </c>
      <c r="K60" t="s">
        <v>17</v>
      </c>
      <c r="L60">
        <v>43</v>
      </c>
      <c r="M60" t="str">
        <f t="shared" si="0"/>
        <v>Middle Age</v>
      </c>
      <c r="N60" t="s">
        <v>15</v>
      </c>
    </row>
    <row r="61" spans="1:14" x14ac:dyDescent="0.2">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36</v>
      </c>
      <c r="C62" t="s">
        <v>43</v>
      </c>
      <c r="D62" s="3">
        <v>10000</v>
      </c>
      <c r="E62">
        <v>1</v>
      </c>
      <c r="F62" t="s">
        <v>27</v>
      </c>
      <c r="G62" t="s">
        <v>25</v>
      </c>
      <c r="H62" t="s">
        <v>18</v>
      </c>
      <c r="I62">
        <v>1</v>
      </c>
      <c r="J62" t="s">
        <v>26</v>
      </c>
      <c r="K62" t="s">
        <v>17</v>
      </c>
      <c r="L62">
        <v>45</v>
      </c>
      <c r="M62" t="str">
        <f t="shared" si="0"/>
        <v>Middle Age</v>
      </c>
      <c r="N62" t="s">
        <v>18</v>
      </c>
    </row>
    <row r="63" spans="1:14" x14ac:dyDescent="0.2">
      <c r="A63">
        <v>19291</v>
      </c>
      <c r="B63" t="s">
        <v>36</v>
      </c>
      <c r="C63" t="s">
        <v>43</v>
      </c>
      <c r="D63" s="3">
        <v>10000</v>
      </c>
      <c r="E63">
        <v>2</v>
      </c>
      <c r="F63" t="s">
        <v>27</v>
      </c>
      <c r="G63" t="s">
        <v>25</v>
      </c>
      <c r="H63" t="s">
        <v>15</v>
      </c>
      <c r="I63">
        <v>0</v>
      </c>
      <c r="J63" t="s">
        <v>16</v>
      </c>
      <c r="K63" t="s">
        <v>17</v>
      </c>
      <c r="L63">
        <v>35</v>
      </c>
      <c r="M63" t="str">
        <f t="shared" si="0"/>
        <v>Middle Age</v>
      </c>
      <c r="N63" t="s">
        <v>18</v>
      </c>
    </row>
    <row r="64" spans="1:14" x14ac:dyDescent="0.2">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36</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37</v>
      </c>
      <c r="C66" t="s">
        <v>43</v>
      </c>
      <c r="D66" s="3">
        <v>30000</v>
      </c>
      <c r="E66">
        <v>1</v>
      </c>
      <c r="F66" t="s">
        <v>13</v>
      </c>
      <c r="G66" t="s">
        <v>20</v>
      </c>
      <c r="H66" t="s">
        <v>15</v>
      </c>
      <c r="I66">
        <v>0</v>
      </c>
      <c r="J66" t="s">
        <v>16</v>
      </c>
      <c r="K66" t="s">
        <v>17</v>
      </c>
      <c r="L66">
        <v>37</v>
      </c>
      <c r="M66" t="str">
        <f t="shared" si="0"/>
        <v>Middle Age</v>
      </c>
      <c r="N66" t="s">
        <v>15</v>
      </c>
    </row>
    <row r="67" spans="1:14" x14ac:dyDescent="0.2">
      <c r="A67">
        <v>29337</v>
      </c>
      <c r="B67" t="s">
        <v>36</v>
      </c>
      <c r="C67" t="s">
        <v>38</v>
      </c>
      <c r="D67" s="3">
        <v>30000</v>
      </c>
      <c r="E67">
        <v>2</v>
      </c>
      <c r="F67" t="s">
        <v>19</v>
      </c>
      <c r="G67" t="s">
        <v>20</v>
      </c>
      <c r="H67" t="s">
        <v>15</v>
      </c>
      <c r="I67">
        <v>2</v>
      </c>
      <c r="J67" t="s">
        <v>23</v>
      </c>
      <c r="K67" t="s">
        <v>24</v>
      </c>
      <c r="L67">
        <v>68</v>
      </c>
      <c r="M67" t="str">
        <f t="shared" ref="M67:M130" si="1">IF(L67&gt;55,"Old",IF(L67&gt;=31,"Middle Age", IF(L67&lt;31, "Adolescent","Invalid")))</f>
        <v>Old</v>
      </c>
      <c r="N67" t="s">
        <v>18</v>
      </c>
    </row>
    <row r="68" spans="1:14" x14ac:dyDescent="0.2">
      <c r="A68">
        <v>29355</v>
      </c>
      <c r="B68" t="s">
        <v>37</v>
      </c>
      <c r="C68" t="s">
        <v>43</v>
      </c>
      <c r="D68" s="3">
        <v>40000</v>
      </c>
      <c r="E68">
        <v>0</v>
      </c>
      <c r="F68" t="s">
        <v>31</v>
      </c>
      <c r="G68" t="s">
        <v>20</v>
      </c>
      <c r="H68" t="s">
        <v>15</v>
      </c>
      <c r="I68">
        <v>0</v>
      </c>
      <c r="J68" t="s">
        <v>16</v>
      </c>
      <c r="K68" t="s">
        <v>17</v>
      </c>
      <c r="L68">
        <v>37</v>
      </c>
      <c r="M68" t="str">
        <f t="shared" si="1"/>
        <v>Middle Age</v>
      </c>
      <c r="N68" t="s">
        <v>15</v>
      </c>
    </row>
    <row r="69" spans="1:14" x14ac:dyDescent="0.2">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36</v>
      </c>
      <c r="C70" t="s">
        <v>43</v>
      </c>
      <c r="D70" s="3">
        <v>20000</v>
      </c>
      <c r="E70">
        <v>4</v>
      </c>
      <c r="F70" t="s">
        <v>27</v>
      </c>
      <c r="G70" t="s">
        <v>25</v>
      </c>
      <c r="H70" t="s">
        <v>15</v>
      </c>
      <c r="I70">
        <v>1</v>
      </c>
      <c r="J70" t="s">
        <v>16</v>
      </c>
      <c r="K70" t="s">
        <v>17</v>
      </c>
      <c r="L70">
        <v>43</v>
      </c>
      <c r="M70" t="str">
        <f t="shared" si="1"/>
        <v>Middle Age</v>
      </c>
      <c r="N70" t="s">
        <v>15</v>
      </c>
    </row>
    <row r="71" spans="1:14" x14ac:dyDescent="0.2">
      <c r="A71">
        <v>16438</v>
      </c>
      <c r="B71" t="s">
        <v>37</v>
      </c>
      <c r="C71" t="s">
        <v>43</v>
      </c>
      <c r="D71" s="3">
        <v>10000</v>
      </c>
      <c r="E71">
        <v>0</v>
      </c>
      <c r="F71" t="s">
        <v>29</v>
      </c>
      <c r="G71" t="s">
        <v>25</v>
      </c>
      <c r="H71" t="s">
        <v>18</v>
      </c>
      <c r="I71">
        <v>2</v>
      </c>
      <c r="J71" t="s">
        <v>16</v>
      </c>
      <c r="K71" t="s">
        <v>17</v>
      </c>
      <c r="L71">
        <v>30</v>
      </c>
      <c r="M71" t="str">
        <f t="shared" si="1"/>
        <v>Adolescent</v>
      </c>
      <c r="N71" t="s">
        <v>18</v>
      </c>
    </row>
    <row r="72" spans="1:14" x14ac:dyDescent="0.2">
      <c r="A72">
        <v>14238</v>
      </c>
      <c r="B72" t="s">
        <v>37</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36</v>
      </c>
      <c r="C73" t="s">
        <v>43</v>
      </c>
      <c r="D73" s="3">
        <v>10000</v>
      </c>
      <c r="E73">
        <v>0</v>
      </c>
      <c r="F73" t="s">
        <v>29</v>
      </c>
      <c r="G73" t="s">
        <v>25</v>
      </c>
      <c r="H73" t="s">
        <v>18</v>
      </c>
      <c r="I73">
        <v>2</v>
      </c>
      <c r="J73" t="s">
        <v>16</v>
      </c>
      <c r="K73" t="s">
        <v>17</v>
      </c>
      <c r="L73">
        <v>35</v>
      </c>
      <c r="M73" t="str">
        <f t="shared" si="1"/>
        <v>Middle Age</v>
      </c>
      <c r="N73" t="s">
        <v>18</v>
      </c>
    </row>
    <row r="74" spans="1:14" x14ac:dyDescent="0.2">
      <c r="A74">
        <v>24857</v>
      </c>
      <c r="B74" t="s">
        <v>37</v>
      </c>
      <c r="C74" t="s">
        <v>43</v>
      </c>
      <c r="D74" s="3">
        <v>130000</v>
      </c>
      <c r="E74">
        <v>3</v>
      </c>
      <c r="F74" t="s">
        <v>27</v>
      </c>
      <c r="G74" t="s">
        <v>21</v>
      </c>
      <c r="H74" t="s">
        <v>15</v>
      </c>
      <c r="I74">
        <v>4</v>
      </c>
      <c r="J74" t="s">
        <v>16</v>
      </c>
      <c r="K74" t="s">
        <v>17</v>
      </c>
      <c r="L74">
        <v>52</v>
      </c>
      <c r="M74" t="str">
        <f t="shared" si="1"/>
        <v>Middle Age</v>
      </c>
      <c r="N74" t="s">
        <v>18</v>
      </c>
    </row>
    <row r="75" spans="1:14" x14ac:dyDescent="0.2">
      <c r="A75">
        <v>26956</v>
      </c>
      <c r="B75" t="s">
        <v>36</v>
      </c>
      <c r="C75" t="s">
        <v>43</v>
      </c>
      <c r="D75" s="3">
        <v>20000</v>
      </c>
      <c r="E75">
        <v>0</v>
      </c>
      <c r="F75" t="s">
        <v>19</v>
      </c>
      <c r="G75" t="s">
        <v>25</v>
      </c>
      <c r="H75" t="s">
        <v>18</v>
      </c>
      <c r="I75">
        <v>1</v>
      </c>
      <c r="J75" t="s">
        <v>22</v>
      </c>
      <c r="K75" t="s">
        <v>17</v>
      </c>
      <c r="L75">
        <v>36</v>
      </c>
      <c r="M75" t="str">
        <f t="shared" si="1"/>
        <v>Middle Age</v>
      </c>
      <c r="N75" t="s">
        <v>15</v>
      </c>
    </row>
    <row r="76" spans="1:14" x14ac:dyDescent="0.2">
      <c r="A76">
        <v>14517</v>
      </c>
      <c r="B76" t="s">
        <v>37</v>
      </c>
      <c r="C76" t="s">
        <v>43</v>
      </c>
      <c r="D76" s="3">
        <v>20000</v>
      </c>
      <c r="E76">
        <v>3</v>
      </c>
      <c r="F76" t="s">
        <v>27</v>
      </c>
      <c r="G76" t="s">
        <v>14</v>
      </c>
      <c r="H76" t="s">
        <v>18</v>
      </c>
      <c r="I76">
        <v>2</v>
      </c>
      <c r="J76" t="s">
        <v>26</v>
      </c>
      <c r="K76" t="s">
        <v>24</v>
      </c>
      <c r="L76">
        <v>62</v>
      </c>
      <c r="M76" t="str">
        <f t="shared" si="1"/>
        <v>Old</v>
      </c>
      <c r="N76" t="s">
        <v>18</v>
      </c>
    </row>
    <row r="77" spans="1:14" x14ac:dyDescent="0.2">
      <c r="A77">
        <v>12678</v>
      </c>
      <c r="B77" t="s">
        <v>36</v>
      </c>
      <c r="C77" t="s">
        <v>43</v>
      </c>
      <c r="D77" s="3">
        <v>130000</v>
      </c>
      <c r="E77">
        <v>4</v>
      </c>
      <c r="F77" t="s">
        <v>27</v>
      </c>
      <c r="G77" t="s">
        <v>28</v>
      </c>
      <c r="H77" t="s">
        <v>15</v>
      </c>
      <c r="I77">
        <v>4</v>
      </c>
      <c r="J77" t="s">
        <v>16</v>
      </c>
      <c r="K77" t="s">
        <v>24</v>
      </c>
      <c r="L77">
        <v>31</v>
      </c>
      <c r="M77" t="str">
        <f t="shared" si="1"/>
        <v>Middle Age</v>
      </c>
      <c r="N77" t="s">
        <v>18</v>
      </c>
    </row>
    <row r="78" spans="1:14" x14ac:dyDescent="0.2">
      <c r="A78">
        <v>16188</v>
      </c>
      <c r="B78" t="s">
        <v>36</v>
      </c>
      <c r="C78" t="s">
        <v>43</v>
      </c>
      <c r="D78" s="3">
        <v>20000</v>
      </c>
      <c r="E78">
        <v>0</v>
      </c>
      <c r="F78" t="s">
        <v>29</v>
      </c>
      <c r="G78" t="s">
        <v>25</v>
      </c>
      <c r="H78" t="s">
        <v>18</v>
      </c>
      <c r="I78">
        <v>2</v>
      </c>
      <c r="J78" t="s">
        <v>26</v>
      </c>
      <c r="K78" t="s">
        <v>17</v>
      </c>
      <c r="L78">
        <v>26</v>
      </c>
      <c r="M78" t="str">
        <f t="shared" si="1"/>
        <v>Adolescent</v>
      </c>
      <c r="N78" t="s">
        <v>18</v>
      </c>
    </row>
    <row r="79" spans="1:14" x14ac:dyDescent="0.2">
      <c r="A79">
        <v>27969</v>
      </c>
      <c r="B79" t="s">
        <v>37</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37</v>
      </c>
      <c r="C82" t="s">
        <v>43</v>
      </c>
      <c r="D82" s="3">
        <v>30000</v>
      </c>
      <c r="E82">
        <v>4</v>
      </c>
      <c r="F82" t="s">
        <v>31</v>
      </c>
      <c r="G82" t="s">
        <v>20</v>
      </c>
      <c r="H82" t="s">
        <v>15</v>
      </c>
      <c r="I82">
        <v>0</v>
      </c>
      <c r="J82" t="s">
        <v>16</v>
      </c>
      <c r="K82" t="s">
        <v>17</v>
      </c>
      <c r="L82">
        <v>45</v>
      </c>
      <c r="M82" t="str">
        <f t="shared" si="1"/>
        <v>Middle Age</v>
      </c>
      <c r="N82" t="s">
        <v>15</v>
      </c>
    </row>
    <row r="83" spans="1:14" x14ac:dyDescent="0.2">
      <c r="A83">
        <v>19461</v>
      </c>
      <c r="B83" t="s">
        <v>36</v>
      </c>
      <c r="C83" t="s">
        <v>43</v>
      </c>
      <c r="D83" s="3">
        <v>10000</v>
      </c>
      <c r="E83">
        <v>4</v>
      </c>
      <c r="F83" t="s">
        <v>29</v>
      </c>
      <c r="G83" t="s">
        <v>25</v>
      </c>
      <c r="H83" t="s">
        <v>15</v>
      </c>
      <c r="I83">
        <v>2</v>
      </c>
      <c r="J83" t="s">
        <v>16</v>
      </c>
      <c r="K83" t="s">
        <v>17</v>
      </c>
      <c r="L83">
        <v>40</v>
      </c>
      <c r="M83" t="str">
        <f t="shared" si="1"/>
        <v>Middle Age</v>
      </c>
      <c r="N83" t="s">
        <v>18</v>
      </c>
    </row>
    <row r="84" spans="1:14" x14ac:dyDescent="0.2">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36</v>
      </c>
      <c r="C92" t="s">
        <v>43</v>
      </c>
      <c r="D92" s="3">
        <v>30000</v>
      </c>
      <c r="E92">
        <v>0</v>
      </c>
      <c r="F92" t="s">
        <v>19</v>
      </c>
      <c r="G92" t="s">
        <v>20</v>
      </c>
      <c r="H92" t="s">
        <v>18</v>
      </c>
      <c r="I92">
        <v>1</v>
      </c>
      <c r="J92" t="s">
        <v>16</v>
      </c>
      <c r="K92" t="s">
        <v>17</v>
      </c>
      <c r="L92">
        <v>29</v>
      </c>
      <c r="M92" t="str">
        <f t="shared" si="1"/>
        <v>Adolescent</v>
      </c>
      <c r="N92" t="s">
        <v>15</v>
      </c>
    </row>
    <row r="93" spans="1:14" x14ac:dyDescent="0.2">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36</v>
      </c>
      <c r="C94" t="s">
        <v>43</v>
      </c>
      <c r="D94" s="3">
        <v>60000</v>
      </c>
      <c r="E94">
        <v>2</v>
      </c>
      <c r="F94" t="s">
        <v>13</v>
      </c>
      <c r="G94" t="s">
        <v>21</v>
      </c>
      <c r="H94" t="s">
        <v>15</v>
      </c>
      <c r="I94">
        <v>1</v>
      </c>
      <c r="J94" t="s">
        <v>22</v>
      </c>
      <c r="K94" t="s">
        <v>24</v>
      </c>
      <c r="L94">
        <v>37</v>
      </c>
      <c r="M94" t="str">
        <f t="shared" si="1"/>
        <v>Middle Age</v>
      </c>
      <c r="N94" t="s">
        <v>15</v>
      </c>
    </row>
    <row r="95" spans="1:14" x14ac:dyDescent="0.2">
      <c r="A95">
        <v>15608</v>
      </c>
      <c r="B95" t="s">
        <v>36</v>
      </c>
      <c r="C95" t="s">
        <v>43</v>
      </c>
      <c r="D95" s="3">
        <v>30000</v>
      </c>
      <c r="E95">
        <v>0</v>
      </c>
      <c r="F95" t="s">
        <v>19</v>
      </c>
      <c r="G95" t="s">
        <v>20</v>
      </c>
      <c r="H95" t="s">
        <v>18</v>
      </c>
      <c r="I95">
        <v>1</v>
      </c>
      <c r="J95" t="s">
        <v>22</v>
      </c>
      <c r="K95" t="s">
        <v>17</v>
      </c>
      <c r="L95">
        <v>33</v>
      </c>
      <c r="M95" t="str">
        <f t="shared" si="1"/>
        <v>Middle Age</v>
      </c>
      <c r="N95" t="s">
        <v>18</v>
      </c>
    </row>
    <row r="96" spans="1:14" x14ac:dyDescent="0.2">
      <c r="A96">
        <v>16487</v>
      </c>
      <c r="B96" t="s">
        <v>36</v>
      </c>
      <c r="C96" t="s">
        <v>43</v>
      </c>
      <c r="D96" s="3">
        <v>30000</v>
      </c>
      <c r="E96">
        <v>3</v>
      </c>
      <c r="F96" t="s">
        <v>27</v>
      </c>
      <c r="G96" t="s">
        <v>14</v>
      </c>
      <c r="H96" t="s">
        <v>15</v>
      </c>
      <c r="I96">
        <v>2</v>
      </c>
      <c r="J96" t="s">
        <v>23</v>
      </c>
      <c r="K96" t="s">
        <v>24</v>
      </c>
      <c r="L96">
        <v>55</v>
      </c>
      <c r="M96" t="str">
        <f t="shared" si="1"/>
        <v>Middle Age</v>
      </c>
      <c r="N96" t="s">
        <v>18</v>
      </c>
    </row>
    <row r="97" spans="1:14" x14ac:dyDescent="0.2">
      <c r="A97">
        <v>17197</v>
      </c>
      <c r="B97" t="s">
        <v>36</v>
      </c>
      <c r="C97" t="s">
        <v>43</v>
      </c>
      <c r="D97" s="3">
        <v>90000</v>
      </c>
      <c r="E97">
        <v>5</v>
      </c>
      <c r="F97" t="s">
        <v>19</v>
      </c>
      <c r="G97" t="s">
        <v>21</v>
      </c>
      <c r="H97" t="s">
        <v>15</v>
      </c>
      <c r="I97">
        <v>2</v>
      </c>
      <c r="J97" t="s">
        <v>49</v>
      </c>
      <c r="K97" t="s">
        <v>17</v>
      </c>
      <c r="L97">
        <v>62</v>
      </c>
      <c r="M97" t="str">
        <f t="shared" si="1"/>
        <v>Old</v>
      </c>
      <c r="N97" t="s">
        <v>18</v>
      </c>
    </row>
    <row r="98" spans="1:14" x14ac:dyDescent="0.2">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43</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36</v>
      </c>
      <c r="C106" t="s">
        <v>43</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36</v>
      </c>
      <c r="C107" t="s">
        <v>43</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36</v>
      </c>
      <c r="C109" t="s">
        <v>43</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37</v>
      </c>
      <c r="C110" t="s">
        <v>43</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36</v>
      </c>
      <c r="C112" t="s">
        <v>43</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36</v>
      </c>
      <c r="C113" t="s">
        <v>43</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36</v>
      </c>
      <c r="C114" t="s">
        <v>43</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36</v>
      </c>
      <c r="C115" t="s">
        <v>43</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43</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36</v>
      </c>
      <c r="C119" t="s">
        <v>43</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36</v>
      </c>
      <c r="C121" t="s">
        <v>43</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43</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36</v>
      </c>
      <c r="C124" t="s">
        <v>43</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36</v>
      </c>
      <c r="C125" t="s">
        <v>43</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36</v>
      </c>
      <c r="C126" t="s">
        <v>43</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36</v>
      </c>
      <c r="C131" t="s">
        <v>38</v>
      </c>
      <c r="D131" s="3">
        <v>10000</v>
      </c>
      <c r="E131">
        <v>3</v>
      </c>
      <c r="F131" t="s">
        <v>27</v>
      </c>
      <c r="G131" t="s">
        <v>25</v>
      </c>
      <c r="H131" t="s">
        <v>15</v>
      </c>
      <c r="I131">
        <v>1</v>
      </c>
      <c r="J131" t="s">
        <v>16</v>
      </c>
      <c r="K131" t="s">
        <v>17</v>
      </c>
      <c r="L131">
        <v>39</v>
      </c>
      <c r="M131" t="str">
        <f t="shared" ref="M131:M194" si="2">IF(L131&gt;55,"Old",IF(L131&gt;=31,"Middle Age", IF(L131&lt;31, "Adolescent","Invalid")))</f>
        <v>Middle Age</v>
      </c>
      <c r="N131" t="s">
        <v>15</v>
      </c>
    </row>
    <row r="132" spans="1:14" x14ac:dyDescent="0.2">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36</v>
      </c>
      <c r="C136" t="s">
        <v>43</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36</v>
      </c>
      <c r="C138" t="s">
        <v>43</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37</v>
      </c>
      <c r="C140" t="s">
        <v>43</v>
      </c>
      <c r="D140" s="3">
        <v>20000</v>
      </c>
      <c r="E140">
        <v>2</v>
      </c>
      <c r="F140" t="s">
        <v>29</v>
      </c>
      <c r="G140" t="s">
        <v>20</v>
      </c>
      <c r="H140" t="s">
        <v>15</v>
      </c>
      <c r="I140">
        <v>2</v>
      </c>
      <c r="J140" t="s">
        <v>23</v>
      </c>
      <c r="K140" t="s">
        <v>24</v>
      </c>
      <c r="L140">
        <v>55</v>
      </c>
      <c r="M140" t="str">
        <f t="shared" si="2"/>
        <v>Middle Age</v>
      </c>
      <c r="N140" t="s">
        <v>15</v>
      </c>
    </row>
    <row r="141" spans="1:14" x14ac:dyDescent="0.2">
      <c r="A141">
        <v>26547</v>
      </c>
      <c r="B141" t="s">
        <v>36</v>
      </c>
      <c r="C141" t="s">
        <v>43</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36</v>
      </c>
      <c r="C143" t="s">
        <v>43</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37</v>
      </c>
      <c r="C145" t="s">
        <v>43</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37</v>
      </c>
      <c r="C147" t="s">
        <v>43</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37</v>
      </c>
      <c r="C149" t="s">
        <v>43</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36</v>
      </c>
      <c r="C154" t="s">
        <v>43</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36</v>
      </c>
      <c r="C157" t="s">
        <v>43</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37</v>
      </c>
      <c r="C158" t="s">
        <v>43</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36</v>
      </c>
      <c r="C160" t="s">
        <v>43</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37</v>
      </c>
      <c r="C161" t="s">
        <v>43</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36</v>
      </c>
      <c r="C162" t="s">
        <v>43</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37</v>
      </c>
      <c r="C163" t="s">
        <v>43</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36</v>
      </c>
      <c r="C164" t="s">
        <v>43</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43</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36</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37</v>
      </c>
      <c r="C172" t="s">
        <v>43</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43</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37</v>
      </c>
      <c r="C175" t="s">
        <v>43</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36</v>
      </c>
      <c r="C177" t="s">
        <v>43</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36</v>
      </c>
      <c r="C178" t="s">
        <v>43</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36</v>
      </c>
      <c r="C179" t="s">
        <v>43</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37</v>
      </c>
      <c r="C180" t="s">
        <v>38</v>
      </c>
      <c r="D180" s="3">
        <v>160000</v>
      </c>
      <c r="E180">
        <v>4</v>
      </c>
      <c r="F180" t="s">
        <v>19</v>
      </c>
      <c r="G180" t="s">
        <v>21</v>
      </c>
      <c r="H180" t="s">
        <v>18</v>
      </c>
      <c r="I180">
        <v>2</v>
      </c>
      <c r="J180" t="s">
        <v>49</v>
      </c>
      <c r="K180" t="s">
        <v>17</v>
      </c>
      <c r="L180">
        <v>55</v>
      </c>
      <c r="M180" t="str">
        <f t="shared" si="2"/>
        <v>Middle Age</v>
      </c>
      <c r="N180" t="s">
        <v>15</v>
      </c>
    </row>
    <row r="181" spans="1:14" x14ac:dyDescent="0.2">
      <c r="A181">
        <v>12212</v>
      </c>
      <c r="B181" t="s">
        <v>37</v>
      </c>
      <c r="C181" t="s">
        <v>43</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37</v>
      </c>
      <c r="C183" t="s">
        <v>43</v>
      </c>
      <c r="D183" s="3">
        <v>30000</v>
      </c>
      <c r="E183">
        <v>3</v>
      </c>
      <c r="F183" t="s">
        <v>19</v>
      </c>
      <c r="G183" t="s">
        <v>20</v>
      </c>
      <c r="H183" t="s">
        <v>18</v>
      </c>
      <c r="I183">
        <v>2</v>
      </c>
      <c r="J183" t="s">
        <v>26</v>
      </c>
      <c r="K183" t="s">
        <v>24</v>
      </c>
      <c r="L183">
        <v>55</v>
      </c>
      <c r="M183" t="str">
        <f t="shared" si="2"/>
        <v>Middle Age</v>
      </c>
      <c r="N183" t="s">
        <v>15</v>
      </c>
    </row>
    <row r="184" spans="1:14" x14ac:dyDescent="0.2">
      <c r="A184">
        <v>19445</v>
      </c>
      <c r="B184" t="s">
        <v>37</v>
      </c>
      <c r="C184" t="s">
        <v>43</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43</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37</v>
      </c>
      <c r="C187" t="s">
        <v>43</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37</v>
      </c>
      <c r="C188" t="s">
        <v>43</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36</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37</v>
      </c>
      <c r="C190" t="s">
        <v>43</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37</v>
      </c>
      <c r="C192" t="s">
        <v>38</v>
      </c>
      <c r="D192" s="3">
        <v>30000</v>
      </c>
      <c r="E192">
        <v>3</v>
      </c>
      <c r="F192" t="s">
        <v>27</v>
      </c>
      <c r="G192" t="s">
        <v>14</v>
      </c>
      <c r="H192" t="s">
        <v>15</v>
      </c>
      <c r="I192">
        <v>2</v>
      </c>
      <c r="J192" t="s">
        <v>23</v>
      </c>
      <c r="K192" t="s">
        <v>24</v>
      </c>
      <c r="L192">
        <v>55</v>
      </c>
      <c r="M192" t="str">
        <f t="shared" si="2"/>
        <v>Middle Age</v>
      </c>
      <c r="N192" t="s">
        <v>18</v>
      </c>
    </row>
    <row r="193" spans="1:14" x14ac:dyDescent="0.2">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36</v>
      </c>
      <c r="C194" t="s">
        <v>43</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37</v>
      </c>
      <c r="C195" t="s">
        <v>43</v>
      </c>
      <c r="D195" s="3">
        <v>70000</v>
      </c>
      <c r="E195">
        <v>5</v>
      </c>
      <c r="F195" t="s">
        <v>13</v>
      </c>
      <c r="G195" t="s">
        <v>21</v>
      </c>
      <c r="H195" t="s">
        <v>15</v>
      </c>
      <c r="I195">
        <v>4</v>
      </c>
      <c r="J195" t="s">
        <v>49</v>
      </c>
      <c r="K195" t="s">
        <v>24</v>
      </c>
      <c r="L195">
        <v>41</v>
      </c>
      <c r="M195" t="str">
        <f t="shared" ref="M195:M258" si="3">IF(L195&gt;55,"Old",IF(L195&gt;=31,"Middle Age", IF(L195&lt;31, "Adolescent","Invalid")))</f>
        <v>Middle Age</v>
      </c>
      <c r="N195" t="s">
        <v>18</v>
      </c>
    </row>
    <row r="196" spans="1:14" x14ac:dyDescent="0.2">
      <c r="A196">
        <v>17843</v>
      </c>
      <c r="B196" t="s">
        <v>36</v>
      </c>
      <c r="C196" t="s">
        <v>43</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36</v>
      </c>
      <c r="C198" t="s">
        <v>43</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36</v>
      </c>
      <c r="C200" t="s">
        <v>43</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36</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36</v>
      </c>
      <c r="C205" t="s">
        <v>43</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36</v>
      </c>
      <c r="C206" t="s">
        <v>43</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36</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36</v>
      </c>
      <c r="C209" t="s">
        <v>43</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36</v>
      </c>
      <c r="C210" t="s">
        <v>43</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36</v>
      </c>
      <c r="C211" t="s">
        <v>43</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37</v>
      </c>
      <c r="C212" t="s">
        <v>43</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37</v>
      </c>
      <c r="C213" t="s">
        <v>43</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36</v>
      </c>
      <c r="C214" t="s">
        <v>43</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36</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36</v>
      </c>
      <c r="C219" t="s">
        <v>43</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37</v>
      </c>
      <c r="C224" t="s">
        <v>43</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36</v>
      </c>
      <c r="C225" t="s">
        <v>43</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37</v>
      </c>
      <c r="C226" t="s">
        <v>43</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36</v>
      </c>
      <c r="C228" t="s">
        <v>43</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37</v>
      </c>
      <c r="C230" t="s">
        <v>43</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36</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37</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37</v>
      </c>
      <c r="C233" t="s">
        <v>43</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37</v>
      </c>
      <c r="C234" t="s">
        <v>43</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36</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37</v>
      </c>
      <c r="C237" t="s">
        <v>43</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36</v>
      </c>
      <c r="C238" t="s">
        <v>43</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37</v>
      </c>
      <c r="C239" t="s">
        <v>43</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36</v>
      </c>
      <c r="C241" t="s">
        <v>43</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36</v>
      </c>
      <c r="C243" t="s">
        <v>43</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36</v>
      </c>
      <c r="C245" t="s">
        <v>43</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43</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37</v>
      </c>
      <c r="C248" t="s">
        <v>43</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37</v>
      </c>
      <c r="C249" t="s">
        <v>43</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37</v>
      </c>
      <c r="C250" t="s">
        <v>43</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38</v>
      </c>
      <c r="D253" s="3">
        <v>130000</v>
      </c>
      <c r="E253">
        <v>4</v>
      </c>
      <c r="F253" t="s">
        <v>27</v>
      </c>
      <c r="G253" t="s">
        <v>21</v>
      </c>
      <c r="H253" t="s">
        <v>15</v>
      </c>
      <c r="I253">
        <v>3</v>
      </c>
      <c r="J253" t="s">
        <v>16</v>
      </c>
      <c r="K253" t="s">
        <v>17</v>
      </c>
      <c r="L253">
        <v>55</v>
      </c>
      <c r="M253" t="str">
        <f t="shared" si="3"/>
        <v>Middle Age</v>
      </c>
      <c r="N253" t="s">
        <v>18</v>
      </c>
    </row>
    <row r="254" spans="1:14" x14ac:dyDescent="0.2">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37</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36</v>
      </c>
      <c r="C257" t="s">
        <v>43</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36</v>
      </c>
      <c r="C259" t="s">
        <v>43</v>
      </c>
      <c r="D259" s="3">
        <v>50000</v>
      </c>
      <c r="E259">
        <v>0</v>
      </c>
      <c r="F259" t="s">
        <v>31</v>
      </c>
      <c r="G259" t="s">
        <v>14</v>
      </c>
      <c r="H259" t="s">
        <v>15</v>
      </c>
      <c r="I259">
        <v>0</v>
      </c>
      <c r="J259" t="s">
        <v>16</v>
      </c>
      <c r="K259" t="s">
        <v>17</v>
      </c>
      <c r="L259">
        <v>36</v>
      </c>
      <c r="M259" t="str">
        <f t="shared" ref="M259:M322" si="4">IF(L259&gt;55,"Old",IF(L259&gt;=31,"Middle Age", IF(L259&lt;31, "Adolescent","Invalid")))</f>
        <v>Middle Age</v>
      </c>
      <c r="N259" t="s">
        <v>15</v>
      </c>
    </row>
    <row r="260" spans="1:14" x14ac:dyDescent="0.2">
      <c r="A260">
        <v>14193</v>
      </c>
      <c r="B260" t="s">
        <v>36</v>
      </c>
      <c r="C260" t="s">
        <v>43</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36</v>
      </c>
      <c r="C262" t="s">
        <v>43</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37</v>
      </c>
      <c r="C263" t="s">
        <v>43</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37</v>
      </c>
      <c r="C264" t="s">
        <v>43</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36</v>
      </c>
      <c r="C265" t="s">
        <v>43</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36</v>
      </c>
      <c r="C267" t="s">
        <v>43</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36</v>
      </c>
      <c r="C268" t="s">
        <v>43</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36</v>
      </c>
      <c r="C271" t="s">
        <v>43</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36</v>
      </c>
      <c r="C272" t="s">
        <v>43</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36</v>
      </c>
      <c r="C273" t="s">
        <v>43</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36</v>
      </c>
      <c r="C275" t="s">
        <v>43</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43</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37</v>
      </c>
      <c r="C277" t="s">
        <v>43</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37</v>
      </c>
      <c r="C278" t="s">
        <v>43</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37</v>
      </c>
      <c r="C279" t="s">
        <v>43</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37</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36</v>
      </c>
      <c r="C282" t="s">
        <v>43</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37</v>
      </c>
      <c r="C285" t="s">
        <v>43</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37</v>
      </c>
      <c r="C287" t="s">
        <v>43</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36</v>
      </c>
      <c r="C288" t="s">
        <v>43</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36</v>
      </c>
      <c r="C289" t="s">
        <v>43</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36</v>
      </c>
      <c r="C292" t="s">
        <v>43</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37</v>
      </c>
      <c r="C294" t="s">
        <v>43</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36</v>
      </c>
      <c r="C295" t="s">
        <v>43</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36</v>
      </c>
      <c r="C297" t="s">
        <v>43</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36</v>
      </c>
      <c r="C298" t="s">
        <v>43</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37</v>
      </c>
      <c r="C300" t="s">
        <v>43</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37</v>
      </c>
      <c r="C301" t="s">
        <v>43</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36</v>
      </c>
      <c r="C302" t="s">
        <v>43</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36</v>
      </c>
      <c r="C303" t="s">
        <v>43</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43</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37</v>
      </c>
      <c r="C311" t="s">
        <v>43</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37</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37</v>
      </c>
      <c r="C321" t="s">
        <v>43</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36</v>
      </c>
      <c r="C323" t="s">
        <v>43</v>
      </c>
      <c r="D323" s="3">
        <v>160000</v>
      </c>
      <c r="E323">
        <v>0</v>
      </c>
      <c r="F323" t="s">
        <v>31</v>
      </c>
      <c r="G323" t="s">
        <v>28</v>
      </c>
      <c r="H323" t="s">
        <v>18</v>
      </c>
      <c r="I323">
        <v>3</v>
      </c>
      <c r="J323" t="s">
        <v>16</v>
      </c>
      <c r="K323" t="s">
        <v>24</v>
      </c>
      <c r="L323">
        <v>47</v>
      </c>
      <c r="M323" t="str">
        <f t="shared" ref="M323:M386" si="5">IF(L323&gt;55,"Old",IF(L323&gt;=31,"Middle Age", IF(L323&lt;31, "Adolescent","Invalid")))</f>
        <v>Middle Age</v>
      </c>
      <c r="N323" t="s">
        <v>15</v>
      </c>
    </row>
    <row r="324" spans="1:14" x14ac:dyDescent="0.2">
      <c r="A324">
        <v>16410</v>
      </c>
      <c r="B324" t="s">
        <v>36</v>
      </c>
      <c r="C324" t="s">
        <v>43</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36</v>
      </c>
      <c r="C325" t="s">
        <v>43</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37</v>
      </c>
      <c r="C328" t="s">
        <v>43</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37</v>
      </c>
      <c r="C331" t="s">
        <v>43</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36</v>
      </c>
      <c r="C332" t="s">
        <v>43</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36</v>
      </c>
      <c r="C334" t="s">
        <v>43</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36</v>
      </c>
      <c r="C340" t="s">
        <v>43</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36</v>
      </c>
      <c r="C343" t="s">
        <v>43</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36</v>
      </c>
      <c r="C345" t="s">
        <v>43</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37</v>
      </c>
      <c r="C347" t="s">
        <v>43</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36</v>
      </c>
      <c r="C349" t="s">
        <v>43</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36</v>
      </c>
      <c r="C351" t="s">
        <v>43</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37</v>
      </c>
      <c r="C354" t="s">
        <v>43</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36</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37</v>
      </c>
      <c r="C358" t="s">
        <v>43</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36</v>
      </c>
      <c r="C359" t="s">
        <v>43</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36</v>
      </c>
      <c r="C363" t="s">
        <v>43</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37</v>
      </c>
      <c r="C365" t="s">
        <v>43</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36</v>
      </c>
      <c r="C366" t="s">
        <v>43</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36</v>
      </c>
      <c r="C367" t="s">
        <v>43</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37</v>
      </c>
      <c r="C369" t="s">
        <v>43</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36</v>
      </c>
      <c r="C370" t="s">
        <v>43</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36</v>
      </c>
      <c r="C371" t="s">
        <v>43</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37</v>
      </c>
      <c r="C372" t="s">
        <v>43</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36</v>
      </c>
      <c r="C376" t="s">
        <v>43</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37</v>
      </c>
      <c r="C377" t="s">
        <v>43</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36</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37</v>
      </c>
      <c r="C383" t="s">
        <v>43</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36</v>
      </c>
      <c r="C386" t="s">
        <v>43</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36</v>
      </c>
      <c r="C387" t="s">
        <v>38</v>
      </c>
      <c r="D387" s="3">
        <v>30000</v>
      </c>
      <c r="E387">
        <v>3</v>
      </c>
      <c r="F387" t="s">
        <v>19</v>
      </c>
      <c r="G387" t="s">
        <v>20</v>
      </c>
      <c r="H387" t="s">
        <v>15</v>
      </c>
      <c r="I387">
        <v>0</v>
      </c>
      <c r="J387" t="s">
        <v>16</v>
      </c>
      <c r="K387" t="s">
        <v>17</v>
      </c>
      <c r="L387">
        <v>43</v>
      </c>
      <c r="M387" t="str">
        <f t="shared" ref="M387:M450" si="6">IF(L387&gt;55,"Old",IF(L387&gt;=31,"Middle Age", IF(L387&lt;31, "Adolescent","Invalid")))</f>
        <v>Middle Age</v>
      </c>
      <c r="N387" t="s">
        <v>18</v>
      </c>
    </row>
    <row r="388" spans="1:14" x14ac:dyDescent="0.2">
      <c r="A388">
        <v>28957</v>
      </c>
      <c r="B388" t="s">
        <v>36</v>
      </c>
      <c r="C388" t="s">
        <v>43</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36</v>
      </c>
      <c r="C389" t="s">
        <v>43</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37</v>
      </c>
      <c r="C390" t="s">
        <v>43</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43</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36</v>
      </c>
      <c r="C393" t="s">
        <v>43</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37</v>
      </c>
      <c r="C395" t="s">
        <v>43</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37</v>
      </c>
      <c r="C396" t="s">
        <v>43</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37</v>
      </c>
      <c r="C399" t="s">
        <v>43</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36</v>
      </c>
      <c r="C401" t="s">
        <v>43</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36</v>
      </c>
      <c r="C402" t="s">
        <v>43</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37</v>
      </c>
      <c r="C403" t="s">
        <v>43</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37</v>
      </c>
      <c r="C407" t="s">
        <v>43</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37</v>
      </c>
      <c r="C408" t="s">
        <v>43</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36</v>
      </c>
      <c r="C409" t="s">
        <v>43</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36</v>
      </c>
      <c r="C410" t="s">
        <v>43</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37</v>
      </c>
      <c r="C411" t="s">
        <v>43</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37</v>
      </c>
      <c r="C412" t="s">
        <v>43</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36</v>
      </c>
      <c r="C415" t="s">
        <v>43</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43</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37</v>
      </c>
      <c r="C417" t="s">
        <v>43</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36</v>
      </c>
      <c r="C419" t="s">
        <v>43</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37</v>
      </c>
      <c r="C422" t="s">
        <v>43</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36</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36</v>
      </c>
      <c r="C426" t="s">
        <v>43</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36</v>
      </c>
      <c r="C429" t="s">
        <v>43</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36</v>
      </c>
      <c r="C431" t="s">
        <v>43</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36</v>
      </c>
      <c r="C432" t="s">
        <v>43</v>
      </c>
      <c r="D432" s="3">
        <v>30000</v>
      </c>
      <c r="E432">
        <v>3</v>
      </c>
      <c r="F432" t="s">
        <v>27</v>
      </c>
      <c r="G432" t="s">
        <v>14</v>
      </c>
      <c r="H432" t="s">
        <v>15</v>
      </c>
      <c r="I432">
        <v>2</v>
      </c>
      <c r="J432" t="s">
        <v>23</v>
      </c>
      <c r="K432" t="s">
        <v>24</v>
      </c>
      <c r="L432">
        <v>55</v>
      </c>
      <c r="M432" t="str">
        <f t="shared" si="6"/>
        <v>Middle Age</v>
      </c>
      <c r="N432" t="s">
        <v>18</v>
      </c>
    </row>
    <row r="433" spans="1:14" x14ac:dyDescent="0.2">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43</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36</v>
      </c>
      <c r="C435" t="s">
        <v>43</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43</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36</v>
      </c>
      <c r="C437" t="s">
        <v>43</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43</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36</v>
      </c>
      <c r="C439" t="s">
        <v>43</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36</v>
      </c>
      <c r="C440" t="s">
        <v>43</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36</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37</v>
      </c>
      <c r="C445" t="s">
        <v>43</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37</v>
      </c>
      <c r="C447" t="s">
        <v>43</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37</v>
      </c>
      <c r="C448" t="s">
        <v>43</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37</v>
      </c>
      <c r="C449" t="s">
        <v>43</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37</v>
      </c>
      <c r="C450" t="s">
        <v>43</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37</v>
      </c>
      <c r="C451" t="s">
        <v>43</v>
      </c>
      <c r="D451" s="3">
        <v>40000</v>
      </c>
      <c r="E451">
        <v>1</v>
      </c>
      <c r="F451" t="s">
        <v>13</v>
      </c>
      <c r="G451" t="s">
        <v>14</v>
      </c>
      <c r="H451" t="s">
        <v>15</v>
      </c>
      <c r="I451">
        <v>0</v>
      </c>
      <c r="J451" t="s">
        <v>16</v>
      </c>
      <c r="K451" t="s">
        <v>17</v>
      </c>
      <c r="L451">
        <v>42</v>
      </c>
      <c r="M451" t="str">
        <f t="shared" ref="M451:M514" si="7">IF(L451&gt;55,"Old",IF(L451&gt;=31,"Middle Age", IF(L451&lt;31, "Adolescent","Invalid")))</f>
        <v>Middle Age</v>
      </c>
      <c r="N451" t="s">
        <v>18</v>
      </c>
    </row>
    <row r="452" spans="1:14" x14ac:dyDescent="0.2">
      <c r="A452">
        <v>16559</v>
      </c>
      <c r="B452" t="s">
        <v>36</v>
      </c>
      <c r="C452" t="s">
        <v>43</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37</v>
      </c>
      <c r="C453" t="s">
        <v>43</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37</v>
      </c>
      <c r="C454" t="s">
        <v>43</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36</v>
      </c>
      <c r="C455" t="s">
        <v>43</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37</v>
      </c>
      <c r="C457" t="s">
        <v>43</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37</v>
      </c>
      <c r="C459" t="s">
        <v>43</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36</v>
      </c>
      <c r="C461" t="s">
        <v>43</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37</v>
      </c>
      <c r="C463" t="s">
        <v>43</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37</v>
      </c>
      <c r="C464" t="s">
        <v>43</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36</v>
      </c>
      <c r="C466" t="s">
        <v>43</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36</v>
      </c>
      <c r="C468" t="s">
        <v>43</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37</v>
      </c>
      <c r="C470" t="s">
        <v>43</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37</v>
      </c>
      <c r="C471" t="s">
        <v>43</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36</v>
      </c>
      <c r="C474" t="s">
        <v>43</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37</v>
      </c>
      <c r="C475" t="s">
        <v>43</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37</v>
      </c>
      <c r="C476" t="s">
        <v>43</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36</v>
      </c>
      <c r="C478" t="s">
        <v>43</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37</v>
      </c>
      <c r="C482" t="s">
        <v>43</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36</v>
      </c>
      <c r="C483" t="s">
        <v>43</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36</v>
      </c>
      <c r="C486" t="s">
        <v>43</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37</v>
      </c>
      <c r="C488" t="s">
        <v>43</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36</v>
      </c>
      <c r="C490" t="s">
        <v>43</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36</v>
      </c>
      <c r="C494" t="s">
        <v>43</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36</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37</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36</v>
      </c>
      <c r="C498" t="s">
        <v>43</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36</v>
      </c>
      <c r="C499" t="s">
        <v>43</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36</v>
      </c>
      <c r="C501" t="s">
        <v>43</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37</v>
      </c>
      <c r="C503" t="s">
        <v>43</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43</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37</v>
      </c>
      <c r="C508" t="s">
        <v>43</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37</v>
      </c>
      <c r="C509" t="s">
        <v>43</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43</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36</v>
      </c>
      <c r="C515" t="s">
        <v>43</v>
      </c>
      <c r="D515" s="3">
        <v>60000</v>
      </c>
      <c r="E515">
        <v>4</v>
      </c>
      <c r="F515" t="s">
        <v>31</v>
      </c>
      <c r="G515" t="s">
        <v>28</v>
      </c>
      <c r="H515" t="s">
        <v>15</v>
      </c>
      <c r="I515">
        <v>2</v>
      </c>
      <c r="J515" t="s">
        <v>49</v>
      </c>
      <c r="K515" t="s">
        <v>32</v>
      </c>
      <c r="L515">
        <v>61</v>
      </c>
      <c r="M515" t="str">
        <f t="shared" ref="M515:M578" si="8">IF(L515&gt;55,"Old",IF(L515&gt;=31,"Middle Age", IF(L515&lt;31, "Adolescent","Invalid")))</f>
        <v>Old</v>
      </c>
      <c r="N515" t="s">
        <v>15</v>
      </c>
    </row>
    <row r="516" spans="1:14" x14ac:dyDescent="0.2">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37</v>
      </c>
      <c r="C517" t="s">
        <v>43</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37</v>
      </c>
      <c r="C518" t="s">
        <v>43</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37</v>
      </c>
      <c r="C520" t="s">
        <v>43</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36</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36</v>
      </c>
      <c r="C526" t="s">
        <v>43</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36</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37</v>
      </c>
      <c r="C528" t="s">
        <v>43</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36</v>
      </c>
      <c r="C530" t="s">
        <v>43</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36</v>
      </c>
      <c r="C534" t="s">
        <v>43</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37</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37</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37</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36</v>
      </c>
      <c r="C538" t="s">
        <v>43</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37</v>
      </c>
      <c r="C539" t="s">
        <v>43</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37</v>
      </c>
      <c r="C540" t="s">
        <v>43</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36</v>
      </c>
      <c r="C541" t="s">
        <v>43</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36</v>
      </c>
      <c r="C542" t="s">
        <v>43</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43</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37</v>
      </c>
      <c r="C549" t="s">
        <v>38</v>
      </c>
      <c r="D549" s="3">
        <v>60000</v>
      </c>
      <c r="E549">
        <v>2</v>
      </c>
      <c r="F549" t="s">
        <v>27</v>
      </c>
      <c r="G549" t="s">
        <v>21</v>
      </c>
      <c r="H549" t="s">
        <v>15</v>
      </c>
      <c r="I549">
        <v>2</v>
      </c>
      <c r="J549" t="s">
        <v>22</v>
      </c>
      <c r="K549" t="s">
        <v>32</v>
      </c>
      <c r="L549">
        <v>55</v>
      </c>
      <c r="M549" t="str">
        <f t="shared" si="8"/>
        <v>Middle Age</v>
      </c>
      <c r="N549" t="s">
        <v>15</v>
      </c>
    </row>
    <row r="550" spans="1:14" x14ac:dyDescent="0.2">
      <c r="A550">
        <v>18674</v>
      </c>
      <c r="B550" t="s">
        <v>36</v>
      </c>
      <c r="C550" t="s">
        <v>43</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37</v>
      </c>
      <c r="C551" t="s">
        <v>43</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36</v>
      </c>
      <c r="C552" t="s">
        <v>43</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37</v>
      </c>
      <c r="C553" t="s">
        <v>43</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36</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43</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37</v>
      </c>
      <c r="C559" t="s">
        <v>43</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37</v>
      </c>
      <c r="C560" t="s">
        <v>43</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36</v>
      </c>
      <c r="C561" t="s">
        <v>43</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37</v>
      </c>
      <c r="C562" t="s">
        <v>43</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37</v>
      </c>
      <c r="C563" t="s">
        <v>43</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37</v>
      </c>
      <c r="C564" t="s">
        <v>43</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36</v>
      </c>
      <c r="C565" t="s">
        <v>43</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37</v>
      </c>
      <c r="C568" t="s">
        <v>43</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36</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37</v>
      </c>
      <c r="C573" t="s">
        <v>38</v>
      </c>
      <c r="D573" s="3">
        <v>40000</v>
      </c>
      <c r="E573">
        <v>2</v>
      </c>
      <c r="F573" t="s">
        <v>29</v>
      </c>
      <c r="G573" t="s">
        <v>14</v>
      </c>
      <c r="H573" t="s">
        <v>15</v>
      </c>
      <c r="I573">
        <v>2</v>
      </c>
      <c r="J573" t="s">
        <v>22</v>
      </c>
      <c r="K573" t="s">
        <v>32</v>
      </c>
      <c r="L573">
        <v>55</v>
      </c>
      <c r="M573" t="str">
        <f t="shared" si="8"/>
        <v>Middle Age</v>
      </c>
      <c r="N573" t="s">
        <v>18</v>
      </c>
    </row>
    <row r="574" spans="1:14" x14ac:dyDescent="0.2">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36</v>
      </c>
      <c r="C576" t="s">
        <v>43</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36</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36</v>
      </c>
      <c r="C578" t="s">
        <v>43</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37</v>
      </c>
      <c r="C579" t="s">
        <v>38</v>
      </c>
      <c r="D579" s="3">
        <v>120000</v>
      </c>
      <c r="E579">
        <v>1</v>
      </c>
      <c r="F579" t="s">
        <v>13</v>
      </c>
      <c r="G579" t="s">
        <v>28</v>
      </c>
      <c r="H579" t="s">
        <v>15</v>
      </c>
      <c r="I579">
        <v>4</v>
      </c>
      <c r="J579" t="s">
        <v>16</v>
      </c>
      <c r="K579" t="s">
        <v>32</v>
      </c>
      <c r="L579">
        <v>38</v>
      </c>
      <c r="M579" t="str">
        <f t="shared" ref="M579:M642" si="9">IF(L579&gt;55,"Old",IF(L579&gt;=31,"Middle Age", IF(L579&lt;31, "Adolescent","Invalid")))</f>
        <v>Middle Age</v>
      </c>
      <c r="N579" t="s">
        <v>18</v>
      </c>
    </row>
    <row r="580" spans="1:14" x14ac:dyDescent="0.2">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36</v>
      </c>
      <c r="C581" t="s">
        <v>43</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37</v>
      </c>
      <c r="C582" t="s">
        <v>43</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37</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37</v>
      </c>
      <c r="C589" t="s">
        <v>43</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37</v>
      </c>
      <c r="C590" t="s">
        <v>43</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36</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37</v>
      </c>
      <c r="C592" t="s">
        <v>43</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37</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36</v>
      </c>
      <c r="C594" t="s">
        <v>43</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36</v>
      </c>
      <c r="C595" t="s">
        <v>43</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36</v>
      </c>
      <c r="C597" t="s">
        <v>43</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43</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37</v>
      </c>
      <c r="C601" t="s">
        <v>43</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36</v>
      </c>
      <c r="C609" t="s">
        <v>43</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37</v>
      </c>
      <c r="C613" t="s">
        <v>43</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36</v>
      </c>
      <c r="C614" t="s">
        <v>43</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37</v>
      </c>
      <c r="C616" t="s">
        <v>43</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36</v>
      </c>
      <c r="C617" t="s">
        <v>43</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36</v>
      </c>
      <c r="C618" t="s">
        <v>43</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36</v>
      </c>
      <c r="C620" t="s">
        <v>43</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36</v>
      </c>
      <c r="C621" t="s">
        <v>43</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43</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37</v>
      </c>
      <c r="C625" t="s">
        <v>43</v>
      </c>
      <c r="D625" s="3">
        <v>70000</v>
      </c>
      <c r="E625">
        <v>4</v>
      </c>
      <c r="F625" t="s">
        <v>19</v>
      </c>
      <c r="G625" t="s">
        <v>21</v>
      </c>
      <c r="H625" t="s">
        <v>15</v>
      </c>
      <c r="I625">
        <v>1</v>
      </c>
      <c r="J625" t="s">
        <v>26</v>
      </c>
      <c r="K625" t="s">
        <v>32</v>
      </c>
      <c r="L625">
        <v>55</v>
      </c>
      <c r="M625" t="str">
        <f t="shared" si="9"/>
        <v>Middle Age</v>
      </c>
      <c r="N625" t="s">
        <v>18</v>
      </c>
    </row>
    <row r="626" spans="1:14" x14ac:dyDescent="0.2">
      <c r="A626">
        <v>25943</v>
      </c>
      <c r="B626" t="s">
        <v>36</v>
      </c>
      <c r="C626" t="s">
        <v>43</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43</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43</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37</v>
      </c>
      <c r="C631" t="s">
        <v>43</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36</v>
      </c>
      <c r="C634" t="s">
        <v>43</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37</v>
      </c>
      <c r="C635" t="s">
        <v>43</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36</v>
      </c>
      <c r="C637" t="s">
        <v>43</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36</v>
      </c>
      <c r="C638" t="s">
        <v>43</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43</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38</v>
      </c>
      <c r="D643" s="3">
        <v>50000</v>
      </c>
      <c r="E643">
        <v>4</v>
      </c>
      <c r="F643" t="s">
        <v>13</v>
      </c>
      <c r="G643" t="s">
        <v>28</v>
      </c>
      <c r="H643" t="s">
        <v>15</v>
      </c>
      <c r="I643">
        <v>2</v>
      </c>
      <c r="J643" t="s">
        <v>49</v>
      </c>
      <c r="K643" t="s">
        <v>32</v>
      </c>
      <c r="L643">
        <v>64</v>
      </c>
      <c r="M643" t="str">
        <f t="shared" ref="M643:M706" si="10">IF(L643&gt;55,"Old",IF(L643&gt;=31,"Middle Age", IF(L643&lt;31, "Adolescent","Invalid")))</f>
        <v>Old</v>
      </c>
      <c r="N643" t="s">
        <v>18</v>
      </c>
    </row>
    <row r="644" spans="1:14" x14ac:dyDescent="0.2">
      <c r="A644">
        <v>21741</v>
      </c>
      <c r="B644" t="s">
        <v>37</v>
      </c>
      <c r="C644" t="s">
        <v>43</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37</v>
      </c>
      <c r="C645" t="s">
        <v>43</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37</v>
      </c>
      <c r="C646" t="s">
        <v>43</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36</v>
      </c>
      <c r="C647" t="s">
        <v>43</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36</v>
      </c>
      <c r="C648" t="s">
        <v>43</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36</v>
      </c>
      <c r="C650" t="s">
        <v>43</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36</v>
      </c>
      <c r="C651" t="s">
        <v>43</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36</v>
      </c>
      <c r="C652" t="s">
        <v>43</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37</v>
      </c>
      <c r="C657" t="s">
        <v>43</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36</v>
      </c>
      <c r="C661" t="s">
        <v>43</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37</v>
      </c>
      <c r="C662" t="s">
        <v>43</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36</v>
      </c>
      <c r="C664" t="s">
        <v>43</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37</v>
      </c>
      <c r="C665" t="s">
        <v>43</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37</v>
      </c>
      <c r="C666" t="s">
        <v>43</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37</v>
      </c>
      <c r="C668" t="s">
        <v>43</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37</v>
      </c>
      <c r="C669" t="s">
        <v>43</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37</v>
      </c>
      <c r="C670" t="s">
        <v>43</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37</v>
      </c>
      <c r="C671" t="s">
        <v>43</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37</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36</v>
      </c>
      <c r="C673" t="s">
        <v>43</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36</v>
      </c>
      <c r="C674" t="s">
        <v>43</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36</v>
      </c>
      <c r="C675" t="s">
        <v>43</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37</v>
      </c>
      <c r="C676" t="s">
        <v>43</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37</v>
      </c>
      <c r="C682" t="s">
        <v>43</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36</v>
      </c>
      <c r="C683" t="s">
        <v>43</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37</v>
      </c>
      <c r="C685" t="s">
        <v>43</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36</v>
      </c>
      <c r="C686" t="s">
        <v>43</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36</v>
      </c>
      <c r="C687" t="s">
        <v>43</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37</v>
      </c>
      <c r="C688" t="s">
        <v>43</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36</v>
      </c>
      <c r="C692" t="s">
        <v>43</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36</v>
      </c>
      <c r="C695" t="s">
        <v>43</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36</v>
      </c>
      <c r="C696" t="s">
        <v>43</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43</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37</v>
      </c>
      <c r="C702" t="s">
        <v>43</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36</v>
      </c>
      <c r="C705" t="s">
        <v>43</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36</v>
      </c>
      <c r="C706" t="s">
        <v>43</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37</v>
      </c>
      <c r="C707" t="s">
        <v>43</v>
      </c>
      <c r="D707" s="3">
        <v>70000</v>
      </c>
      <c r="E707">
        <v>4</v>
      </c>
      <c r="F707" t="s">
        <v>13</v>
      </c>
      <c r="G707" t="s">
        <v>28</v>
      </c>
      <c r="H707" t="s">
        <v>15</v>
      </c>
      <c r="I707">
        <v>1</v>
      </c>
      <c r="J707" t="s">
        <v>49</v>
      </c>
      <c r="K707" t="s">
        <v>32</v>
      </c>
      <c r="L707">
        <v>59</v>
      </c>
      <c r="M707" t="str">
        <f t="shared" ref="M707:M770" si="11">IF(L707&gt;55,"Old",IF(L707&gt;=31,"Middle Age", IF(L707&lt;31, "Adolescent","Invalid")))</f>
        <v>Old</v>
      </c>
      <c r="N707" t="s">
        <v>18</v>
      </c>
    </row>
    <row r="708" spans="1:14" x14ac:dyDescent="0.2">
      <c r="A708">
        <v>20296</v>
      </c>
      <c r="B708" t="s">
        <v>36</v>
      </c>
      <c r="C708" t="s">
        <v>43</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37</v>
      </c>
      <c r="C709" t="s">
        <v>43</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37</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36</v>
      </c>
      <c r="C711" t="s">
        <v>43</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37</v>
      </c>
      <c r="C713" t="s">
        <v>43</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37</v>
      </c>
      <c r="C714" t="s">
        <v>43</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36</v>
      </c>
      <c r="C715" t="s">
        <v>43</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43</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36</v>
      </c>
      <c r="C718" t="s">
        <v>43</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37</v>
      </c>
      <c r="C721" t="s">
        <v>43</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36</v>
      </c>
      <c r="C722" t="s">
        <v>43</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36</v>
      </c>
      <c r="C724" t="s">
        <v>43</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36</v>
      </c>
      <c r="C725" t="s">
        <v>43</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43</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36</v>
      </c>
      <c r="C732" t="s">
        <v>43</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36</v>
      </c>
      <c r="C734" t="s">
        <v>43</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36</v>
      </c>
      <c r="C736" t="s">
        <v>43</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36</v>
      </c>
      <c r="C737" t="s">
        <v>43</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36</v>
      </c>
      <c r="C740" t="s">
        <v>43</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37</v>
      </c>
      <c r="C741" t="s">
        <v>43</v>
      </c>
      <c r="D741" s="3">
        <v>60000</v>
      </c>
      <c r="E741">
        <v>2</v>
      </c>
      <c r="F741" t="s">
        <v>19</v>
      </c>
      <c r="G741" t="s">
        <v>21</v>
      </c>
      <c r="H741" t="s">
        <v>15</v>
      </c>
      <c r="I741">
        <v>1</v>
      </c>
      <c r="J741" t="s">
        <v>49</v>
      </c>
      <c r="K741" t="s">
        <v>32</v>
      </c>
      <c r="L741">
        <v>55</v>
      </c>
      <c r="M741" t="str">
        <f t="shared" si="11"/>
        <v>Middle Age</v>
      </c>
      <c r="N741" t="s">
        <v>18</v>
      </c>
    </row>
    <row r="742" spans="1:14" x14ac:dyDescent="0.2">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43</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37</v>
      </c>
      <c r="C746" t="s">
        <v>43</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37</v>
      </c>
      <c r="C748" t="s">
        <v>43</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36</v>
      </c>
      <c r="C749" t="s">
        <v>43</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43</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36</v>
      </c>
      <c r="C755" t="s">
        <v>43</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43</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36</v>
      </c>
      <c r="C760" t="s">
        <v>43</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36</v>
      </c>
      <c r="C761" t="s">
        <v>43</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37</v>
      </c>
      <c r="C763" t="s">
        <v>43</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37</v>
      </c>
      <c r="C766" t="s">
        <v>43</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36</v>
      </c>
      <c r="C767" t="s">
        <v>43</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37</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37</v>
      </c>
      <c r="C769" t="s">
        <v>43</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43</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37</v>
      </c>
      <c r="C771" t="s">
        <v>43</v>
      </c>
      <c r="D771" s="3">
        <v>100000</v>
      </c>
      <c r="E771">
        <v>4</v>
      </c>
      <c r="F771" t="s">
        <v>13</v>
      </c>
      <c r="G771" t="s">
        <v>28</v>
      </c>
      <c r="H771" t="s">
        <v>15</v>
      </c>
      <c r="I771">
        <v>4</v>
      </c>
      <c r="J771" t="s">
        <v>16</v>
      </c>
      <c r="K771" t="s">
        <v>32</v>
      </c>
      <c r="L771">
        <v>40</v>
      </c>
      <c r="M771" t="str">
        <f t="shared" ref="M771:M834" si="12">IF(L771&gt;55,"Old",IF(L771&gt;=31,"Middle Age", IF(L771&lt;31, "Adolescent","Invalid")))</f>
        <v>Middle Age</v>
      </c>
      <c r="N771" t="s">
        <v>18</v>
      </c>
    </row>
    <row r="772" spans="1:14" x14ac:dyDescent="0.2">
      <c r="A772">
        <v>17699</v>
      </c>
      <c r="B772" t="s">
        <v>37</v>
      </c>
      <c r="C772" t="s">
        <v>38</v>
      </c>
      <c r="D772" s="3">
        <v>60000</v>
      </c>
      <c r="E772">
        <v>1</v>
      </c>
      <c r="F772" t="s">
        <v>31</v>
      </c>
      <c r="G772" t="s">
        <v>14</v>
      </c>
      <c r="H772" t="s">
        <v>18</v>
      </c>
      <c r="I772">
        <v>0</v>
      </c>
      <c r="J772" t="s">
        <v>16</v>
      </c>
      <c r="K772" t="s">
        <v>32</v>
      </c>
      <c r="L772">
        <v>55</v>
      </c>
      <c r="M772" t="str">
        <f t="shared" si="12"/>
        <v>Middle Age</v>
      </c>
      <c r="N772" t="s">
        <v>18</v>
      </c>
    </row>
    <row r="773" spans="1:14" x14ac:dyDescent="0.2">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37</v>
      </c>
      <c r="C775" t="s">
        <v>43</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37</v>
      </c>
      <c r="C776" t="s">
        <v>43</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37</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37</v>
      </c>
      <c r="C782" t="s">
        <v>43</v>
      </c>
      <c r="D782" s="3">
        <v>60000</v>
      </c>
      <c r="E782">
        <v>2</v>
      </c>
      <c r="F782" t="s">
        <v>19</v>
      </c>
      <c r="G782" t="s">
        <v>21</v>
      </c>
      <c r="H782" t="s">
        <v>15</v>
      </c>
      <c r="I782">
        <v>1</v>
      </c>
      <c r="J782" t="s">
        <v>49</v>
      </c>
      <c r="K782" t="s">
        <v>32</v>
      </c>
      <c r="L782">
        <v>55</v>
      </c>
      <c r="M782" t="str">
        <f t="shared" si="12"/>
        <v>Middle Age</v>
      </c>
      <c r="N782" t="s">
        <v>18</v>
      </c>
    </row>
    <row r="783" spans="1:14" x14ac:dyDescent="0.2">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36</v>
      </c>
      <c r="C786" t="s">
        <v>43</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36</v>
      </c>
      <c r="C787" t="s">
        <v>43</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43</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36</v>
      </c>
      <c r="C789" t="s">
        <v>43</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36</v>
      </c>
      <c r="C790" t="s">
        <v>43</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36</v>
      </c>
      <c r="C792" t="s">
        <v>43</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36</v>
      </c>
      <c r="C800" t="s">
        <v>43</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36</v>
      </c>
      <c r="C801" t="s">
        <v>43</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36</v>
      </c>
      <c r="C807" t="s">
        <v>43</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37</v>
      </c>
      <c r="C808" t="s">
        <v>43</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36</v>
      </c>
      <c r="C809" t="s">
        <v>43</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37</v>
      </c>
      <c r="C811" t="s">
        <v>43</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36</v>
      </c>
      <c r="C812" t="s">
        <v>43</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36</v>
      </c>
      <c r="C814" t="s">
        <v>43</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37</v>
      </c>
      <c r="C815" t="s">
        <v>43</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36</v>
      </c>
      <c r="C816" t="s">
        <v>43</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43</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37</v>
      </c>
      <c r="C819" t="s">
        <v>43</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36</v>
      </c>
      <c r="C821" t="s">
        <v>43</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36</v>
      </c>
      <c r="C825" t="s">
        <v>43</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36</v>
      </c>
      <c r="C829" t="s">
        <v>43</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36</v>
      </c>
      <c r="C830" t="s">
        <v>43</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37</v>
      </c>
      <c r="C833" t="s">
        <v>43</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37</v>
      </c>
      <c r="C834" t="s">
        <v>43</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36</v>
      </c>
      <c r="C835" t="s">
        <v>43</v>
      </c>
      <c r="D835" s="3">
        <v>70000</v>
      </c>
      <c r="E835">
        <v>0</v>
      </c>
      <c r="F835" t="s">
        <v>13</v>
      </c>
      <c r="G835" t="s">
        <v>21</v>
      </c>
      <c r="H835" t="s">
        <v>18</v>
      </c>
      <c r="I835">
        <v>1</v>
      </c>
      <c r="J835" t="s">
        <v>16</v>
      </c>
      <c r="K835" t="s">
        <v>32</v>
      </c>
      <c r="L835">
        <v>37</v>
      </c>
      <c r="M835" t="str">
        <f t="shared" ref="M835:M898" si="13">IF(L835&gt;55,"Old",IF(L835&gt;=31,"Middle Age", IF(L835&lt;31, "Adolescent","Invalid")))</f>
        <v>Middle Age</v>
      </c>
      <c r="N835" t="s">
        <v>15</v>
      </c>
    </row>
    <row r="836" spans="1:14" x14ac:dyDescent="0.2">
      <c r="A836">
        <v>19889</v>
      </c>
      <c r="B836" t="s">
        <v>36</v>
      </c>
      <c r="C836" t="s">
        <v>43</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36</v>
      </c>
      <c r="C837" t="s">
        <v>43</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37</v>
      </c>
      <c r="C838" t="s">
        <v>43</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36</v>
      </c>
      <c r="C840" t="s">
        <v>43</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36</v>
      </c>
      <c r="C841" t="s">
        <v>43</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37</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43</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37</v>
      </c>
      <c r="C846" t="s">
        <v>43</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36</v>
      </c>
      <c r="C847" t="s">
        <v>43</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37</v>
      </c>
      <c r="C848" t="s">
        <v>43</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36</v>
      </c>
      <c r="C849" t="s">
        <v>43</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37</v>
      </c>
      <c r="C851" t="s">
        <v>43</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36</v>
      </c>
      <c r="C852" t="s">
        <v>43</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37</v>
      </c>
      <c r="C856" t="s">
        <v>43</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36</v>
      </c>
      <c r="C857" t="s">
        <v>43</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43</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37</v>
      </c>
      <c r="C863" t="s">
        <v>43</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36</v>
      </c>
      <c r="C867" t="s">
        <v>43</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37</v>
      </c>
      <c r="C868" t="s">
        <v>38</v>
      </c>
      <c r="D868" s="3">
        <v>60000</v>
      </c>
      <c r="E868">
        <v>2</v>
      </c>
      <c r="F868" t="s">
        <v>27</v>
      </c>
      <c r="G868" t="s">
        <v>21</v>
      </c>
      <c r="H868" t="s">
        <v>15</v>
      </c>
      <c r="I868">
        <v>2</v>
      </c>
      <c r="J868" t="s">
        <v>49</v>
      </c>
      <c r="K868" t="s">
        <v>32</v>
      </c>
      <c r="L868">
        <v>55</v>
      </c>
      <c r="M868" t="str">
        <f t="shared" si="13"/>
        <v>Middle Age</v>
      </c>
      <c r="N868" t="s">
        <v>18</v>
      </c>
    </row>
    <row r="869" spans="1:14" x14ac:dyDescent="0.2">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36</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36</v>
      </c>
      <c r="C871" t="s">
        <v>43</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37</v>
      </c>
      <c r="C873" t="s">
        <v>38</v>
      </c>
      <c r="D873" s="3">
        <v>60000</v>
      </c>
      <c r="E873">
        <v>2</v>
      </c>
      <c r="F873" t="s">
        <v>27</v>
      </c>
      <c r="G873" t="s">
        <v>21</v>
      </c>
      <c r="H873" t="s">
        <v>15</v>
      </c>
      <c r="I873">
        <v>2</v>
      </c>
      <c r="J873" t="s">
        <v>49</v>
      </c>
      <c r="K873" t="s">
        <v>32</v>
      </c>
      <c r="L873">
        <v>55</v>
      </c>
      <c r="M873" t="str">
        <f t="shared" si="13"/>
        <v>Middle Age</v>
      </c>
      <c r="N873" t="s">
        <v>18</v>
      </c>
    </row>
    <row r="874" spans="1:14" x14ac:dyDescent="0.2">
      <c r="A874">
        <v>22118</v>
      </c>
      <c r="B874" t="s">
        <v>36</v>
      </c>
      <c r="C874" t="s">
        <v>43</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37</v>
      </c>
      <c r="C876" t="s">
        <v>43</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36</v>
      </c>
      <c r="C877" t="s">
        <v>43</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37</v>
      </c>
      <c r="C883" t="s">
        <v>43</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37</v>
      </c>
      <c r="C885" t="s">
        <v>43</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43</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36</v>
      </c>
      <c r="C890" t="s">
        <v>43</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37</v>
      </c>
      <c r="C891" t="s">
        <v>43</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37</v>
      </c>
      <c r="C892" t="s">
        <v>43</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36</v>
      </c>
      <c r="C894" t="s">
        <v>43</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37</v>
      </c>
      <c r="C897" t="s">
        <v>43</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43</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37</v>
      </c>
      <c r="C899" t="s">
        <v>38</v>
      </c>
      <c r="D899" s="3">
        <v>30000</v>
      </c>
      <c r="E899">
        <v>0</v>
      </c>
      <c r="F899" t="s">
        <v>29</v>
      </c>
      <c r="G899" t="s">
        <v>20</v>
      </c>
      <c r="H899" t="s">
        <v>18</v>
      </c>
      <c r="I899">
        <v>2</v>
      </c>
      <c r="J899" t="s">
        <v>16</v>
      </c>
      <c r="K899" t="s">
        <v>32</v>
      </c>
      <c r="L899">
        <v>28</v>
      </c>
      <c r="M899" t="str">
        <f t="shared" ref="M899:M962" si="14">IF(L899&gt;55,"Old",IF(L899&gt;=31,"Middle Age", IF(L899&lt;31, "Adolescent","Invalid")))</f>
        <v>Adolescent</v>
      </c>
      <c r="N899" t="s">
        <v>18</v>
      </c>
    </row>
    <row r="900" spans="1:14" x14ac:dyDescent="0.2">
      <c r="A900">
        <v>18066</v>
      </c>
      <c r="B900" t="s">
        <v>36</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37</v>
      </c>
      <c r="C901" t="s">
        <v>43</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36</v>
      </c>
      <c r="C903" t="s">
        <v>43</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36</v>
      </c>
      <c r="C906" t="s">
        <v>43</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37</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37</v>
      </c>
      <c r="C913" t="s">
        <v>43</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43</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37</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37</v>
      </c>
      <c r="C920" t="s">
        <v>43</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37</v>
      </c>
      <c r="C921" t="s">
        <v>43</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36</v>
      </c>
      <c r="C923" t="s">
        <v>43</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37</v>
      </c>
      <c r="C924" t="s">
        <v>43</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36</v>
      </c>
      <c r="C927" t="s">
        <v>43</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36</v>
      </c>
      <c r="C928" t="s">
        <v>43</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37</v>
      </c>
      <c r="C929" t="s">
        <v>43</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37</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37</v>
      </c>
      <c r="C933" t="s">
        <v>43</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36</v>
      </c>
      <c r="C934" t="s">
        <v>43</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43</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37</v>
      </c>
      <c r="C938" t="s">
        <v>43</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37</v>
      </c>
      <c r="C940" t="s">
        <v>43</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36</v>
      </c>
      <c r="C942" t="s">
        <v>43</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37</v>
      </c>
      <c r="C943" t="s">
        <v>43</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37</v>
      </c>
      <c r="C944" t="s">
        <v>43</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37</v>
      </c>
      <c r="C945" t="s">
        <v>43</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37</v>
      </c>
      <c r="C946" t="s">
        <v>43</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37</v>
      </c>
      <c r="C948" t="s">
        <v>43</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36</v>
      </c>
      <c r="C949" t="s">
        <v>43</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36</v>
      </c>
      <c r="C950" t="s">
        <v>43</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37</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36</v>
      </c>
      <c r="C952" t="s">
        <v>43</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37</v>
      </c>
      <c r="C954" t="s">
        <v>43</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36</v>
      </c>
      <c r="C955" t="s">
        <v>43</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37</v>
      </c>
      <c r="C957" t="s">
        <v>43</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37</v>
      </c>
      <c r="C958" t="s">
        <v>43</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37</v>
      </c>
      <c r="C959" t="s">
        <v>43</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37</v>
      </c>
      <c r="C963" t="s">
        <v>43</v>
      </c>
      <c r="D963" s="3">
        <v>120000</v>
      </c>
      <c r="E963">
        <v>2</v>
      </c>
      <c r="F963" t="s">
        <v>13</v>
      </c>
      <c r="G963" t="s">
        <v>28</v>
      </c>
      <c r="H963" t="s">
        <v>15</v>
      </c>
      <c r="I963">
        <v>3</v>
      </c>
      <c r="J963" t="s">
        <v>23</v>
      </c>
      <c r="K963" t="s">
        <v>32</v>
      </c>
      <c r="L963">
        <v>62</v>
      </c>
      <c r="M963" t="str">
        <f t="shared" ref="M963:M1001" si="15">IF(L963&gt;55,"Old",IF(L963&gt;=31,"Middle Age", IF(L963&lt;31, "Adolescent","Invalid")))</f>
        <v>Old</v>
      </c>
      <c r="N963" t="s">
        <v>18</v>
      </c>
    </row>
    <row r="964" spans="1:14" x14ac:dyDescent="0.2">
      <c r="A964">
        <v>16813</v>
      </c>
      <c r="B964" t="s">
        <v>37</v>
      </c>
      <c r="C964" t="s">
        <v>38</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37</v>
      </c>
      <c r="C965" t="s">
        <v>43</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36</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36</v>
      </c>
      <c r="C967" t="s">
        <v>43</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37</v>
      </c>
      <c r="C968" t="s">
        <v>43</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37</v>
      </c>
      <c r="C972" t="s">
        <v>43</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36</v>
      </c>
      <c r="C973" t="s">
        <v>43</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37</v>
      </c>
      <c r="C974" t="s">
        <v>43</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37</v>
      </c>
      <c r="C978" t="s">
        <v>43</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36</v>
      </c>
      <c r="C979" t="s">
        <v>43</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36</v>
      </c>
      <c r="C982" t="s">
        <v>43</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36</v>
      </c>
      <c r="C987" t="s">
        <v>43</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36</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36</v>
      </c>
      <c r="C989" t="s">
        <v>43</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37</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37</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36</v>
      </c>
      <c r="C992" t="s">
        <v>43</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36</v>
      </c>
      <c r="C993" t="s">
        <v>43</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36</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32D25E0E-9C24-FC48-B83F-5CE640CFB6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F4974-57CA-444C-854A-FB4634DA04D4}">
  <dimension ref="A3:D45"/>
  <sheetViews>
    <sheetView zoomScaleNormal="100" workbookViewId="0">
      <selection activeCell="B42" sqref="A40:D45"/>
    </sheetView>
  </sheetViews>
  <sheetFormatPr baseColWidth="10" defaultRowHeight="15" x14ac:dyDescent="0.2"/>
  <cols>
    <col min="1" max="1" width="19.83203125" bestFit="1" customWidth="1"/>
    <col min="2" max="2" width="14.83203125" bestFit="1" customWidth="1"/>
    <col min="3" max="3" width="4.1640625" bestFit="1" customWidth="1"/>
    <col min="4" max="5" width="10" bestFit="1" customWidth="1"/>
  </cols>
  <sheetData>
    <row r="3" spans="1:4" x14ac:dyDescent="0.2">
      <c r="A3" s="5" t="s">
        <v>44</v>
      </c>
      <c r="B3" s="5" t="s">
        <v>42</v>
      </c>
    </row>
    <row r="4" spans="1:4" x14ac:dyDescent="0.2">
      <c r="A4" s="5" t="s">
        <v>40</v>
      </c>
      <c r="B4" t="s">
        <v>18</v>
      </c>
      <c r="C4" t="s">
        <v>15</v>
      </c>
      <c r="D4" t="s">
        <v>41</v>
      </c>
    </row>
    <row r="5" spans="1:4" x14ac:dyDescent="0.2">
      <c r="A5" s="6" t="s">
        <v>43</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41</v>
      </c>
      <c r="B7" s="7">
        <v>54874.759152215796</v>
      </c>
      <c r="C7" s="7">
        <v>57962.577962577961</v>
      </c>
      <c r="D7" s="7">
        <v>56360</v>
      </c>
    </row>
    <row r="20" spans="1:4" x14ac:dyDescent="0.2">
      <c r="A20" s="5" t="s">
        <v>45</v>
      </c>
      <c r="B20" s="5" t="s">
        <v>42</v>
      </c>
    </row>
    <row r="21" spans="1:4" x14ac:dyDescent="0.2">
      <c r="A21" s="5" t="s">
        <v>40</v>
      </c>
      <c r="B21" t="s">
        <v>18</v>
      </c>
      <c r="C21" t="s">
        <v>15</v>
      </c>
      <c r="D21" t="s">
        <v>41</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49</v>
      </c>
      <c r="B26" s="4">
        <v>78</v>
      </c>
      <c r="C26" s="4">
        <v>33</v>
      </c>
      <c r="D26" s="4">
        <v>111</v>
      </c>
    </row>
    <row r="27" spans="1:4" x14ac:dyDescent="0.2">
      <c r="A27" s="6" t="s">
        <v>41</v>
      </c>
      <c r="B27" s="4">
        <v>519</v>
      </c>
      <c r="C27" s="4">
        <v>481</v>
      </c>
      <c r="D27" s="4">
        <v>1000</v>
      </c>
    </row>
    <row r="40" spans="1:4" x14ac:dyDescent="0.2">
      <c r="A40" s="5" t="s">
        <v>45</v>
      </c>
      <c r="B40" s="5" t="s">
        <v>42</v>
      </c>
    </row>
    <row r="41" spans="1:4" x14ac:dyDescent="0.2">
      <c r="A41" s="5" t="s">
        <v>40</v>
      </c>
      <c r="B41" t="s">
        <v>18</v>
      </c>
      <c r="C41" t="s">
        <v>15</v>
      </c>
      <c r="D41" t="s">
        <v>41</v>
      </c>
    </row>
    <row r="42" spans="1:4" x14ac:dyDescent="0.2">
      <c r="A42" s="6" t="s">
        <v>48</v>
      </c>
      <c r="B42" s="4">
        <v>71</v>
      </c>
      <c r="C42" s="4">
        <v>39</v>
      </c>
      <c r="D42" s="4">
        <v>110</v>
      </c>
    </row>
    <row r="43" spans="1:4" x14ac:dyDescent="0.2">
      <c r="A43" s="6" t="s">
        <v>46</v>
      </c>
      <c r="B43" s="4">
        <v>331</v>
      </c>
      <c r="C43" s="4">
        <v>388</v>
      </c>
      <c r="D43" s="4">
        <v>719</v>
      </c>
    </row>
    <row r="44" spans="1:4" x14ac:dyDescent="0.2">
      <c r="A44" s="6" t="s">
        <v>47</v>
      </c>
      <c r="B44" s="4">
        <v>117</v>
      </c>
      <c r="C44" s="4">
        <v>54</v>
      </c>
      <c r="D44" s="4">
        <v>171</v>
      </c>
    </row>
    <row r="45" spans="1:4" x14ac:dyDescent="0.2">
      <c r="A45" s="6" t="s">
        <v>41</v>
      </c>
      <c r="B45" s="4">
        <v>519</v>
      </c>
      <c r="C45" s="4">
        <v>481</v>
      </c>
      <c r="D45"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19E1B-AD51-3D47-AE83-3552E83B2D09}">
  <dimension ref="A1:O6"/>
  <sheetViews>
    <sheetView showGridLines="0" tabSelected="1" workbookViewId="0">
      <selection activeCell="Q10" sqref="Q10"/>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Jhon Montesdeoca</cp:lastModifiedBy>
  <dcterms:created xsi:type="dcterms:W3CDTF">2022-03-18T02:50:57Z</dcterms:created>
  <dcterms:modified xsi:type="dcterms:W3CDTF">2024-06-15T02:19:46Z</dcterms:modified>
</cp:coreProperties>
</file>