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ESAFIOS\"/>
    </mc:Choice>
  </mc:AlternateContent>
  <xr:revisionPtr revIDLastSave="0" documentId="13_ncr:1_{1AC9DF4C-091A-48C2-8CFC-EA16C26EF5A7}" xr6:coauthVersionLast="47" xr6:coauthVersionMax="47" xr10:uidLastSave="{00000000-0000-0000-0000-000000000000}"/>
  <bookViews>
    <workbookView xWindow="7860" yWindow="1500" windowWidth="11985" windowHeight="7695" xr2:uid="{A0CC1EE0-830B-4169-A465-27A2F9DBD97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35" i="1"/>
  <c r="E35" i="1"/>
  <c r="F35" i="1"/>
  <c r="G35" i="1"/>
  <c r="H35" i="1"/>
  <c r="I35" i="1"/>
  <c r="J35" i="1"/>
  <c r="E31" i="1"/>
  <c r="D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C35" i="1"/>
  <c r="C32" i="1"/>
  <c r="C33" i="1"/>
  <c r="C31" i="1"/>
  <c r="F26" i="1"/>
  <c r="E26" i="1"/>
  <c r="D26" i="1"/>
  <c r="H26" i="1"/>
  <c r="I26" i="1"/>
  <c r="I27" i="1" s="1"/>
  <c r="H27" i="1"/>
  <c r="E27" i="1"/>
  <c r="D28" i="1"/>
  <c r="E28" i="1"/>
  <c r="D21" i="1"/>
  <c r="D19" i="1"/>
  <c r="D18" i="1"/>
  <c r="D17" i="1"/>
  <c r="G13" i="1"/>
  <c r="D14" i="1"/>
  <c r="E13" i="1"/>
  <c r="C14" i="1"/>
  <c r="C13" i="1"/>
  <c r="E12" i="1"/>
  <c r="D12" i="1"/>
  <c r="G14" i="1"/>
  <c r="G12" i="1"/>
  <c r="I28" i="1" l="1"/>
  <c r="J26" i="1" s="1"/>
  <c r="H28" i="1"/>
  <c r="J27" i="1" l="1"/>
  <c r="J28" i="1" s="1"/>
  <c r="F27" i="1"/>
  <c r="F28" i="1" l="1"/>
  <c r="G26" i="1" s="1"/>
  <c r="G27" i="1" l="1"/>
  <c r="G28" i="1" s="1"/>
</calcChain>
</file>

<file path=xl/sharedStrings.xml><?xml version="1.0" encoding="utf-8"?>
<sst xmlns="http://schemas.openxmlformats.org/spreadsheetml/2006/main" count="21" uniqueCount="21">
  <si>
    <t>arena</t>
  </si>
  <si>
    <t>grano fino</t>
  </si>
  <si>
    <t>grano grueso</t>
  </si>
  <si>
    <t>cantera 1</t>
  </si>
  <si>
    <t>cantera 2</t>
  </si>
  <si>
    <t>cantera 3</t>
  </si>
  <si>
    <t>A</t>
  </si>
  <si>
    <t>B</t>
  </si>
  <si>
    <t>M</t>
  </si>
  <si>
    <t>C</t>
  </si>
  <si>
    <t>alfa 1</t>
  </si>
  <si>
    <t>alfa 2</t>
  </si>
  <si>
    <t>alfa 3</t>
  </si>
  <si>
    <t>alfa</t>
  </si>
  <si>
    <t>x1</t>
  </si>
  <si>
    <t>x2</t>
  </si>
  <si>
    <t>x3</t>
  </si>
  <si>
    <t>E1</t>
  </si>
  <si>
    <t>E2</t>
  </si>
  <si>
    <t>E3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</si>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</sst>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1F23-35B6-46F3-8A45-F0CC870B0D63}">
  <dimension ref="B3:J35"/>
  <sheetViews>
    <sheetView tabSelected="1" topLeftCell="C19" workbookViewId="0">
      <selection activeCell="C27" sqref="C27"/>
    </sheetView>
  </sheetViews>
  <sheetFormatPr baseColWidth="10" defaultRowHeight="15" x14ac:dyDescent="0.25"/>
  <sheetData>
    <row r="3" spans="2:7" x14ac:dyDescent="0.25">
      <c r="D3" t="s">
        <v>6</v>
      </c>
      <c r="G3" t="s">
        <v>7</v>
      </c>
    </row>
    <row r="4" spans="2:7" x14ac:dyDescent="0.25">
      <c r="C4" t="s">
        <v>0</v>
      </c>
      <c r="D4" t="s">
        <v>1</v>
      </c>
      <c r="E4" t="s">
        <v>2</v>
      </c>
    </row>
    <row r="5" spans="2:7" x14ac:dyDescent="0.25">
      <c r="B5" t="s">
        <v>3</v>
      </c>
      <c r="C5" s="2">
        <v>52</v>
      </c>
      <c r="D5">
        <v>30</v>
      </c>
      <c r="E5">
        <v>18</v>
      </c>
      <c r="G5" s="1">
        <v>4800</v>
      </c>
    </row>
    <row r="6" spans="2:7" x14ac:dyDescent="0.25">
      <c r="B6" t="s">
        <v>4</v>
      </c>
      <c r="C6">
        <v>20</v>
      </c>
      <c r="D6" s="2">
        <v>50</v>
      </c>
      <c r="E6">
        <v>30</v>
      </c>
      <c r="G6" s="1">
        <v>5810</v>
      </c>
    </row>
    <row r="7" spans="2:7" x14ac:dyDescent="0.25">
      <c r="B7" t="s">
        <v>5</v>
      </c>
      <c r="C7">
        <v>25</v>
      </c>
      <c r="D7">
        <v>20</v>
      </c>
      <c r="E7" s="2">
        <v>55</v>
      </c>
      <c r="G7" s="1">
        <v>5690</v>
      </c>
    </row>
    <row r="11" spans="2:7" x14ac:dyDescent="0.25">
      <c r="D11" t="s">
        <v>8</v>
      </c>
      <c r="G11" t="s">
        <v>9</v>
      </c>
    </row>
    <row r="12" spans="2:7" x14ac:dyDescent="0.25">
      <c r="C12" s="3">
        <v>0</v>
      </c>
      <c r="D12" s="3">
        <f>+-D5/C5</f>
        <v>-0.57692307692307687</v>
      </c>
      <c r="E12" s="3">
        <f>+-E5/C5</f>
        <v>-0.34615384615384615</v>
      </c>
      <c r="G12" s="3">
        <f>+C5/G5</f>
        <v>1.0833333333333334E-2</v>
      </c>
    </row>
    <row r="13" spans="2:7" x14ac:dyDescent="0.25">
      <c r="C13" s="3">
        <f>+-C6/D6</f>
        <v>-0.4</v>
      </c>
      <c r="D13" s="3">
        <v>0</v>
      </c>
      <c r="E13" s="3">
        <f>+-E6/D6</f>
        <v>-0.6</v>
      </c>
      <c r="G13" s="3">
        <f>+D6/G6</f>
        <v>8.6058519793459545E-3</v>
      </c>
    </row>
    <row r="14" spans="2:7" x14ac:dyDescent="0.25">
      <c r="C14" s="3">
        <f>+-C7/E7</f>
        <v>-0.45454545454545453</v>
      </c>
      <c r="D14" s="3">
        <f>+-D7/E7</f>
        <v>-0.36363636363636365</v>
      </c>
      <c r="E14" s="3">
        <v>0</v>
      </c>
      <c r="G14" s="3">
        <f>+E7/G7</f>
        <v>9.6660808435852369E-3</v>
      </c>
    </row>
    <row r="17" spans="2:10" x14ac:dyDescent="0.25">
      <c r="C17" t="s">
        <v>10</v>
      </c>
      <c r="D17">
        <f>+ABS(D12)+ABS(E12)</f>
        <v>0.92307692307692302</v>
      </c>
    </row>
    <row r="18" spans="2:10" x14ac:dyDescent="0.25">
      <c r="C18" t="s">
        <v>11</v>
      </c>
      <c r="D18">
        <f>+ABS(C13)+ABS(E13)</f>
        <v>1</v>
      </c>
    </row>
    <row r="19" spans="2:10" x14ac:dyDescent="0.25">
      <c r="C19" t="s">
        <v>12</v>
      </c>
      <c r="D19">
        <f>+ABS(C14)+ABS(D14)</f>
        <v>0.81818181818181812</v>
      </c>
    </row>
    <row r="21" spans="2:10" x14ac:dyDescent="0.25">
      <c r="C21" t="s">
        <v>13</v>
      </c>
      <c r="D21">
        <f>+MAX(D17:D19)</f>
        <v>1</v>
      </c>
    </row>
    <row r="25" spans="2:10" x14ac:dyDescent="0.25">
      <c r="C25" s="4">
        <v>0</v>
      </c>
      <c r="D25" s="4">
        <v>1</v>
      </c>
      <c r="E25" s="4">
        <v>2</v>
      </c>
      <c r="F25" s="4">
        <v>3</v>
      </c>
      <c r="G25" s="4">
        <v>4</v>
      </c>
      <c r="H25" s="4">
        <v>5</v>
      </c>
      <c r="I25" s="4">
        <v>6</v>
      </c>
      <c r="J25" s="4">
        <v>7</v>
      </c>
    </row>
    <row r="26" spans="2:10" x14ac:dyDescent="0.25">
      <c r="B26" s="4" t="s">
        <v>14</v>
      </c>
      <c r="C26">
        <v>0</v>
      </c>
      <c r="D26">
        <f>+$D$12*C27+$E$12*C28+$G$12</f>
        <v>1.0833333333333334E-2</v>
      </c>
      <c r="E26">
        <f>+$D$12*D27+$E$12*D28+$G$12</f>
        <v>7.2648126730166674E-3</v>
      </c>
      <c r="F26">
        <f>+$D$12*E27+$E$12*E28+$G$12</f>
        <v>6.9223204300956484E-3</v>
      </c>
      <c r="G26">
        <f t="shared" ref="E26:G26" si="0">+$D$12*F27+$E$12*F28+$G$12</f>
        <v>7.2933944269131593E-3</v>
      </c>
      <c r="H26">
        <f>+$D$12*G27+$E$12*G28+$G$12</f>
        <v>7.553579449379697E-3</v>
      </c>
      <c r="I26">
        <f t="shared" ref="H26:I26" si="1">+$D$12*H27+$E$12*H28+$G$12</f>
        <v>7.6398419973356122E-3</v>
      </c>
      <c r="J26">
        <f t="shared" ref="J26:P26" si="2">+$D$12*I27+$E$12*I28+$G$12</f>
        <v>7.6468609452866477E-3</v>
      </c>
    </row>
    <row r="27" spans="2:10" x14ac:dyDescent="0.25">
      <c r="B27" s="4" t="s">
        <v>15</v>
      </c>
      <c r="C27">
        <v>0</v>
      </c>
      <c r="D27">
        <f>+$C$13*D26+$E$13*C28+$G$13</f>
        <v>4.2725186460126205E-3</v>
      </c>
      <c r="E27">
        <f>+$C$13*E26+$E$13*D28+$G$13</f>
        <v>3.7870097449363531E-3</v>
      </c>
      <c r="F27">
        <f t="shared" ref="E27:H27" si="3">+$C$13*F26+$E$13*E28+$G$13</f>
        <v>2.8448445199653937E-3</v>
      </c>
      <c r="G27">
        <f t="shared" si="3"/>
        <v>2.3974446240844476E-3</v>
      </c>
      <c r="H27">
        <f t="shared" si="3"/>
        <v>2.29695809149222E-3</v>
      </c>
      <c r="I27">
        <f t="shared" ref="I27" si="4">+$C$13*I26+$E$13*H28+$G$13</f>
        <v>2.3114882895078782E-3</v>
      </c>
      <c r="J27">
        <f t="shared" ref="J27" si="5">+$C$13*J26+$E$13*I28+$G$13</f>
        <v>2.3353770847915848E-3</v>
      </c>
    </row>
    <row r="28" spans="2:10" x14ac:dyDescent="0.25">
      <c r="B28" s="4" t="s">
        <v>16</v>
      </c>
      <c r="C28">
        <v>0</v>
      </c>
      <c r="D28">
        <f>+$C$14*D26+$D$14*D27+$G$14</f>
        <v>3.188195275338224E-3</v>
      </c>
      <c r="E28">
        <f>+$C$14*E26+$D$14*E27+$G$14</f>
        <v>4.9867988122371688E-3</v>
      </c>
      <c r="F28">
        <f t="shared" ref="E28:H28" si="6">+$C$14*F26+$D$14*F27+$G$14</f>
        <v>5.4850826408270716E-3</v>
      </c>
      <c r="G28">
        <f t="shared" si="6"/>
        <v>5.4791035135030933E-3</v>
      </c>
      <c r="H28">
        <f t="shared" si="6"/>
        <v>5.3973781515063851E-3</v>
      </c>
      <c r="I28">
        <f t="shared" ref="I28" si="7">+$C$14*I26+$D$14*I27+$G$14</f>
        <v>5.3528841940661846E-3</v>
      </c>
      <c r="J28">
        <f t="shared" ref="J28" si="8">+$C$14*J26+$D$14*J27+$G$14</f>
        <v>5.3410069285307303E-3</v>
      </c>
    </row>
    <row r="31" spans="2:10" x14ac:dyDescent="0.25">
      <c r="B31" s="4" t="s">
        <v>17</v>
      </c>
      <c r="C31">
        <f>+ABS(D26)-ABS(C26)</f>
        <v>1.0833333333333334E-2</v>
      </c>
      <c r="D31">
        <f>+ABS(E26)-ABS(D26)</f>
        <v>-3.5685206603166663E-3</v>
      </c>
      <c r="E31">
        <f>+ABS(F26)-ABS(E26)</f>
        <v>-3.4249224292101903E-4</v>
      </c>
      <c r="F31">
        <f t="shared" ref="D31:J31" si="9">+ABS(G26)-ABS(F26)</f>
        <v>3.7107399681751089E-4</v>
      </c>
      <c r="G31">
        <f t="shared" si="9"/>
        <v>2.6018502246653776E-4</v>
      </c>
      <c r="H31">
        <f t="shared" si="9"/>
        <v>8.6262547955915161E-5</v>
      </c>
      <c r="I31">
        <f t="shared" si="9"/>
        <v>7.0189479510355049E-6</v>
      </c>
      <c r="J31">
        <f t="shared" si="9"/>
        <v>-7.6468609452866477E-3</v>
      </c>
    </row>
    <row r="32" spans="2:10" x14ac:dyDescent="0.25">
      <c r="B32" s="4" t="s">
        <v>18</v>
      </c>
      <c r="C32">
        <f t="shared" ref="C32:J33" si="10">+ABS(D27)-ABS(C27)</f>
        <v>4.2725186460126205E-3</v>
      </c>
      <c r="D32">
        <f t="shared" si="10"/>
        <v>-4.8550890107626737E-4</v>
      </c>
      <c r="E32">
        <f t="shared" si="10"/>
        <v>-9.4216522497095941E-4</v>
      </c>
      <c r="F32">
        <f t="shared" si="10"/>
        <v>-4.4739989588094605E-4</v>
      </c>
      <c r="G32">
        <f t="shared" si="10"/>
        <v>-1.0048653259222759E-4</v>
      </c>
      <c r="H32">
        <f t="shared" si="10"/>
        <v>1.4530198015658136E-5</v>
      </c>
      <c r="I32">
        <f t="shared" si="10"/>
        <v>2.3888795283706632E-5</v>
      </c>
      <c r="J32">
        <f t="shared" si="10"/>
        <v>-2.3353770847915848E-3</v>
      </c>
    </row>
    <row r="33" spans="2:10" x14ac:dyDescent="0.25">
      <c r="B33" s="4" t="s">
        <v>19</v>
      </c>
      <c r="C33">
        <f t="shared" si="10"/>
        <v>3.188195275338224E-3</v>
      </c>
      <c r="D33">
        <f t="shared" si="10"/>
        <v>1.7986035368989448E-3</v>
      </c>
      <c r="E33">
        <f t="shared" si="10"/>
        <v>4.9828382858990283E-4</v>
      </c>
      <c r="F33">
        <f t="shared" si="10"/>
        <v>-5.9791273239783241E-6</v>
      </c>
      <c r="G33">
        <f t="shared" si="10"/>
        <v>-8.1725361996708157E-5</v>
      </c>
      <c r="H33">
        <f t="shared" si="10"/>
        <v>-4.4493957440200523E-5</v>
      </c>
      <c r="I33">
        <f t="shared" si="10"/>
        <v>-1.1877265535454283E-5</v>
      </c>
      <c r="J33">
        <f t="shared" si="10"/>
        <v>-5.3410069285307303E-3</v>
      </c>
    </row>
    <row r="35" spans="2:10" x14ac:dyDescent="0.25">
      <c r="B35" s="4" t="s">
        <v>20</v>
      </c>
      <c r="C35">
        <f>+MAX(C31:C33)</f>
        <v>1.0833333333333334E-2</v>
      </c>
      <c r="D35">
        <f t="shared" ref="D35:J35" si="11">+MAX(D31:D33)</f>
        <v>1.7986035368989448E-3</v>
      </c>
      <c r="E35">
        <f t="shared" si="11"/>
        <v>4.9828382858990283E-4</v>
      </c>
      <c r="F35">
        <f t="shared" si="11"/>
        <v>3.7107399681751089E-4</v>
      </c>
      <c r="G35">
        <f t="shared" si="11"/>
        <v>2.6018502246653776E-4</v>
      </c>
      <c r="H35">
        <f t="shared" si="11"/>
        <v>8.6262547955915161E-5</v>
      </c>
      <c r="I35">
        <f t="shared" si="11"/>
        <v>2.3888795283706632E-5</v>
      </c>
      <c r="J35">
        <f t="shared" si="11"/>
        <v>-2.3353770847915848E-3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2024-09-19T02:33:28Z</dcterms:created>
  <dcterms:modified xsi:type="dcterms:W3CDTF">2024-09-19T13:40:07Z</dcterms:modified>
</cp:coreProperties>
</file>