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\MSc\boot_camp\r\VaR\data\"/>
    </mc:Choice>
  </mc:AlternateContent>
  <xr:revisionPtr revIDLastSave="0" documentId="13_ncr:1_{50FFF437-159F-467D-B865-E050D2C514F7}" xr6:coauthVersionLast="47" xr6:coauthVersionMax="47" xr10:uidLastSave="{00000000-0000-0000-0000-000000000000}"/>
  <bookViews>
    <workbookView xWindow="810" yWindow="-120" windowWidth="19800" windowHeight="11760" activeTab="3" xr2:uid="{00000000-000D-0000-FFFF-FFFF00000000}"/>
  </bookViews>
  <sheets>
    <sheet name="bcp" sheetId="1" r:id="rId1"/>
    <sheet name="data" sheetId="2" r:id="rId2"/>
    <sheet name="clean" sheetId="3" r:id="rId3"/>
    <sheet name="bbdd" sheetId="4" r:id="rId4"/>
  </sheets>
  <calcPr calcId="191029"/>
</workbook>
</file>

<file path=xl/calcChain.xml><?xml version="1.0" encoding="utf-8"?>
<calcChain xmlns="http://schemas.openxmlformats.org/spreadsheetml/2006/main">
  <c r="K28" i="3" l="1"/>
  <c r="K25" i="3"/>
  <c r="K24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3" i="3"/>
  <c r="L28" i="3"/>
  <c r="L25" i="3"/>
  <c r="L24" i="3"/>
  <c r="L16" i="3"/>
  <c r="L13" i="3"/>
  <c r="L12" i="3"/>
  <c r="K16" i="3" l="1"/>
  <c r="K13" i="3"/>
  <c r="K12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3" i="3"/>
</calcChain>
</file>

<file path=xl/sharedStrings.xml><?xml version="1.0" encoding="utf-8"?>
<sst xmlns="http://schemas.openxmlformats.org/spreadsheetml/2006/main" count="53" uniqueCount="37">
  <si>
    <t>Fecha de cotizaciÃ³n</t>
  </si>
  <si>
    <t>Apertura</t>
  </si>
  <si>
    <t>Cierre</t>
  </si>
  <si>
    <t>MÃ¡ximo</t>
  </si>
  <si>
    <t>MÃ­nimo</t>
  </si>
  <si>
    <t>Promedio</t>
  </si>
  <si>
    <t>Cantidad negociada</t>
  </si>
  <si>
    <t>Monto negociado (S/)</t>
  </si>
  <si>
    <t>Fecha anterior</t>
  </si>
  <si>
    <t>Cierre anterior corregido</t>
  </si>
  <si>
    <t>fecha</t>
  </si>
  <si>
    <t>maximo</t>
  </si>
  <si>
    <t>cierre</t>
  </si>
  <si>
    <t>apertura</t>
  </si>
  <si>
    <t>minimo</t>
  </si>
  <si>
    <t>promedio</t>
  </si>
  <si>
    <t>cantidad_negociada</t>
  </si>
  <si>
    <t>monto_negociado</t>
  </si>
  <si>
    <t>fecha_anterior</t>
  </si>
  <si>
    <t>cierre_anterior_corregido</t>
  </si>
  <si>
    <t>bcp</t>
  </si>
  <si>
    <t>r</t>
  </si>
  <si>
    <t>r2</t>
  </si>
  <si>
    <t>i</t>
  </si>
  <si>
    <t>pondr</t>
  </si>
  <si>
    <t>VaR Paramétrico</t>
  </si>
  <si>
    <t>Volatilidad Histórica</t>
  </si>
  <si>
    <t>Nivel de confianza</t>
  </si>
  <si>
    <t>Nivel de significancia</t>
  </si>
  <si>
    <t>z</t>
  </si>
  <si>
    <t>Volatilidad histórica</t>
  </si>
  <si>
    <t>Monto de inversión</t>
  </si>
  <si>
    <t>t</t>
  </si>
  <si>
    <t>VaR</t>
  </si>
  <si>
    <t>Lambda</t>
  </si>
  <si>
    <t>r2pondr</t>
  </si>
  <si>
    <t>Volatilidad Dinámica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</si>
</sst>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"/>
    <numFmt numFmtId="167" formatCode="0.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0"/>
      <name val="Arial Narrow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center"/>
    </xf>
    <xf numFmtId="14" fontId="18" fillId="0" borderId="0" xfId="0" applyNumberFormat="1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 vertical="center"/>
    </xf>
    <xf numFmtId="164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0" fillId="0" borderId="10" xfId="0" applyBorder="1" applyAlignment="1">
      <alignment horizontal="center" vertical="center"/>
    </xf>
    <xf numFmtId="0" fontId="18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165" fontId="18" fillId="0" borderId="10" xfId="0" applyNumberFormat="1" applyFont="1" applyBorder="1" applyAlignment="1">
      <alignment horizontal="center"/>
    </xf>
    <xf numFmtId="2" fontId="18" fillId="0" borderId="10" xfId="0" applyNumberFormat="1" applyFont="1" applyBorder="1" applyAlignment="1">
      <alignment horizontal="center"/>
    </xf>
    <xf numFmtId="167" fontId="18" fillId="0" borderId="0" xfId="42" applyNumberFormat="1" applyFont="1" applyAlignment="1">
      <alignment horizontal="center"/>
    </xf>
    <xf numFmtId="0" fontId="19" fillId="34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33" borderId="10" xfId="0" applyFont="1" applyFill="1" applyBorder="1" applyAlignment="1">
      <alignment horizontal="center"/>
    </xf>
    <xf numFmtId="0" fontId="19" fillId="0" borderId="10" xfId="0" applyFont="1" applyBorder="1" applyAlignment="1">
      <alignment horizontal="center"/>
    </xf>
    <xf numFmtId="0" fontId="20" fillId="35" borderId="0" xfId="0" applyFont="1" applyFill="1" applyAlignment="1">
      <alignment horizontal="center"/>
    </xf>
  </cellXfs>
  <cellStyles count="43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Porcentaje" xfId="42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7"/>
  <sheetViews>
    <sheetView workbookViewId="0">
      <selection activeCell="M6" sqref="M6"/>
    </sheetView>
  </sheetViews>
  <sheetFormatPr baseColWidth="10" defaultRowHeight="15" x14ac:dyDescent="0.25"/>
  <cols>
    <col min="1" max="1" width="19.140625" bestFit="1" customWidth="1"/>
    <col min="3" max="3" width="6.42578125" bestFit="1" customWidth="1"/>
    <col min="4" max="4" width="9.140625" bestFit="1" customWidth="1"/>
    <col min="5" max="5" width="9.28515625" bestFit="1" customWidth="1"/>
    <col min="6" max="6" width="12" bestFit="1" customWidth="1"/>
    <col min="7" max="7" width="18.42578125" bestFit="1" customWidth="1"/>
    <col min="8" max="8" width="20.28515625" bestFit="1" customWidth="1"/>
    <col min="9" max="9" width="13.7109375" bestFit="1" customWidth="1"/>
    <col min="10" max="10" width="23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s="1">
        <v>44925</v>
      </c>
      <c r="B2">
        <v>2.6</v>
      </c>
      <c r="C2">
        <v>2.6</v>
      </c>
      <c r="D2">
        <v>2.6</v>
      </c>
      <c r="E2">
        <v>2.6</v>
      </c>
      <c r="F2">
        <v>2.6143345293012099</v>
      </c>
      <c r="G2">
        <v>5853</v>
      </c>
      <c r="H2">
        <v>15301.7</v>
      </c>
      <c r="I2" s="1">
        <v>44924</v>
      </c>
      <c r="J2">
        <v>2.6</v>
      </c>
    </row>
    <row r="3" spans="1:10" x14ac:dyDescent="0.25">
      <c r="A3" s="1">
        <v>44924</v>
      </c>
      <c r="B3">
        <v>2.58</v>
      </c>
      <c r="C3">
        <v>2.6</v>
      </c>
      <c r="D3">
        <v>2.6</v>
      </c>
      <c r="E3">
        <v>2.58</v>
      </c>
      <c r="F3">
        <v>2.5921391869427199</v>
      </c>
      <c r="G3">
        <v>39702</v>
      </c>
      <c r="H3">
        <v>102913.11</v>
      </c>
      <c r="I3" s="1">
        <v>44923</v>
      </c>
      <c r="J3">
        <v>2.56</v>
      </c>
    </row>
    <row r="4" spans="1:10" x14ac:dyDescent="0.25">
      <c r="A4" s="1">
        <v>44923</v>
      </c>
      <c r="B4">
        <v>2.6</v>
      </c>
      <c r="C4">
        <v>2.56</v>
      </c>
      <c r="D4">
        <v>2.6</v>
      </c>
      <c r="E4">
        <v>2.56</v>
      </c>
      <c r="F4">
        <v>2.5802925998829598</v>
      </c>
      <c r="G4">
        <v>18797</v>
      </c>
      <c r="H4">
        <v>48501.760000000002</v>
      </c>
      <c r="I4" s="1">
        <v>44922</v>
      </c>
      <c r="J4">
        <v>2.5499999999999998</v>
      </c>
    </row>
    <row r="5" spans="1:10" x14ac:dyDescent="0.25">
      <c r="A5" s="1">
        <v>44922</v>
      </c>
      <c r="B5">
        <v>2.5499999999999998</v>
      </c>
      <c r="C5">
        <v>2.5499999999999998</v>
      </c>
      <c r="D5">
        <v>2.56</v>
      </c>
      <c r="E5">
        <v>2.5499999999999998</v>
      </c>
      <c r="F5">
        <v>2.55106421721361</v>
      </c>
      <c r="G5">
        <v>49426</v>
      </c>
      <c r="H5">
        <v>126088.9</v>
      </c>
      <c r="I5" s="1">
        <v>44921</v>
      </c>
      <c r="J5">
        <v>2.5499999999999998</v>
      </c>
    </row>
    <row r="6" spans="1:10" x14ac:dyDescent="0.25">
      <c r="A6" s="1">
        <v>44921</v>
      </c>
      <c r="B6">
        <v>2.5499999999999998</v>
      </c>
      <c r="C6">
        <v>2.5499999999999998</v>
      </c>
      <c r="D6">
        <v>2.5499999999999998</v>
      </c>
      <c r="E6">
        <v>2.5499999999999998</v>
      </c>
      <c r="F6">
        <v>2.5469395919455899</v>
      </c>
      <c r="G6">
        <v>22497</v>
      </c>
      <c r="H6">
        <v>57298.5</v>
      </c>
      <c r="I6" s="1">
        <v>44918</v>
      </c>
      <c r="J6">
        <v>2.5099999999999998</v>
      </c>
    </row>
    <row r="7" spans="1:10" x14ac:dyDescent="0.25">
      <c r="A7" s="1">
        <v>44918</v>
      </c>
      <c r="B7">
        <v>2.52</v>
      </c>
      <c r="C7">
        <v>2.5099999999999998</v>
      </c>
      <c r="D7">
        <v>2.52</v>
      </c>
      <c r="E7">
        <v>2.5099999999999998</v>
      </c>
      <c r="F7">
        <v>2.51991669402942</v>
      </c>
      <c r="G7">
        <v>1650662</v>
      </c>
      <c r="H7">
        <v>4159530.73</v>
      </c>
      <c r="I7" s="1">
        <v>44917</v>
      </c>
      <c r="J7">
        <v>2.5</v>
      </c>
    </row>
    <row r="8" spans="1:10" x14ac:dyDescent="0.25">
      <c r="A8" s="1">
        <v>44917</v>
      </c>
      <c r="B8">
        <v>2.54</v>
      </c>
      <c r="C8">
        <v>2.5</v>
      </c>
      <c r="D8">
        <v>2.5499999999999998</v>
      </c>
      <c r="E8">
        <v>2.5</v>
      </c>
      <c r="F8">
        <v>2.51072932053175</v>
      </c>
      <c r="G8">
        <v>54160</v>
      </c>
      <c r="H8">
        <v>135981.1</v>
      </c>
      <c r="I8" s="1">
        <v>44916</v>
      </c>
      <c r="J8">
        <v>2.5</v>
      </c>
    </row>
    <row r="9" spans="1:10" x14ac:dyDescent="0.25">
      <c r="A9" s="1">
        <v>44916</v>
      </c>
      <c r="B9">
        <v>2.52</v>
      </c>
      <c r="C9">
        <v>2.5</v>
      </c>
      <c r="D9">
        <v>2.52</v>
      </c>
      <c r="E9">
        <v>2.5</v>
      </c>
      <c r="F9">
        <v>2.5196234796191401</v>
      </c>
      <c r="G9">
        <v>348268</v>
      </c>
      <c r="H9">
        <v>877504.23</v>
      </c>
      <c r="I9" s="1">
        <v>44915</v>
      </c>
      <c r="J9">
        <v>2.5</v>
      </c>
    </row>
    <row r="10" spans="1:10" x14ac:dyDescent="0.25">
      <c r="A10" s="1">
        <v>44915</v>
      </c>
      <c r="B10">
        <v>2.5</v>
      </c>
      <c r="C10">
        <v>2.5</v>
      </c>
      <c r="D10">
        <v>2.5</v>
      </c>
      <c r="E10">
        <v>2.5</v>
      </c>
      <c r="F10">
        <v>2.5025395721478798</v>
      </c>
      <c r="G10">
        <v>35947</v>
      </c>
      <c r="H10">
        <v>89958.79</v>
      </c>
      <c r="I10" s="1">
        <v>44914</v>
      </c>
      <c r="J10">
        <v>2.5</v>
      </c>
    </row>
    <row r="11" spans="1:10" x14ac:dyDescent="0.25">
      <c r="A11" s="1">
        <v>44914</v>
      </c>
      <c r="B11">
        <v>2.5</v>
      </c>
      <c r="C11">
        <v>2.5</v>
      </c>
      <c r="D11">
        <v>2.5</v>
      </c>
      <c r="E11">
        <v>2.5</v>
      </c>
      <c r="F11">
        <v>2.47936176836861</v>
      </c>
      <c r="G11">
        <v>9636</v>
      </c>
      <c r="H11">
        <v>23891.13</v>
      </c>
      <c r="I11" s="1">
        <v>44911</v>
      </c>
      <c r="J11">
        <v>2.48</v>
      </c>
    </row>
    <row r="12" spans="1:10" x14ac:dyDescent="0.25">
      <c r="A12" s="1">
        <v>44911</v>
      </c>
      <c r="B12">
        <v>2.4500000000000002</v>
      </c>
      <c r="C12">
        <v>2.48</v>
      </c>
      <c r="D12">
        <v>2.48</v>
      </c>
      <c r="E12">
        <v>2.4500000000000002</v>
      </c>
      <c r="F12">
        <v>2.46057732984944</v>
      </c>
      <c r="G12">
        <v>16074</v>
      </c>
      <c r="H12">
        <v>39551.32</v>
      </c>
      <c r="I12" s="1">
        <v>44910</v>
      </c>
      <c r="J12">
        <v>2.5</v>
      </c>
    </row>
    <row r="13" spans="1:10" x14ac:dyDescent="0.25">
      <c r="A13" s="1">
        <v>44910</v>
      </c>
      <c r="B13">
        <v>2.4500000000000002</v>
      </c>
      <c r="C13">
        <v>2.5</v>
      </c>
      <c r="D13">
        <v>2.5</v>
      </c>
      <c r="E13">
        <v>2.4500000000000002</v>
      </c>
      <c r="F13">
        <v>2.4684303984779601</v>
      </c>
      <c r="G13">
        <v>9461</v>
      </c>
      <c r="H13">
        <v>23353.82</v>
      </c>
      <c r="I13" s="1">
        <v>44909</v>
      </c>
      <c r="J13">
        <v>2.4500000000000002</v>
      </c>
    </row>
    <row r="14" spans="1:10" x14ac:dyDescent="0.25">
      <c r="A14" s="1">
        <v>44909</v>
      </c>
      <c r="B14">
        <v>2.4500000000000002</v>
      </c>
      <c r="C14">
        <v>2.4500000000000002</v>
      </c>
      <c r="D14">
        <v>2.4500000000000002</v>
      </c>
      <c r="E14">
        <v>2.4500000000000002</v>
      </c>
      <c r="F14">
        <v>2.44966790648246</v>
      </c>
      <c r="G14">
        <v>15056</v>
      </c>
      <c r="H14">
        <v>36882.199999999997</v>
      </c>
      <c r="I14" s="1">
        <v>44908</v>
      </c>
      <c r="J14">
        <v>2.42</v>
      </c>
    </row>
    <row r="15" spans="1:10" x14ac:dyDescent="0.25">
      <c r="A15" s="1">
        <v>44908</v>
      </c>
      <c r="B15">
        <v>2.42</v>
      </c>
      <c r="C15">
        <v>2.42</v>
      </c>
      <c r="D15">
        <v>2.42</v>
      </c>
      <c r="E15">
        <v>2.42</v>
      </c>
      <c r="F15">
        <v>2.4354743716116301</v>
      </c>
      <c r="G15">
        <v>8116</v>
      </c>
      <c r="H15">
        <v>19766.310000000001</v>
      </c>
      <c r="I15" s="1">
        <v>44907</v>
      </c>
      <c r="J15">
        <v>2.42</v>
      </c>
    </row>
    <row r="16" spans="1:10" x14ac:dyDescent="0.25">
      <c r="A16" s="1">
        <v>44907</v>
      </c>
      <c r="B16">
        <v>2.41</v>
      </c>
      <c r="C16">
        <v>2.42</v>
      </c>
      <c r="D16">
        <v>2.42</v>
      </c>
      <c r="E16">
        <v>2.4</v>
      </c>
      <c r="F16">
        <v>2.4066686215097901</v>
      </c>
      <c r="G16">
        <v>122772</v>
      </c>
      <c r="H16">
        <v>295471.52</v>
      </c>
      <c r="I16" s="1">
        <v>44902</v>
      </c>
      <c r="J16">
        <v>2.48</v>
      </c>
    </row>
    <row r="17" spans="1:10" x14ac:dyDescent="0.25">
      <c r="A17" s="1">
        <v>44902</v>
      </c>
      <c r="B17">
        <v>2.42</v>
      </c>
      <c r="C17">
        <v>2.48</v>
      </c>
      <c r="D17">
        <v>2.48</v>
      </c>
      <c r="E17">
        <v>2.37</v>
      </c>
      <c r="F17">
        <v>2.4180427696064699</v>
      </c>
      <c r="G17">
        <v>89269</v>
      </c>
      <c r="H17">
        <v>215856.26</v>
      </c>
      <c r="I17" s="1">
        <v>44901</v>
      </c>
      <c r="J17">
        <v>2.41</v>
      </c>
    </row>
    <row r="18" spans="1:10" x14ac:dyDescent="0.25">
      <c r="A18" s="1">
        <v>44901</v>
      </c>
      <c r="B18">
        <v>2.4</v>
      </c>
      <c r="C18">
        <v>2.41</v>
      </c>
      <c r="D18">
        <v>2.41</v>
      </c>
      <c r="E18">
        <v>2.4</v>
      </c>
      <c r="F18">
        <v>2.4072858404074702</v>
      </c>
      <c r="G18">
        <v>73625</v>
      </c>
      <c r="H18">
        <v>177236.42</v>
      </c>
      <c r="I18" s="1">
        <v>44900</v>
      </c>
      <c r="J18">
        <v>2.37</v>
      </c>
    </row>
    <row r="19" spans="1:10" x14ac:dyDescent="0.25">
      <c r="A19" s="1">
        <v>44900</v>
      </c>
      <c r="B19">
        <v>2.41</v>
      </c>
      <c r="C19">
        <v>2.37</v>
      </c>
      <c r="D19">
        <v>2.41</v>
      </c>
      <c r="E19">
        <v>2.33</v>
      </c>
      <c r="F19">
        <v>2.3627817296892499</v>
      </c>
      <c r="G19">
        <v>232377</v>
      </c>
      <c r="H19">
        <v>549056.13</v>
      </c>
      <c r="I19" s="1">
        <v>44897</v>
      </c>
      <c r="J19">
        <v>2.41</v>
      </c>
    </row>
    <row r="20" spans="1:10" x14ac:dyDescent="0.25">
      <c r="A20" s="1">
        <v>44897</v>
      </c>
      <c r="B20">
        <v>2.4300000000000002</v>
      </c>
      <c r="C20">
        <v>2.41</v>
      </c>
      <c r="D20">
        <v>2.4300000000000002</v>
      </c>
      <c r="E20">
        <v>2.4</v>
      </c>
      <c r="F20">
        <v>2.41358474860274</v>
      </c>
      <c r="G20">
        <v>92503</v>
      </c>
      <c r="H20">
        <v>223263.83</v>
      </c>
      <c r="I20" s="1">
        <v>44896</v>
      </c>
      <c r="J20">
        <v>2.4500000000000002</v>
      </c>
    </row>
    <row r="21" spans="1:10" x14ac:dyDescent="0.25">
      <c r="A21" s="1">
        <v>44896</v>
      </c>
      <c r="B21">
        <v>2.5</v>
      </c>
      <c r="C21">
        <v>2.4500000000000002</v>
      </c>
      <c r="D21">
        <v>2.5</v>
      </c>
      <c r="E21">
        <v>2.4500000000000002</v>
      </c>
      <c r="F21">
        <v>2.4680003270484199</v>
      </c>
      <c r="G21">
        <v>262958</v>
      </c>
      <c r="H21">
        <v>648980.43000000005</v>
      </c>
      <c r="I21" s="1">
        <v>44895</v>
      </c>
      <c r="J21">
        <v>2.4500000000000002</v>
      </c>
    </row>
    <row r="22" spans="1:10" x14ac:dyDescent="0.25">
      <c r="A22" s="1">
        <v>44895</v>
      </c>
      <c r="B22">
        <v>2.4500000000000002</v>
      </c>
      <c r="C22">
        <v>2.4500000000000002</v>
      </c>
      <c r="D22">
        <v>2.4500000000000002</v>
      </c>
      <c r="E22">
        <v>2.42</v>
      </c>
      <c r="F22">
        <v>2.4326707055199499</v>
      </c>
      <c r="G22">
        <v>302231</v>
      </c>
      <c r="H22">
        <v>735228.5</v>
      </c>
      <c r="I22" s="1">
        <v>44894</v>
      </c>
      <c r="J22">
        <v>2.4500000000000002</v>
      </c>
    </row>
    <row r="23" spans="1:10" x14ac:dyDescent="0.25">
      <c r="A23" s="1">
        <v>44894</v>
      </c>
      <c r="B23">
        <v>2.5</v>
      </c>
      <c r="C23">
        <v>2.4500000000000002</v>
      </c>
      <c r="D23">
        <v>2.5</v>
      </c>
      <c r="E23">
        <v>2.4500000000000002</v>
      </c>
      <c r="F23">
        <v>2.469500655005</v>
      </c>
      <c r="G23">
        <v>64885</v>
      </c>
      <c r="H23">
        <v>160233.54999999999</v>
      </c>
      <c r="I23" s="1">
        <v>44893</v>
      </c>
      <c r="J23">
        <v>2.5</v>
      </c>
    </row>
    <row r="24" spans="1:10" x14ac:dyDescent="0.25">
      <c r="A24" s="1">
        <v>44893</v>
      </c>
      <c r="B24">
        <v>2.4900000000000002</v>
      </c>
      <c r="C24">
        <v>2.5</v>
      </c>
      <c r="D24">
        <v>2.5</v>
      </c>
      <c r="E24">
        <v>2.4900000000000002</v>
      </c>
      <c r="F24">
        <v>2.4982239658559999</v>
      </c>
      <c r="G24">
        <v>76851</v>
      </c>
      <c r="H24">
        <v>191991.01</v>
      </c>
      <c r="I24" s="1">
        <v>44889</v>
      </c>
      <c r="J24">
        <v>2.5</v>
      </c>
    </row>
    <row r="25" spans="1:10" x14ac:dyDescent="0.25">
      <c r="A25" s="1">
        <v>44890</v>
      </c>
      <c r="F25">
        <v>2.4992745449884599</v>
      </c>
      <c r="G25">
        <v>3901</v>
      </c>
      <c r="H25">
        <v>9749.67</v>
      </c>
      <c r="I25" s="1">
        <v>44889</v>
      </c>
      <c r="J25">
        <v>2.5</v>
      </c>
    </row>
    <row r="26" spans="1:10" x14ac:dyDescent="0.25">
      <c r="A26" s="1">
        <v>44889</v>
      </c>
      <c r="B26">
        <v>2.4900000000000002</v>
      </c>
      <c r="C26">
        <v>2.5</v>
      </c>
      <c r="D26">
        <v>2.5</v>
      </c>
      <c r="E26">
        <v>2.4900000000000002</v>
      </c>
      <c r="F26">
        <v>2.4989124407180801</v>
      </c>
      <c r="G26">
        <v>120821</v>
      </c>
      <c r="H26">
        <v>301921.09999999998</v>
      </c>
      <c r="I26" s="1">
        <v>44888</v>
      </c>
      <c r="J26">
        <v>2.5</v>
      </c>
    </row>
    <row r="27" spans="1:10" x14ac:dyDescent="0.25">
      <c r="A27" s="1">
        <v>44888</v>
      </c>
      <c r="B27">
        <v>2.5</v>
      </c>
      <c r="C27">
        <v>2.5</v>
      </c>
      <c r="D27">
        <v>2.5</v>
      </c>
      <c r="E27">
        <v>2.5</v>
      </c>
      <c r="F27">
        <v>2.5000809853214099</v>
      </c>
      <c r="G27">
        <v>88905</v>
      </c>
      <c r="H27">
        <v>222269.7</v>
      </c>
      <c r="I27" s="1">
        <v>44887</v>
      </c>
      <c r="J27">
        <v>2.5099999999999998</v>
      </c>
    </row>
    <row r="28" spans="1:10" x14ac:dyDescent="0.25">
      <c r="A28" s="1">
        <v>44887</v>
      </c>
      <c r="B28">
        <v>2.5499999999999998</v>
      </c>
      <c r="C28">
        <v>2.5099999999999998</v>
      </c>
      <c r="D28">
        <v>2.5499999999999998</v>
      </c>
      <c r="E28">
        <v>2.5099999999999998</v>
      </c>
      <c r="F28">
        <v>2.5366058022409099</v>
      </c>
      <c r="G28">
        <v>26507</v>
      </c>
      <c r="H28">
        <v>67237.81</v>
      </c>
      <c r="I28" s="1">
        <v>44886</v>
      </c>
      <c r="J28">
        <v>2.5499999999999998</v>
      </c>
    </row>
    <row r="29" spans="1:10" x14ac:dyDescent="0.25">
      <c r="A29" s="1">
        <v>44886</v>
      </c>
      <c r="B29">
        <v>2.6</v>
      </c>
      <c r="C29">
        <v>2.5499999999999998</v>
      </c>
      <c r="D29">
        <v>2.6</v>
      </c>
      <c r="E29">
        <v>2.5499999999999998</v>
      </c>
      <c r="F29">
        <v>2.5535867335105502</v>
      </c>
      <c r="G29">
        <v>56051</v>
      </c>
      <c r="H29">
        <v>143131.09</v>
      </c>
      <c r="I29" s="1">
        <v>44883</v>
      </c>
      <c r="J29">
        <v>2.6</v>
      </c>
    </row>
    <row r="30" spans="1:10" x14ac:dyDescent="0.25">
      <c r="A30" s="1">
        <v>44883</v>
      </c>
      <c r="B30">
        <v>2.6</v>
      </c>
      <c r="C30">
        <v>2.6</v>
      </c>
      <c r="D30">
        <v>2.6</v>
      </c>
      <c r="E30">
        <v>2.6</v>
      </c>
      <c r="F30">
        <v>2.5995561408643</v>
      </c>
      <c r="G30">
        <v>20502</v>
      </c>
      <c r="H30">
        <v>53296.1</v>
      </c>
      <c r="I30" s="1">
        <v>44881</v>
      </c>
      <c r="J30">
        <v>2.61</v>
      </c>
    </row>
    <row r="31" spans="1:10" x14ac:dyDescent="0.25">
      <c r="A31" s="1">
        <v>44882</v>
      </c>
      <c r="F31">
        <v>2.67</v>
      </c>
      <c r="G31">
        <v>1367</v>
      </c>
      <c r="H31">
        <v>3649.89</v>
      </c>
      <c r="I31" s="1">
        <v>44881</v>
      </c>
      <c r="J31">
        <v>2.61</v>
      </c>
    </row>
    <row r="32" spans="1:10" x14ac:dyDescent="0.25">
      <c r="A32" s="1">
        <v>44881</v>
      </c>
      <c r="B32">
        <v>2.67</v>
      </c>
      <c r="C32">
        <v>2.67</v>
      </c>
      <c r="D32">
        <v>2.67</v>
      </c>
      <c r="E32">
        <v>2.67</v>
      </c>
      <c r="F32">
        <v>2.6642580800192199</v>
      </c>
      <c r="G32">
        <v>16646</v>
      </c>
      <c r="H32">
        <v>44349.24</v>
      </c>
      <c r="I32" s="1">
        <v>44880</v>
      </c>
      <c r="J32">
        <v>2.63</v>
      </c>
    </row>
    <row r="33" spans="1:10" x14ac:dyDescent="0.25">
      <c r="A33" s="1">
        <v>44880</v>
      </c>
      <c r="B33">
        <v>2.65</v>
      </c>
      <c r="C33">
        <v>2.63</v>
      </c>
      <c r="D33">
        <v>2.66</v>
      </c>
      <c r="E33">
        <v>2.63</v>
      </c>
      <c r="F33">
        <v>2.6424011517018702</v>
      </c>
      <c r="G33">
        <v>54528</v>
      </c>
      <c r="H33">
        <v>144084.85</v>
      </c>
      <c r="I33" s="1">
        <v>44879</v>
      </c>
      <c r="J33">
        <v>2.65</v>
      </c>
    </row>
    <row r="34" spans="1:10" x14ac:dyDescent="0.25">
      <c r="A34" s="1">
        <v>44879</v>
      </c>
      <c r="B34">
        <v>2.6</v>
      </c>
      <c r="C34">
        <v>2.65</v>
      </c>
      <c r="D34">
        <v>2.65</v>
      </c>
      <c r="E34">
        <v>2.6</v>
      </c>
      <c r="F34">
        <v>2.6437540387265801</v>
      </c>
      <c r="G34">
        <v>44259</v>
      </c>
      <c r="H34">
        <v>117009.91</v>
      </c>
      <c r="I34" s="1">
        <v>44876</v>
      </c>
      <c r="J34">
        <v>2.65</v>
      </c>
    </row>
    <row r="35" spans="1:10" x14ac:dyDescent="0.25">
      <c r="A35" s="1">
        <v>44876</v>
      </c>
      <c r="B35">
        <v>2.6</v>
      </c>
      <c r="C35">
        <v>2.65</v>
      </c>
      <c r="D35">
        <v>2.65</v>
      </c>
      <c r="E35">
        <v>2.6</v>
      </c>
      <c r="F35">
        <v>2.6176537939064599</v>
      </c>
      <c r="G35">
        <v>51530</v>
      </c>
      <c r="H35">
        <v>134887.70000000001</v>
      </c>
      <c r="I35" s="1">
        <v>44875</v>
      </c>
      <c r="J35">
        <v>2.6</v>
      </c>
    </row>
    <row r="36" spans="1:10" x14ac:dyDescent="0.25">
      <c r="A36" s="1">
        <v>44875</v>
      </c>
      <c r="B36">
        <v>2.6</v>
      </c>
      <c r="C36">
        <v>2.6</v>
      </c>
      <c r="D36">
        <v>2.61</v>
      </c>
      <c r="E36">
        <v>2.6</v>
      </c>
      <c r="F36">
        <v>2.6021077322377799</v>
      </c>
      <c r="G36">
        <v>72049</v>
      </c>
      <c r="H36">
        <v>187479.26</v>
      </c>
      <c r="I36" s="1">
        <v>44874</v>
      </c>
      <c r="J36">
        <v>2.59</v>
      </c>
    </row>
    <row r="37" spans="1:10" x14ac:dyDescent="0.25">
      <c r="A37" s="1">
        <v>44874</v>
      </c>
      <c r="B37">
        <v>2.56</v>
      </c>
      <c r="C37">
        <v>2.59</v>
      </c>
      <c r="D37">
        <v>2.6</v>
      </c>
      <c r="E37">
        <v>2.56</v>
      </c>
      <c r="F37">
        <v>2.5914546471311901</v>
      </c>
      <c r="G37">
        <v>44705</v>
      </c>
      <c r="H37">
        <v>115850.98</v>
      </c>
      <c r="I37" s="1">
        <v>44873</v>
      </c>
      <c r="J37">
        <v>2.5</v>
      </c>
    </row>
    <row r="38" spans="1:10" x14ac:dyDescent="0.25">
      <c r="A38" s="1">
        <v>44873</v>
      </c>
      <c r="B38">
        <v>2.5</v>
      </c>
      <c r="C38">
        <v>2.5</v>
      </c>
      <c r="D38">
        <v>2.5</v>
      </c>
      <c r="E38">
        <v>2.5</v>
      </c>
      <c r="F38">
        <v>2.50003621782434</v>
      </c>
      <c r="G38">
        <v>38655</v>
      </c>
      <c r="H38">
        <v>96638.9</v>
      </c>
      <c r="I38" s="1">
        <v>44872</v>
      </c>
      <c r="J38">
        <v>2.5</v>
      </c>
    </row>
    <row r="39" spans="1:10" x14ac:dyDescent="0.25">
      <c r="A39" s="1">
        <v>44872</v>
      </c>
      <c r="B39">
        <v>2.5</v>
      </c>
      <c r="C39">
        <v>2.5</v>
      </c>
      <c r="D39">
        <v>2.5</v>
      </c>
      <c r="E39">
        <v>2.4700000000000002</v>
      </c>
      <c r="F39">
        <v>2.4984929290434099</v>
      </c>
      <c r="G39">
        <v>80965</v>
      </c>
      <c r="H39">
        <v>202290.48</v>
      </c>
      <c r="I39" s="1">
        <v>44869</v>
      </c>
      <c r="J39">
        <v>2.5</v>
      </c>
    </row>
    <row r="40" spans="1:10" x14ac:dyDescent="0.25">
      <c r="A40" s="1">
        <v>44869</v>
      </c>
      <c r="B40">
        <v>2.5</v>
      </c>
      <c r="C40">
        <v>2.5</v>
      </c>
      <c r="D40">
        <v>2.5</v>
      </c>
      <c r="E40">
        <v>2.48</v>
      </c>
      <c r="F40">
        <v>2.4939030336747701</v>
      </c>
      <c r="G40">
        <v>61114</v>
      </c>
      <c r="H40">
        <v>152412.39000000001</v>
      </c>
      <c r="I40" s="1">
        <v>44868</v>
      </c>
      <c r="J40">
        <v>2.4900000000000002</v>
      </c>
    </row>
    <row r="41" spans="1:10" x14ac:dyDescent="0.25">
      <c r="A41" s="1">
        <v>44868</v>
      </c>
      <c r="B41">
        <v>2.4700000000000002</v>
      </c>
      <c r="C41">
        <v>2.4900000000000002</v>
      </c>
      <c r="D41">
        <v>2.5</v>
      </c>
      <c r="E41">
        <v>2.4700000000000002</v>
      </c>
      <c r="F41">
        <v>2.4880586084391099</v>
      </c>
      <c r="G41">
        <v>96266</v>
      </c>
      <c r="H41">
        <v>239515.45</v>
      </c>
      <c r="I41" s="1">
        <v>44867</v>
      </c>
      <c r="J41">
        <v>2.4500000000000002</v>
      </c>
    </row>
    <row r="42" spans="1:10" x14ac:dyDescent="0.25">
      <c r="A42" s="1">
        <v>44867</v>
      </c>
      <c r="B42">
        <v>2.4500000000000002</v>
      </c>
      <c r="C42">
        <v>2.4500000000000002</v>
      </c>
      <c r="D42">
        <v>2.4500000000000002</v>
      </c>
      <c r="E42">
        <v>2.4500000000000002</v>
      </c>
      <c r="F42">
        <v>2.45253907846342</v>
      </c>
      <c r="G42">
        <v>39152</v>
      </c>
      <c r="H42">
        <v>96021.81</v>
      </c>
      <c r="I42" s="1">
        <v>44865</v>
      </c>
      <c r="J42">
        <v>2.4500000000000002</v>
      </c>
    </row>
    <row r="43" spans="1:10" x14ac:dyDescent="0.25">
      <c r="A43" s="1">
        <v>44865</v>
      </c>
      <c r="B43">
        <v>2.4</v>
      </c>
      <c r="C43">
        <v>2.4500000000000002</v>
      </c>
      <c r="D43">
        <v>2.4500000000000002</v>
      </c>
      <c r="E43">
        <v>2.4</v>
      </c>
      <c r="F43">
        <v>2.4174641739734999</v>
      </c>
      <c r="G43">
        <v>25889</v>
      </c>
      <c r="H43">
        <v>62585.73</v>
      </c>
      <c r="I43" s="1">
        <v>44862</v>
      </c>
      <c r="J43">
        <v>2.44</v>
      </c>
    </row>
    <row r="44" spans="1:10" x14ac:dyDescent="0.25">
      <c r="A44" s="1">
        <v>44862</v>
      </c>
      <c r="B44">
        <v>2.44</v>
      </c>
      <c r="C44">
        <v>2.44</v>
      </c>
      <c r="D44">
        <v>2.44</v>
      </c>
      <c r="E44">
        <v>2.44</v>
      </c>
      <c r="F44">
        <v>2.4366144450345102</v>
      </c>
      <c r="G44">
        <v>18830</v>
      </c>
      <c r="H44">
        <v>45881.45</v>
      </c>
      <c r="I44" s="1">
        <v>44861</v>
      </c>
      <c r="J44">
        <v>2.41</v>
      </c>
    </row>
    <row r="45" spans="1:10" x14ac:dyDescent="0.25">
      <c r="A45" s="1">
        <v>44861</v>
      </c>
      <c r="B45">
        <v>2.4</v>
      </c>
      <c r="C45">
        <v>2.41</v>
      </c>
      <c r="D45">
        <v>2.41</v>
      </c>
      <c r="E45">
        <v>2.4</v>
      </c>
      <c r="F45">
        <v>2.4002346061192101</v>
      </c>
      <c r="G45">
        <v>174761</v>
      </c>
      <c r="H45">
        <v>419467.4</v>
      </c>
      <c r="I45" s="1">
        <v>44860</v>
      </c>
      <c r="J45">
        <v>2.4</v>
      </c>
    </row>
    <row r="46" spans="1:10" x14ac:dyDescent="0.25">
      <c r="A46" s="1">
        <v>44860</v>
      </c>
      <c r="B46">
        <v>2.41</v>
      </c>
      <c r="C46">
        <v>2.4</v>
      </c>
      <c r="D46">
        <v>2.41</v>
      </c>
      <c r="E46">
        <v>2.4</v>
      </c>
      <c r="F46">
        <v>2.4029219898970502</v>
      </c>
      <c r="G46">
        <v>156390</v>
      </c>
      <c r="H46">
        <v>375792.97</v>
      </c>
      <c r="I46" s="1">
        <v>44859</v>
      </c>
      <c r="J46">
        <v>2.36</v>
      </c>
    </row>
    <row r="47" spans="1:10" x14ac:dyDescent="0.25">
      <c r="A47" s="1">
        <v>44859</v>
      </c>
      <c r="B47">
        <v>2.39</v>
      </c>
      <c r="C47">
        <v>2.36</v>
      </c>
      <c r="D47">
        <v>2.39</v>
      </c>
      <c r="E47">
        <v>2.36</v>
      </c>
      <c r="F47">
        <v>2.3688208566108</v>
      </c>
      <c r="G47">
        <v>13425</v>
      </c>
      <c r="H47">
        <v>31801.42</v>
      </c>
      <c r="I47" s="1">
        <v>44858</v>
      </c>
      <c r="J47">
        <v>2.4</v>
      </c>
    </row>
    <row r="48" spans="1:10" x14ac:dyDescent="0.25">
      <c r="A48" s="1">
        <v>44858</v>
      </c>
      <c r="B48">
        <v>2.4</v>
      </c>
      <c r="C48">
        <v>2.4</v>
      </c>
      <c r="D48">
        <v>2.4</v>
      </c>
      <c r="E48">
        <v>2.4</v>
      </c>
      <c r="F48">
        <v>2.4000841282169798</v>
      </c>
      <c r="G48">
        <v>114587</v>
      </c>
      <c r="H48">
        <v>275018.44</v>
      </c>
      <c r="I48" s="1">
        <v>44855</v>
      </c>
      <c r="J48">
        <v>2.39</v>
      </c>
    </row>
    <row r="49" spans="1:10" x14ac:dyDescent="0.25">
      <c r="A49" s="1">
        <v>44855</v>
      </c>
      <c r="B49">
        <v>2.37</v>
      </c>
      <c r="C49">
        <v>2.39</v>
      </c>
      <c r="D49">
        <v>2.39</v>
      </c>
      <c r="E49">
        <v>2.35</v>
      </c>
      <c r="F49">
        <v>2.35485681378348</v>
      </c>
      <c r="G49">
        <v>127631</v>
      </c>
      <c r="H49">
        <v>300552.73</v>
      </c>
      <c r="I49" s="1">
        <v>44854</v>
      </c>
      <c r="J49">
        <v>2.4</v>
      </c>
    </row>
    <row r="50" spans="1:10" x14ac:dyDescent="0.25">
      <c r="A50" s="1">
        <v>44854</v>
      </c>
      <c r="B50">
        <v>2.4</v>
      </c>
      <c r="C50">
        <v>2.4</v>
      </c>
      <c r="D50">
        <v>2.4</v>
      </c>
      <c r="E50">
        <v>2.4</v>
      </c>
      <c r="F50">
        <v>2.4</v>
      </c>
      <c r="G50">
        <v>25312</v>
      </c>
      <c r="H50">
        <v>60748.800000000003</v>
      </c>
      <c r="I50" s="1">
        <v>44852</v>
      </c>
      <c r="J50">
        <v>2.4</v>
      </c>
    </row>
    <row r="51" spans="1:10" x14ac:dyDescent="0.25">
      <c r="A51" s="1">
        <v>44853</v>
      </c>
      <c r="F51">
        <v>2.4</v>
      </c>
      <c r="G51">
        <v>2490</v>
      </c>
      <c r="H51">
        <v>5976</v>
      </c>
      <c r="I51" s="1">
        <v>44852</v>
      </c>
      <c r="J51">
        <v>2.4</v>
      </c>
    </row>
    <row r="52" spans="1:10" x14ac:dyDescent="0.25">
      <c r="A52" s="1">
        <v>44852</v>
      </c>
      <c r="B52">
        <v>2.4</v>
      </c>
      <c r="C52">
        <v>2.4</v>
      </c>
      <c r="D52">
        <v>2.4</v>
      </c>
      <c r="E52">
        <v>2.39</v>
      </c>
      <c r="F52">
        <v>2.3995168106312201</v>
      </c>
      <c r="G52">
        <v>75250</v>
      </c>
      <c r="H52">
        <v>180563.64</v>
      </c>
      <c r="I52" s="1">
        <v>44851</v>
      </c>
      <c r="J52">
        <v>2.39</v>
      </c>
    </row>
    <row r="53" spans="1:10" x14ac:dyDescent="0.25">
      <c r="A53" s="1">
        <v>44851</v>
      </c>
      <c r="B53">
        <v>2.38</v>
      </c>
      <c r="C53">
        <v>2.39</v>
      </c>
      <c r="D53">
        <v>2.39</v>
      </c>
      <c r="E53">
        <v>2.38</v>
      </c>
      <c r="F53">
        <v>2.38863247863247</v>
      </c>
      <c r="G53">
        <v>24804</v>
      </c>
      <c r="H53">
        <v>59247.64</v>
      </c>
      <c r="I53" s="1">
        <v>44848</v>
      </c>
      <c r="J53">
        <v>2.4</v>
      </c>
    </row>
    <row r="54" spans="1:10" x14ac:dyDescent="0.25">
      <c r="A54" s="1">
        <v>44848</v>
      </c>
      <c r="B54">
        <v>2.38</v>
      </c>
      <c r="C54">
        <v>2.4</v>
      </c>
      <c r="D54">
        <v>2.4</v>
      </c>
      <c r="E54">
        <v>2.38</v>
      </c>
      <c r="F54">
        <v>2.3884210697025701</v>
      </c>
      <c r="G54">
        <v>30831</v>
      </c>
      <c r="H54">
        <v>73637.41</v>
      </c>
      <c r="I54" s="1">
        <v>44847</v>
      </c>
      <c r="J54">
        <v>2.4</v>
      </c>
    </row>
    <row r="55" spans="1:10" x14ac:dyDescent="0.25">
      <c r="A55" s="1">
        <v>44847</v>
      </c>
      <c r="B55">
        <v>2.4</v>
      </c>
      <c r="C55">
        <v>2.4</v>
      </c>
      <c r="D55">
        <v>2.4</v>
      </c>
      <c r="E55">
        <v>2.4</v>
      </c>
      <c r="F55">
        <v>2.39902208488594</v>
      </c>
      <c r="G55">
        <v>11003</v>
      </c>
      <c r="H55">
        <v>26396.44</v>
      </c>
      <c r="I55" s="1">
        <v>44846</v>
      </c>
      <c r="J55">
        <v>2.42</v>
      </c>
    </row>
    <row r="56" spans="1:10" x14ac:dyDescent="0.25">
      <c r="A56" s="1">
        <v>44846</v>
      </c>
      <c r="B56">
        <v>2.42</v>
      </c>
      <c r="C56">
        <v>2.42</v>
      </c>
      <c r="D56">
        <v>2.42</v>
      </c>
      <c r="E56">
        <v>2.42</v>
      </c>
      <c r="F56">
        <v>2.42</v>
      </c>
      <c r="G56">
        <v>4424</v>
      </c>
      <c r="H56">
        <v>10706.08</v>
      </c>
      <c r="I56" s="1">
        <v>44845</v>
      </c>
      <c r="J56">
        <v>2.42</v>
      </c>
    </row>
    <row r="57" spans="1:10" x14ac:dyDescent="0.25">
      <c r="A57" s="1">
        <v>44845</v>
      </c>
      <c r="B57">
        <v>2.42</v>
      </c>
      <c r="C57">
        <v>2.42</v>
      </c>
      <c r="D57">
        <v>2.42</v>
      </c>
      <c r="E57">
        <v>2.42</v>
      </c>
      <c r="F57">
        <v>2.4307165201847099</v>
      </c>
      <c r="G57">
        <v>13426</v>
      </c>
      <c r="H57">
        <v>32634.799999999999</v>
      </c>
      <c r="I57" s="1">
        <v>44844</v>
      </c>
      <c r="J57">
        <v>2.4500000000000002</v>
      </c>
    </row>
    <row r="58" spans="1:10" x14ac:dyDescent="0.25">
      <c r="A58" s="1">
        <v>44844</v>
      </c>
      <c r="B58">
        <v>2.4500000000000002</v>
      </c>
      <c r="C58">
        <v>2.4500000000000002</v>
      </c>
      <c r="D58">
        <v>2.4500000000000002</v>
      </c>
      <c r="E58">
        <v>2.4500000000000002</v>
      </c>
      <c r="F58">
        <v>2.4469646691391702</v>
      </c>
      <c r="G58">
        <v>10246</v>
      </c>
      <c r="H58">
        <v>25071.599999999999</v>
      </c>
      <c r="I58" s="1">
        <v>44841</v>
      </c>
      <c r="J58">
        <v>2.42</v>
      </c>
    </row>
    <row r="59" spans="1:10" x14ac:dyDescent="0.25">
      <c r="A59" s="1">
        <v>44841</v>
      </c>
      <c r="B59">
        <v>2.4500000000000002</v>
      </c>
      <c r="C59">
        <v>2.42</v>
      </c>
      <c r="D59">
        <v>2.4500000000000002</v>
      </c>
      <c r="E59">
        <v>2.42</v>
      </c>
      <c r="F59">
        <v>2.4409634036860299</v>
      </c>
      <c r="G59">
        <v>56809</v>
      </c>
      <c r="H59">
        <v>138668.69</v>
      </c>
      <c r="I59" s="1">
        <v>44840</v>
      </c>
      <c r="J59">
        <v>2.4900000000000002</v>
      </c>
    </row>
    <row r="60" spans="1:10" x14ac:dyDescent="0.25">
      <c r="A60" s="1">
        <v>44840</v>
      </c>
      <c r="B60">
        <v>2.4500000000000002</v>
      </c>
      <c r="C60">
        <v>2.4900000000000002</v>
      </c>
      <c r="D60">
        <v>2.4900000000000002</v>
      </c>
      <c r="E60">
        <v>2.4500000000000002</v>
      </c>
      <c r="F60">
        <v>2.4691229385307301</v>
      </c>
      <c r="G60">
        <v>10672</v>
      </c>
      <c r="H60">
        <v>26350.48</v>
      </c>
      <c r="I60" s="1">
        <v>44838</v>
      </c>
      <c r="J60">
        <v>2.4500000000000002</v>
      </c>
    </row>
    <row r="61" spans="1:10" x14ac:dyDescent="0.25">
      <c r="A61" s="1">
        <v>44839</v>
      </c>
      <c r="F61">
        <v>2.4788865836791101</v>
      </c>
      <c r="G61">
        <v>2892</v>
      </c>
      <c r="H61">
        <v>7168.94</v>
      </c>
      <c r="I61" s="1">
        <v>44838</v>
      </c>
      <c r="J61">
        <v>2.4500000000000002</v>
      </c>
    </row>
    <row r="62" spans="1:10" x14ac:dyDescent="0.25">
      <c r="A62" s="1">
        <v>44838</v>
      </c>
      <c r="B62">
        <v>2.4500000000000002</v>
      </c>
      <c r="C62">
        <v>2.4500000000000002</v>
      </c>
      <c r="D62">
        <v>2.4500000000000002</v>
      </c>
      <c r="E62">
        <v>2.4500000000000002</v>
      </c>
      <c r="F62">
        <v>2.4470513181019302</v>
      </c>
      <c r="G62">
        <v>28450</v>
      </c>
      <c r="H62">
        <v>69618.61</v>
      </c>
      <c r="I62" s="1">
        <v>44837</v>
      </c>
      <c r="J62">
        <v>2.4500000000000002</v>
      </c>
    </row>
    <row r="63" spans="1:10" x14ac:dyDescent="0.25">
      <c r="A63" s="1">
        <v>44837</v>
      </c>
      <c r="B63">
        <v>2.4500000000000002</v>
      </c>
      <c r="C63">
        <v>2.4500000000000002</v>
      </c>
      <c r="D63">
        <v>2.4500000000000002</v>
      </c>
      <c r="E63">
        <v>2.4500000000000002</v>
      </c>
      <c r="F63">
        <v>2.4499347238667699</v>
      </c>
      <c r="G63">
        <v>32937</v>
      </c>
      <c r="H63">
        <v>80693.5</v>
      </c>
      <c r="I63" s="1">
        <v>44833</v>
      </c>
      <c r="J63">
        <v>2.4500000000000002</v>
      </c>
    </row>
    <row r="64" spans="1:10" x14ac:dyDescent="0.25">
      <c r="A64" s="1">
        <v>44834</v>
      </c>
      <c r="F64">
        <v>2.4553399147408501</v>
      </c>
      <c r="G64">
        <v>4457</v>
      </c>
      <c r="H64">
        <v>10943.45</v>
      </c>
      <c r="I64" s="1">
        <v>44833</v>
      </c>
      <c r="J64">
        <v>2.4500000000000002</v>
      </c>
    </row>
    <row r="65" spans="1:10" x14ac:dyDescent="0.25">
      <c r="A65" s="1">
        <v>44833</v>
      </c>
      <c r="B65">
        <v>2.4500000000000002</v>
      </c>
      <c r="C65">
        <v>2.4500000000000002</v>
      </c>
      <c r="D65">
        <v>2.4500000000000002</v>
      </c>
      <c r="E65">
        <v>2.4500000000000002</v>
      </c>
      <c r="F65">
        <v>2.4527952643250499</v>
      </c>
      <c r="G65">
        <v>27958</v>
      </c>
      <c r="H65">
        <v>68575.25</v>
      </c>
      <c r="I65" s="1">
        <v>44832</v>
      </c>
      <c r="J65">
        <v>2.4500000000000002</v>
      </c>
    </row>
    <row r="66" spans="1:10" x14ac:dyDescent="0.25">
      <c r="A66" s="1">
        <v>44832</v>
      </c>
      <c r="B66">
        <v>2.4500000000000002</v>
      </c>
      <c r="C66">
        <v>2.4500000000000002</v>
      </c>
      <c r="D66">
        <v>2.4500000000000002</v>
      </c>
      <c r="E66">
        <v>2.4500000000000002</v>
      </c>
      <c r="F66">
        <v>2.45066422232849</v>
      </c>
      <c r="G66">
        <v>37638</v>
      </c>
      <c r="H66">
        <v>92238.1</v>
      </c>
      <c r="I66" s="1">
        <v>44831</v>
      </c>
      <c r="J66">
        <v>2.5</v>
      </c>
    </row>
    <row r="67" spans="1:10" x14ac:dyDescent="0.25">
      <c r="A67" s="1">
        <v>44831</v>
      </c>
      <c r="B67">
        <v>2.46</v>
      </c>
      <c r="C67">
        <v>2.5</v>
      </c>
      <c r="D67">
        <v>2.5</v>
      </c>
      <c r="E67">
        <v>2.4500000000000002</v>
      </c>
      <c r="F67">
        <v>2.46074304969394</v>
      </c>
      <c r="G67">
        <v>150461</v>
      </c>
      <c r="H67">
        <v>370245.86</v>
      </c>
      <c r="I67" s="1">
        <v>44830</v>
      </c>
      <c r="J67">
        <v>2.4500000000000002</v>
      </c>
    </row>
    <row r="68" spans="1:10" x14ac:dyDescent="0.25">
      <c r="A68" s="1">
        <v>44830</v>
      </c>
      <c r="B68">
        <v>2.5</v>
      </c>
      <c r="C68">
        <v>2.4500000000000002</v>
      </c>
      <c r="D68">
        <v>2.5</v>
      </c>
      <c r="E68">
        <v>2.4500000000000002</v>
      </c>
      <c r="F68">
        <v>2.4973019866400601</v>
      </c>
      <c r="G68">
        <v>115270</v>
      </c>
      <c r="H68">
        <v>287864</v>
      </c>
      <c r="I68" s="1">
        <v>44827</v>
      </c>
      <c r="J68">
        <v>2.5</v>
      </c>
    </row>
    <row r="69" spans="1:10" x14ac:dyDescent="0.25">
      <c r="A69" s="1">
        <v>44827</v>
      </c>
      <c r="B69">
        <v>2.54</v>
      </c>
      <c r="C69">
        <v>2.5</v>
      </c>
      <c r="D69">
        <v>2.54</v>
      </c>
      <c r="E69">
        <v>2.5</v>
      </c>
      <c r="F69">
        <v>2.5173925567461599</v>
      </c>
      <c r="G69">
        <v>8679</v>
      </c>
      <c r="H69">
        <v>21848.45</v>
      </c>
      <c r="I69" s="1">
        <v>44824</v>
      </c>
      <c r="J69">
        <v>2.5499999999999998</v>
      </c>
    </row>
    <row r="70" spans="1:10" x14ac:dyDescent="0.25">
      <c r="A70" s="1">
        <v>44826</v>
      </c>
      <c r="F70">
        <v>2.5268083400160299</v>
      </c>
      <c r="G70">
        <v>1247</v>
      </c>
      <c r="H70">
        <v>3150.93</v>
      </c>
      <c r="I70" s="1">
        <v>44824</v>
      </c>
      <c r="J70">
        <v>2.5499999999999998</v>
      </c>
    </row>
    <row r="71" spans="1:10" x14ac:dyDescent="0.25">
      <c r="A71" s="1">
        <v>44825</v>
      </c>
      <c r="F71">
        <v>2.5499999999999998</v>
      </c>
      <c r="G71">
        <v>13</v>
      </c>
      <c r="H71">
        <v>33.15</v>
      </c>
      <c r="I71" s="1">
        <v>44824</v>
      </c>
      <c r="J71">
        <v>2.5499999999999998</v>
      </c>
    </row>
    <row r="72" spans="1:10" x14ac:dyDescent="0.25">
      <c r="A72" s="1">
        <v>44824</v>
      </c>
      <c r="B72">
        <v>2.5499999999999998</v>
      </c>
      <c r="C72">
        <v>2.5499999999999998</v>
      </c>
      <c r="D72">
        <v>2.5499999999999998</v>
      </c>
      <c r="E72">
        <v>2.5499999999999998</v>
      </c>
      <c r="F72">
        <v>2.5520149691810898</v>
      </c>
      <c r="G72">
        <v>6814</v>
      </c>
      <c r="H72">
        <v>17389.43</v>
      </c>
      <c r="I72" s="1">
        <v>44823</v>
      </c>
      <c r="J72">
        <v>2.5299999999999998</v>
      </c>
    </row>
    <row r="73" spans="1:10" x14ac:dyDescent="0.25">
      <c r="A73" s="1">
        <v>44823</v>
      </c>
      <c r="B73">
        <v>2.5299999999999998</v>
      </c>
      <c r="C73">
        <v>2.5299999999999998</v>
      </c>
      <c r="D73">
        <v>2.5299999999999998</v>
      </c>
      <c r="E73">
        <v>2.5299999999999998</v>
      </c>
      <c r="F73">
        <v>2.5287633538361902</v>
      </c>
      <c r="G73">
        <v>12356</v>
      </c>
      <c r="H73">
        <v>31245.4</v>
      </c>
      <c r="I73" s="1">
        <v>44820</v>
      </c>
      <c r="J73">
        <v>2.5</v>
      </c>
    </row>
    <row r="74" spans="1:10" x14ac:dyDescent="0.25">
      <c r="A74" s="1">
        <v>44820</v>
      </c>
      <c r="B74">
        <v>2.5099999999999998</v>
      </c>
      <c r="C74">
        <v>2.5</v>
      </c>
      <c r="D74">
        <v>2.5099999999999998</v>
      </c>
      <c r="E74">
        <v>2.5</v>
      </c>
      <c r="F74">
        <v>2.5022410312160202</v>
      </c>
      <c r="G74">
        <v>12878</v>
      </c>
      <c r="H74">
        <v>32223.86</v>
      </c>
      <c r="I74" s="1">
        <v>44818</v>
      </c>
      <c r="J74">
        <v>2.54</v>
      </c>
    </row>
    <row r="75" spans="1:10" x14ac:dyDescent="0.25">
      <c r="A75" s="1">
        <v>44819</v>
      </c>
      <c r="F75">
        <v>2.5293867175087299</v>
      </c>
      <c r="G75">
        <v>6294</v>
      </c>
      <c r="H75">
        <v>15919.96</v>
      </c>
      <c r="I75" s="1">
        <v>44818</v>
      </c>
      <c r="J75">
        <v>2.54</v>
      </c>
    </row>
    <row r="76" spans="1:10" x14ac:dyDescent="0.25">
      <c r="A76" s="1">
        <v>44818</v>
      </c>
      <c r="B76">
        <v>2.54</v>
      </c>
      <c r="C76">
        <v>2.54</v>
      </c>
      <c r="D76">
        <v>2.54</v>
      </c>
      <c r="E76">
        <v>2.54</v>
      </c>
      <c r="F76">
        <v>2.53997660098522</v>
      </c>
      <c r="G76">
        <v>32480</v>
      </c>
      <c r="H76">
        <v>82498.44</v>
      </c>
      <c r="I76" s="1">
        <v>44817</v>
      </c>
      <c r="J76">
        <v>2.54</v>
      </c>
    </row>
    <row r="77" spans="1:10" x14ac:dyDescent="0.25">
      <c r="A77" s="1">
        <v>44817</v>
      </c>
      <c r="B77">
        <v>2.54</v>
      </c>
      <c r="C77">
        <v>2.54</v>
      </c>
      <c r="D77">
        <v>2.54</v>
      </c>
      <c r="E77">
        <v>2.54</v>
      </c>
      <c r="F77">
        <v>2.5459684560044198</v>
      </c>
      <c r="G77">
        <v>3614</v>
      </c>
      <c r="H77">
        <v>9201.1299999999992</v>
      </c>
      <c r="I77" s="1">
        <v>44813</v>
      </c>
      <c r="J77">
        <v>2.59</v>
      </c>
    </row>
    <row r="78" spans="1:10" x14ac:dyDescent="0.25">
      <c r="A78" s="1">
        <v>44816</v>
      </c>
      <c r="F78">
        <v>2.59</v>
      </c>
      <c r="G78">
        <v>357</v>
      </c>
      <c r="H78">
        <v>924.63</v>
      </c>
      <c r="I78" s="1">
        <v>44813</v>
      </c>
      <c r="J78">
        <v>2.59</v>
      </c>
    </row>
    <row r="79" spans="1:10" x14ac:dyDescent="0.25">
      <c r="A79" s="1">
        <v>44813</v>
      </c>
      <c r="B79">
        <v>2.59</v>
      </c>
      <c r="C79">
        <v>2.59</v>
      </c>
      <c r="D79">
        <v>2.59</v>
      </c>
      <c r="E79">
        <v>2.59</v>
      </c>
      <c r="F79">
        <v>2.5880504077094102</v>
      </c>
      <c r="G79">
        <v>6745</v>
      </c>
      <c r="H79">
        <v>17456.400000000001</v>
      </c>
      <c r="I79" s="1">
        <v>44812</v>
      </c>
      <c r="J79">
        <v>2.57</v>
      </c>
    </row>
    <row r="80" spans="1:10" x14ac:dyDescent="0.25">
      <c r="A80" s="1">
        <v>44812</v>
      </c>
      <c r="B80">
        <v>2.5499999999999998</v>
      </c>
      <c r="C80">
        <v>2.57</v>
      </c>
      <c r="D80">
        <v>2.57</v>
      </c>
      <c r="E80">
        <v>2.5499999999999998</v>
      </c>
      <c r="F80">
        <v>2.5632153060340999</v>
      </c>
      <c r="G80">
        <v>23102</v>
      </c>
      <c r="H80">
        <v>59215.4</v>
      </c>
      <c r="I80" s="1">
        <v>44811</v>
      </c>
      <c r="J80">
        <v>2.5499999999999998</v>
      </c>
    </row>
    <row r="81" spans="1:10" x14ac:dyDescent="0.25">
      <c r="A81" s="1">
        <v>44811</v>
      </c>
      <c r="B81">
        <v>2.52</v>
      </c>
      <c r="C81">
        <v>2.5499999999999998</v>
      </c>
      <c r="D81">
        <v>2.5499999999999998</v>
      </c>
      <c r="E81">
        <v>2.5099999999999998</v>
      </c>
      <c r="F81">
        <v>2.5372098005754702</v>
      </c>
      <c r="G81">
        <v>80281</v>
      </c>
      <c r="H81">
        <v>203689.74</v>
      </c>
      <c r="I81" s="1">
        <v>44810</v>
      </c>
      <c r="J81">
        <v>2.5499999999999998</v>
      </c>
    </row>
    <row r="82" spans="1:10" x14ac:dyDescent="0.25">
      <c r="A82" s="1">
        <v>44810</v>
      </c>
      <c r="B82">
        <v>2.5499999999999998</v>
      </c>
      <c r="C82">
        <v>2.5499999999999998</v>
      </c>
      <c r="D82">
        <v>2.5499999999999998</v>
      </c>
      <c r="E82">
        <v>2.5499999999999998</v>
      </c>
      <c r="F82">
        <v>2.5673146622734699</v>
      </c>
      <c r="G82">
        <v>3035</v>
      </c>
      <c r="H82">
        <v>7791.8</v>
      </c>
      <c r="I82" s="1">
        <v>44809</v>
      </c>
      <c r="J82">
        <v>2.5499999999999998</v>
      </c>
    </row>
    <row r="83" spans="1:10" x14ac:dyDescent="0.25">
      <c r="A83" s="1">
        <v>44809</v>
      </c>
      <c r="B83">
        <v>2.5499999999999998</v>
      </c>
      <c r="C83">
        <v>2.5499999999999998</v>
      </c>
      <c r="D83">
        <v>2.5499999999999998</v>
      </c>
      <c r="E83">
        <v>2.5499999999999998</v>
      </c>
      <c r="F83">
        <v>2.5500921022334699</v>
      </c>
      <c r="G83">
        <v>4343</v>
      </c>
      <c r="H83">
        <v>11075.05</v>
      </c>
      <c r="I83" s="1">
        <v>44806</v>
      </c>
      <c r="J83">
        <v>2.7</v>
      </c>
    </row>
    <row r="84" spans="1:10" x14ac:dyDescent="0.25">
      <c r="A84" s="1">
        <v>44806</v>
      </c>
      <c r="B84">
        <v>2.65</v>
      </c>
      <c r="C84">
        <v>2.7</v>
      </c>
      <c r="D84">
        <v>2.7</v>
      </c>
      <c r="E84">
        <v>2.65</v>
      </c>
      <c r="F84">
        <v>2.69753559228776</v>
      </c>
      <c r="G84">
        <v>87238</v>
      </c>
      <c r="H84">
        <v>235327.61</v>
      </c>
      <c r="I84" s="1">
        <v>44805</v>
      </c>
      <c r="J84">
        <v>2.68</v>
      </c>
    </row>
    <row r="85" spans="1:10" x14ac:dyDescent="0.25">
      <c r="A85" s="1">
        <v>44805</v>
      </c>
      <c r="B85">
        <v>2.68</v>
      </c>
      <c r="C85">
        <v>2.68</v>
      </c>
      <c r="D85">
        <v>2.74</v>
      </c>
      <c r="E85">
        <v>2.68</v>
      </c>
      <c r="F85">
        <v>2.6833156346416001</v>
      </c>
      <c r="G85">
        <v>41811</v>
      </c>
      <c r="H85">
        <v>112192.11</v>
      </c>
      <c r="I85" s="1">
        <v>44804</v>
      </c>
      <c r="J85">
        <v>2.68</v>
      </c>
    </row>
    <row r="86" spans="1:10" x14ac:dyDescent="0.25">
      <c r="A86" s="1">
        <v>44804</v>
      </c>
      <c r="B86">
        <v>2.5499999999999998</v>
      </c>
      <c r="C86">
        <v>2.68</v>
      </c>
      <c r="D86">
        <v>2.68</v>
      </c>
      <c r="E86">
        <v>2.5499999999999998</v>
      </c>
      <c r="F86">
        <v>2.5997669665919201</v>
      </c>
      <c r="G86">
        <v>35231</v>
      </c>
      <c r="H86">
        <v>91592.39</v>
      </c>
      <c r="I86" s="1">
        <v>44802</v>
      </c>
      <c r="J86">
        <v>2.6</v>
      </c>
    </row>
    <row r="87" spans="1:10" x14ac:dyDescent="0.25">
      <c r="A87" s="1">
        <v>44802</v>
      </c>
      <c r="B87">
        <v>2.65</v>
      </c>
      <c r="C87">
        <v>2.6</v>
      </c>
      <c r="D87">
        <v>2.65</v>
      </c>
      <c r="E87">
        <v>2.6</v>
      </c>
      <c r="F87">
        <v>2.6274546346248102</v>
      </c>
      <c r="G87">
        <v>6117</v>
      </c>
      <c r="H87">
        <v>16072.14</v>
      </c>
      <c r="I87" s="1">
        <v>44799</v>
      </c>
      <c r="J87">
        <v>2.5099999999999998</v>
      </c>
    </row>
    <row r="88" spans="1:10" x14ac:dyDescent="0.25">
      <c r="A88" s="1">
        <v>44799</v>
      </c>
      <c r="B88">
        <v>2.5</v>
      </c>
      <c r="C88">
        <v>2.5099999999999998</v>
      </c>
      <c r="D88">
        <v>2.5099999999999998</v>
      </c>
      <c r="E88">
        <v>2.5</v>
      </c>
      <c r="F88">
        <v>2.5064442413162702</v>
      </c>
      <c r="G88">
        <v>10940</v>
      </c>
      <c r="H88">
        <v>27420.5</v>
      </c>
      <c r="I88" s="1">
        <v>44798</v>
      </c>
      <c r="J88">
        <v>2.5</v>
      </c>
    </row>
    <row r="89" spans="1:10" x14ac:dyDescent="0.25">
      <c r="A89" s="1">
        <v>44798</v>
      </c>
      <c r="B89">
        <v>2.52</v>
      </c>
      <c r="C89">
        <v>2.5</v>
      </c>
      <c r="D89">
        <v>2.5499999999999998</v>
      </c>
      <c r="E89">
        <v>2.5</v>
      </c>
      <c r="F89">
        <v>2.5027610637433999</v>
      </c>
      <c r="G89">
        <v>344820</v>
      </c>
      <c r="H89">
        <v>863002.07</v>
      </c>
      <c r="I89" s="1">
        <v>44796</v>
      </c>
      <c r="J89">
        <v>2.52</v>
      </c>
    </row>
    <row r="90" spans="1:10" x14ac:dyDescent="0.25">
      <c r="A90" s="1">
        <v>44797</v>
      </c>
      <c r="F90">
        <v>2.5773170731707302</v>
      </c>
      <c r="G90">
        <v>41</v>
      </c>
      <c r="H90">
        <v>105.67</v>
      </c>
      <c r="I90" s="1">
        <v>44796</v>
      </c>
      <c r="J90">
        <v>2.52</v>
      </c>
    </row>
    <row r="91" spans="1:10" x14ac:dyDescent="0.25">
      <c r="A91" s="1">
        <v>44796</v>
      </c>
      <c r="B91">
        <v>2.52</v>
      </c>
      <c r="C91">
        <v>2.52</v>
      </c>
      <c r="D91">
        <v>2.52</v>
      </c>
      <c r="E91">
        <v>2.52</v>
      </c>
      <c r="F91">
        <v>2.52</v>
      </c>
      <c r="G91">
        <v>12201</v>
      </c>
      <c r="H91">
        <v>30746.52</v>
      </c>
      <c r="I91" s="1">
        <v>44795</v>
      </c>
      <c r="J91">
        <v>2.52</v>
      </c>
    </row>
    <row r="92" spans="1:10" x14ac:dyDescent="0.25">
      <c r="A92" s="1">
        <v>44795</v>
      </c>
      <c r="B92">
        <v>2.52</v>
      </c>
      <c r="C92">
        <v>2.52</v>
      </c>
      <c r="D92">
        <v>2.52</v>
      </c>
      <c r="E92">
        <v>2.52</v>
      </c>
      <c r="F92">
        <v>2.52191025691006</v>
      </c>
      <c r="G92">
        <v>51302</v>
      </c>
      <c r="H92">
        <v>129379.04</v>
      </c>
      <c r="I92" s="1">
        <v>44792</v>
      </c>
      <c r="J92">
        <v>2.5099999999999998</v>
      </c>
    </row>
    <row r="93" spans="1:10" x14ac:dyDescent="0.25">
      <c r="A93" s="1">
        <v>44792</v>
      </c>
      <c r="B93">
        <v>2.5099999999999998</v>
      </c>
      <c r="C93">
        <v>2.5099999999999998</v>
      </c>
      <c r="D93">
        <v>2.5099999999999998</v>
      </c>
      <c r="E93">
        <v>2.5099999999999998</v>
      </c>
      <c r="F93">
        <v>2.5105347380976002</v>
      </c>
      <c r="G93">
        <v>10061</v>
      </c>
      <c r="H93">
        <v>25258.49</v>
      </c>
      <c r="I93" s="1">
        <v>44791</v>
      </c>
      <c r="J93">
        <v>2.69</v>
      </c>
    </row>
    <row r="94" spans="1:10" x14ac:dyDescent="0.25">
      <c r="A94" s="1">
        <v>44791</v>
      </c>
      <c r="B94">
        <v>2.7</v>
      </c>
      <c r="C94">
        <v>2.69</v>
      </c>
      <c r="D94">
        <v>2.7</v>
      </c>
      <c r="E94">
        <v>2.69</v>
      </c>
      <c r="F94">
        <v>2.6975638549044798</v>
      </c>
      <c r="G94">
        <v>27954</v>
      </c>
      <c r="H94">
        <v>75407.7</v>
      </c>
      <c r="I94" s="1">
        <v>44788</v>
      </c>
      <c r="J94">
        <v>2.8</v>
      </c>
    </row>
    <row r="95" spans="1:10" x14ac:dyDescent="0.25">
      <c r="A95" s="1">
        <v>44790</v>
      </c>
      <c r="F95">
        <v>2.79187904967602</v>
      </c>
      <c r="G95">
        <v>926</v>
      </c>
      <c r="H95">
        <v>2585.2800000000002</v>
      </c>
      <c r="I95" s="1">
        <v>44788</v>
      </c>
      <c r="J95">
        <v>2.8</v>
      </c>
    </row>
    <row r="96" spans="1:10" x14ac:dyDescent="0.25">
      <c r="A96" s="1">
        <v>44789</v>
      </c>
      <c r="F96">
        <v>2.8054347826086898</v>
      </c>
      <c r="G96">
        <v>46</v>
      </c>
      <c r="H96">
        <v>129.05000000000001</v>
      </c>
      <c r="I96" s="1">
        <v>44788</v>
      </c>
      <c r="J96">
        <v>2.8</v>
      </c>
    </row>
    <row r="97" spans="1:10" x14ac:dyDescent="0.25">
      <c r="A97" s="1">
        <v>44788</v>
      </c>
      <c r="B97">
        <v>2.8</v>
      </c>
      <c r="C97">
        <v>2.8</v>
      </c>
      <c r="D97">
        <v>2.8</v>
      </c>
      <c r="E97">
        <v>2.8</v>
      </c>
      <c r="F97">
        <v>2.8000312163616701</v>
      </c>
      <c r="G97">
        <v>18580</v>
      </c>
      <c r="H97">
        <v>52024.58</v>
      </c>
      <c r="I97" s="1">
        <v>44785</v>
      </c>
      <c r="J97">
        <v>2.77</v>
      </c>
    </row>
    <row r="98" spans="1:10" x14ac:dyDescent="0.25">
      <c r="A98" s="1">
        <v>44785</v>
      </c>
      <c r="B98">
        <v>2.78</v>
      </c>
      <c r="C98">
        <v>2.77</v>
      </c>
      <c r="D98">
        <v>2.78</v>
      </c>
      <c r="E98">
        <v>2.77</v>
      </c>
      <c r="F98">
        <v>2.7768305063761298</v>
      </c>
      <c r="G98">
        <v>16154</v>
      </c>
      <c r="H98">
        <v>44856.92</v>
      </c>
      <c r="I98" s="1">
        <v>44784</v>
      </c>
      <c r="J98">
        <v>2.79</v>
      </c>
    </row>
    <row r="99" spans="1:10" x14ac:dyDescent="0.25">
      <c r="A99" s="1">
        <v>44784</v>
      </c>
      <c r="B99">
        <v>2.79</v>
      </c>
      <c r="C99">
        <v>2.79</v>
      </c>
      <c r="D99">
        <v>2.79</v>
      </c>
      <c r="E99">
        <v>2.78</v>
      </c>
      <c r="F99">
        <v>2.78832695515651</v>
      </c>
      <c r="G99">
        <v>10191</v>
      </c>
      <c r="H99">
        <v>28415.84</v>
      </c>
      <c r="I99" s="1">
        <v>44783</v>
      </c>
      <c r="J99">
        <v>2.78</v>
      </c>
    </row>
    <row r="100" spans="1:10" x14ac:dyDescent="0.25">
      <c r="A100" s="1">
        <v>44783</v>
      </c>
      <c r="B100">
        <v>2.78</v>
      </c>
      <c r="C100">
        <v>2.78</v>
      </c>
      <c r="D100">
        <v>2.78</v>
      </c>
      <c r="E100">
        <v>2.78</v>
      </c>
      <c r="F100">
        <v>2.77998510772081</v>
      </c>
      <c r="G100">
        <v>30217</v>
      </c>
      <c r="H100">
        <v>84002.81</v>
      </c>
      <c r="I100" s="1">
        <v>44782</v>
      </c>
      <c r="J100">
        <v>2.6</v>
      </c>
    </row>
    <row r="101" spans="1:10" x14ac:dyDescent="0.25">
      <c r="A101" s="1">
        <v>44782</v>
      </c>
      <c r="B101">
        <v>2.79</v>
      </c>
      <c r="C101">
        <v>2.8</v>
      </c>
      <c r="D101">
        <v>2.8</v>
      </c>
      <c r="E101">
        <v>2.79</v>
      </c>
      <c r="F101">
        <v>2.7947085201793702</v>
      </c>
      <c r="G101">
        <v>57534</v>
      </c>
      <c r="H101">
        <v>160790.76</v>
      </c>
      <c r="I101" s="1">
        <v>44781</v>
      </c>
      <c r="J101">
        <v>2.8</v>
      </c>
    </row>
    <row r="102" spans="1:10" x14ac:dyDescent="0.25">
      <c r="A102" s="1">
        <v>44781</v>
      </c>
      <c r="B102">
        <v>2.85</v>
      </c>
      <c r="C102">
        <v>2.8</v>
      </c>
      <c r="D102">
        <v>2.85</v>
      </c>
      <c r="E102">
        <v>2.8</v>
      </c>
      <c r="F102">
        <v>2.8327355100523501</v>
      </c>
      <c r="G102">
        <v>64562</v>
      </c>
      <c r="H102">
        <v>182887.07</v>
      </c>
      <c r="I102" s="1">
        <v>44778</v>
      </c>
      <c r="J102">
        <v>2.8</v>
      </c>
    </row>
    <row r="103" spans="1:10" x14ac:dyDescent="0.25">
      <c r="A103" s="1">
        <v>44778</v>
      </c>
      <c r="B103">
        <v>2.9</v>
      </c>
      <c r="C103">
        <v>2.8</v>
      </c>
      <c r="D103">
        <v>2.9</v>
      </c>
      <c r="E103">
        <v>2.79</v>
      </c>
      <c r="F103">
        <v>2.8048054058338598</v>
      </c>
      <c r="G103">
        <v>50464</v>
      </c>
      <c r="H103">
        <v>141541.70000000001</v>
      </c>
      <c r="I103" s="1">
        <v>44777</v>
      </c>
      <c r="J103">
        <v>2.79</v>
      </c>
    </row>
    <row r="104" spans="1:10" x14ac:dyDescent="0.25">
      <c r="A104" s="1">
        <v>44777</v>
      </c>
      <c r="B104">
        <v>2.8</v>
      </c>
      <c r="C104">
        <v>2.79</v>
      </c>
      <c r="D104">
        <v>2.8</v>
      </c>
      <c r="E104">
        <v>2.74</v>
      </c>
      <c r="F104">
        <v>2.7957657415134398</v>
      </c>
      <c r="G104">
        <v>37147</v>
      </c>
      <c r="H104">
        <v>103854.31</v>
      </c>
      <c r="I104" s="1">
        <v>44775</v>
      </c>
      <c r="J104">
        <v>2.74</v>
      </c>
    </row>
    <row r="105" spans="1:10" x14ac:dyDescent="0.25">
      <c r="A105" s="1">
        <v>44776</v>
      </c>
      <c r="F105">
        <v>2.72713231223472</v>
      </c>
      <c r="G105">
        <v>5419</v>
      </c>
      <c r="H105">
        <v>14778.33</v>
      </c>
      <c r="I105" s="1">
        <v>44775</v>
      </c>
      <c r="J105">
        <v>2.74</v>
      </c>
    </row>
    <row r="106" spans="1:10" x14ac:dyDescent="0.25">
      <c r="A106" s="1">
        <v>44775</v>
      </c>
      <c r="B106">
        <v>2.65</v>
      </c>
      <c r="C106">
        <v>2.74</v>
      </c>
      <c r="D106">
        <v>2.74</v>
      </c>
      <c r="E106">
        <v>2.65</v>
      </c>
      <c r="F106">
        <v>2.6807270584618501</v>
      </c>
      <c r="G106">
        <v>19517</v>
      </c>
      <c r="H106">
        <v>52319.75</v>
      </c>
      <c r="I106" s="1">
        <v>44774</v>
      </c>
      <c r="J106">
        <v>2.6</v>
      </c>
    </row>
    <row r="107" spans="1:10" x14ac:dyDescent="0.25">
      <c r="A107" s="1">
        <v>44774</v>
      </c>
      <c r="B107">
        <v>2.6</v>
      </c>
      <c r="C107">
        <v>2.6</v>
      </c>
      <c r="D107">
        <v>2.6</v>
      </c>
      <c r="E107">
        <v>2.6</v>
      </c>
      <c r="F107">
        <v>2.6</v>
      </c>
      <c r="G107">
        <v>89477</v>
      </c>
      <c r="H107">
        <v>232640.2</v>
      </c>
      <c r="I107" s="1">
        <v>44769</v>
      </c>
      <c r="J107">
        <v>2.6</v>
      </c>
    </row>
    <row r="108" spans="1:10" x14ac:dyDescent="0.25">
      <c r="A108" s="1">
        <v>44769</v>
      </c>
      <c r="B108">
        <v>2.65</v>
      </c>
      <c r="C108">
        <v>2.6</v>
      </c>
      <c r="D108">
        <v>2.65</v>
      </c>
      <c r="E108">
        <v>2.6</v>
      </c>
      <c r="F108">
        <v>2.6403595393282102</v>
      </c>
      <c r="G108">
        <v>52011</v>
      </c>
      <c r="H108">
        <v>137327.74</v>
      </c>
      <c r="I108" s="1">
        <v>44768</v>
      </c>
      <c r="J108">
        <v>2.6</v>
      </c>
    </row>
    <row r="109" spans="1:10" x14ac:dyDescent="0.25">
      <c r="A109" s="1">
        <v>44768</v>
      </c>
      <c r="B109">
        <v>2.59</v>
      </c>
      <c r="C109">
        <v>2.6</v>
      </c>
      <c r="D109">
        <v>2.6</v>
      </c>
      <c r="E109">
        <v>2.59</v>
      </c>
      <c r="F109">
        <v>2.59866569049144</v>
      </c>
      <c r="G109">
        <v>43708</v>
      </c>
      <c r="H109">
        <v>113582.48</v>
      </c>
      <c r="I109" s="1">
        <v>44767</v>
      </c>
      <c r="J109">
        <v>2.6</v>
      </c>
    </row>
    <row r="110" spans="1:10" x14ac:dyDescent="0.25">
      <c r="A110" s="1">
        <v>44767</v>
      </c>
      <c r="B110">
        <v>2.6</v>
      </c>
      <c r="C110">
        <v>2.6</v>
      </c>
      <c r="D110">
        <v>2.6</v>
      </c>
      <c r="E110">
        <v>2.6</v>
      </c>
      <c r="F110">
        <v>2.5974545731707299</v>
      </c>
      <c r="G110">
        <v>32800</v>
      </c>
      <c r="H110">
        <v>85196.51</v>
      </c>
      <c r="I110" s="1">
        <v>44764</v>
      </c>
      <c r="J110">
        <v>2.5499999999999998</v>
      </c>
    </row>
    <row r="111" spans="1:10" x14ac:dyDescent="0.25">
      <c r="A111" s="1">
        <v>44764</v>
      </c>
      <c r="B111">
        <v>2.5499999999999998</v>
      </c>
      <c r="C111">
        <v>2.5499999999999998</v>
      </c>
      <c r="D111">
        <v>2.5499999999999998</v>
      </c>
      <c r="E111">
        <v>2.5499999999999998</v>
      </c>
      <c r="F111">
        <v>2.5507992941298498</v>
      </c>
      <c r="G111">
        <v>19267</v>
      </c>
      <c r="H111">
        <v>49146.25</v>
      </c>
      <c r="I111" s="1">
        <v>44763</v>
      </c>
      <c r="J111">
        <v>2.5</v>
      </c>
    </row>
    <row r="112" spans="1:10" x14ac:dyDescent="0.25">
      <c r="A112" s="1">
        <v>44763</v>
      </c>
      <c r="B112">
        <v>2.5</v>
      </c>
      <c r="C112">
        <v>2.5</v>
      </c>
      <c r="D112">
        <v>2.5</v>
      </c>
      <c r="E112">
        <v>2.5</v>
      </c>
      <c r="F112">
        <v>2.50016787158436</v>
      </c>
      <c r="G112">
        <v>8161</v>
      </c>
      <c r="H112">
        <v>20403.87</v>
      </c>
      <c r="I112" s="1">
        <v>44762</v>
      </c>
      <c r="J112">
        <v>2.5</v>
      </c>
    </row>
    <row r="113" spans="1:10" x14ac:dyDescent="0.25">
      <c r="A113" s="1">
        <v>44762</v>
      </c>
      <c r="B113">
        <v>2.5</v>
      </c>
      <c r="C113">
        <v>2.5</v>
      </c>
      <c r="D113">
        <v>2.5</v>
      </c>
      <c r="E113">
        <v>2.5</v>
      </c>
      <c r="F113">
        <v>2.5</v>
      </c>
      <c r="G113">
        <v>14357</v>
      </c>
      <c r="H113">
        <v>35892.5</v>
      </c>
      <c r="I113" s="1">
        <v>44761</v>
      </c>
      <c r="J113">
        <v>2.5</v>
      </c>
    </row>
    <row r="114" spans="1:10" x14ac:dyDescent="0.25">
      <c r="A114" s="1">
        <v>44761</v>
      </c>
      <c r="B114">
        <v>2.57</v>
      </c>
      <c r="C114">
        <v>2.5</v>
      </c>
      <c r="D114">
        <v>2.57</v>
      </c>
      <c r="E114">
        <v>2.5</v>
      </c>
      <c r="F114">
        <v>2.5093777071902901</v>
      </c>
      <c r="G114">
        <v>20778</v>
      </c>
      <c r="H114">
        <v>52139.85</v>
      </c>
      <c r="I114" s="1">
        <v>44755</v>
      </c>
      <c r="J114">
        <v>2.58</v>
      </c>
    </row>
    <row r="115" spans="1:10" x14ac:dyDescent="0.25">
      <c r="A115" s="1">
        <v>44760</v>
      </c>
      <c r="F115">
        <v>2.57539939332659</v>
      </c>
      <c r="G115">
        <v>989</v>
      </c>
      <c r="H115">
        <v>2547.0700000000002</v>
      </c>
      <c r="I115" s="1">
        <v>44755</v>
      </c>
      <c r="J115">
        <v>2.58</v>
      </c>
    </row>
    <row r="116" spans="1:10" x14ac:dyDescent="0.25">
      <c r="A116" s="1">
        <v>44757</v>
      </c>
      <c r="F116">
        <v>2.56979591836734</v>
      </c>
      <c r="G116">
        <v>931</v>
      </c>
      <c r="H116">
        <v>2392.48</v>
      </c>
      <c r="I116" s="1">
        <v>44755</v>
      </c>
      <c r="J116">
        <v>2.58</v>
      </c>
    </row>
    <row r="117" spans="1:10" x14ac:dyDescent="0.25">
      <c r="A117" s="1">
        <v>44756</v>
      </c>
      <c r="F117">
        <v>2.5656846473028998</v>
      </c>
      <c r="G117">
        <v>482</v>
      </c>
      <c r="H117">
        <v>1236.6600000000001</v>
      </c>
      <c r="I117" s="1">
        <v>44755</v>
      </c>
      <c r="J117">
        <v>2.58</v>
      </c>
    </row>
    <row r="118" spans="1:10" x14ac:dyDescent="0.25">
      <c r="A118" s="1">
        <v>44755</v>
      </c>
      <c r="B118">
        <v>2.57</v>
      </c>
      <c r="C118">
        <v>2.58</v>
      </c>
      <c r="D118">
        <v>2.58</v>
      </c>
      <c r="E118">
        <v>2.57</v>
      </c>
      <c r="F118">
        <v>2.57060443924256</v>
      </c>
      <c r="G118">
        <v>95692</v>
      </c>
      <c r="H118">
        <v>245986.28</v>
      </c>
      <c r="I118" s="1">
        <v>44754</v>
      </c>
      <c r="J118">
        <v>2.56</v>
      </c>
    </row>
    <row r="119" spans="1:10" x14ac:dyDescent="0.25">
      <c r="A119" s="1">
        <v>44754</v>
      </c>
      <c r="B119">
        <v>2.56</v>
      </c>
      <c r="C119">
        <v>2.56</v>
      </c>
      <c r="D119">
        <v>2.56</v>
      </c>
      <c r="E119">
        <v>2.56</v>
      </c>
      <c r="F119">
        <v>2.5826757263355198</v>
      </c>
      <c r="G119">
        <v>8536</v>
      </c>
      <c r="H119">
        <v>22045.72</v>
      </c>
      <c r="I119" s="1">
        <v>44750</v>
      </c>
      <c r="J119">
        <v>2.5499999999999998</v>
      </c>
    </row>
    <row r="120" spans="1:10" x14ac:dyDescent="0.25">
      <c r="A120" s="1">
        <v>44753</v>
      </c>
      <c r="I120" s="1">
        <v>44750</v>
      </c>
      <c r="J120">
        <v>2.5499999999999998</v>
      </c>
    </row>
    <row r="121" spans="1:10" x14ac:dyDescent="0.25">
      <c r="A121" s="1">
        <v>44750</v>
      </c>
      <c r="B121">
        <v>2.5499999999999998</v>
      </c>
      <c r="C121">
        <v>2.5499999999999998</v>
      </c>
      <c r="D121">
        <v>2.5499999999999998</v>
      </c>
      <c r="E121">
        <v>2.5499999999999998</v>
      </c>
      <c r="F121">
        <v>2.5499999999999998</v>
      </c>
      <c r="G121">
        <v>92000</v>
      </c>
      <c r="H121">
        <v>234600</v>
      </c>
      <c r="I121" s="1">
        <v>44749</v>
      </c>
      <c r="J121">
        <v>2.52</v>
      </c>
    </row>
    <row r="122" spans="1:10" x14ac:dyDescent="0.25">
      <c r="A122" s="1">
        <v>44749</v>
      </c>
      <c r="B122">
        <v>2.52</v>
      </c>
      <c r="C122">
        <v>2.52</v>
      </c>
      <c r="D122">
        <v>2.52</v>
      </c>
      <c r="E122">
        <v>2.52</v>
      </c>
      <c r="F122">
        <v>2.5201083347894402</v>
      </c>
      <c r="G122">
        <v>45784</v>
      </c>
      <c r="H122">
        <v>115380.64</v>
      </c>
      <c r="I122" s="1">
        <v>44748</v>
      </c>
      <c r="J122">
        <v>2.54</v>
      </c>
    </row>
    <row r="123" spans="1:10" x14ac:dyDescent="0.25">
      <c r="A123" s="1">
        <v>44748</v>
      </c>
      <c r="B123">
        <v>2.54</v>
      </c>
      <c r="C123">
        <v>2.54</v>
      </c>
      <c r="D123">
        <v>2.54</v>
      </c>
      <c r="E123">
        <v>2.54</v>
      </c>
      <c r="F123">
        <v>2.5419736842105198</v>
      </c>
      <c r="G123">
        <v>4864</v>
      </c>
      <c r="H123">
        <v>12364.16</v>
      </c>
      <c r="I123" s="1">
        <v>44747</v>
      </c>
      <c r="J123">
        <v>2.73</v>
      </c>
    </row>
    <row r="124" spans="1:10" x14ac:dyDescent="0.25">
      <c r="A124" s="1">
        <v>44747</v>
      </c>
      <c r="B124">
        <v>2.73</v>
      </c>
      <c r="C124">
        <v>2.73</v>
      </c>
      <c r="D124">
        <v>2.73</v>
      </c>
      <c r="E124">
        <v>2.73</v>
      </c>
      <c r="F124">
        <v>2.7301364187550501</v>
      </c>
      <c r="G124">
        <v>19792</v>
      </c>
      <c r="H124">
        <v>54034.86</v>
      </c>
      <c r="I124" s="1">
        <v>44746</v>
      </c>
      <c r="J124">
        <v>2.73</v>
      </c>
    </row>
    <row r="125" spans="1:10" x14ac:dyDescent="0.25">
      <c r="A125" s="1">
        <v>44746</v>
      </c>
      <c r="B125">
        <v>2.73</v>
      </c>
      <c r="C125">
        <v>2.73</v>
      </c>
      <c r="D125">
        <v>2.73</v>
      </c>
      <c r="E125">
        <v>2.73</v>
      </c>
      <c r="F125">
        <v>2.7300068503376802</v>
      </c>
      <c r="G125">
        <v>113863</v>
      </c>
      <c r="H125">
        <v>310846.77</v>
      </c>
      <c r="I125" s="1">
        <v>44743</v>
      </c>
      <c r="J125">
        <v>2.73</v>
      </c>
    </row>
    <row r="126" spans="1:10" x14ac:dyDescent="0.25">
      <c r="A126" s="1">
        <v>44743</v>
      </c>
      <c r="B126">
        <v>2.73</v>
      </c>
      <c r="C126">
        <v>2.73</v>
      </c>
      <c r="D126">
        <v>2.73</v>
      </c>
      <c r="E126">
        <v>2.73</v>
      </c>
      <c r="F126">
        <v>2.73</v>
      </c>
      <c r="G126">
        <v>46439</v>
      </c>
      <c r="H126">
        <v>126778.47</v>
      </c>
      <c r="I126" s="1">
        <v>44742</v>
      </c>
      <c r="J126">
        <v>2.73</v>
      </c>
    </row>
    <row r="127" spans="1:10" x14ac:dyDescent="0.25">
      <c r="A127" s="1">
        <v>44742</v>
      </c>
      <c r="B127">
        <v>2.73</v>
      </c>
      <c r="C127">
        <v>2.73</v>
      </c>
      <c r="D127">
        <v>2.73</v>
      </c>
      <c r="E127">
        <v>2.73</v>
      </c>
      <c r="F127">
        <v>2.7309354940072699</v>
      </c>
      <c r="G127">
        <v>22277</v>
      </c>
      <c r="H127">
        <v>60837.05</v>
      </c>
      <c r="I127" s="1">
        <v>44740</v>
      </c>
      <c r="J127">
        <v>2.73</v>
      </c>
    </row>
    <row r="128" spans="1:10" x14ac:dyDescent="0.25">
      <c r="A128" s="1">
        <v>44740</v>
      </c>
      <c r="B128">
        <v>2.73</v>
      </c>
      <c r="C128">
        <v>2.73</v>
      </c>
      <c r="D128">
        <v>2.73</v>
      </c>
      <c r="E128">
        <v>2.73</v>
      </c>
      <c r="F128">
        <v>2.7316763893153202</v>
      </c>
      <c r="G128">
        <v>13028</v>
      </c>
      <c r="H128">
        <v>35588.28</v>
      </c>
      <c r="I128" s="1">
        <v>44739</v>
      </c>
      <c r="J128">
        <v>2.73</v>
      </c>
    </row>
    <row r="129" spans="1:10" x14ac:dyDescent="0.25">
      <c r="A129" s="1">
        <v>44739</v>
      </c>
      <c r="B129">
        <v>2.73</v>
      </c>
      <c r="C129">
        <v>2.73</v>
      </c>
      <c r="D129">
        <v>2.73</v>
      </c>
      <c r="E129">
        <v>2.73</v>
      </c>
      <c r="F129">
        <v>2.73</v>
      </c>
      <c r="G129">
        <v>2796</v>
      </c>
      <c r="H129">
        <v>7633.08</v>
      </c>
      <c r="I129" s="1">
        <v>44735</v>
      </c>
      <c r="J129">
        <v>2.73</v>
      </c>
    </row>
    <row r="130" spans="1:10" x14ac:dyDescent="0.25">
      <c r="A130" s="1">
        <v>44736</v>
      </c>
      <c r="F130">
        <v>2.73</v>
      </c>
      <c r="G130">
        <v>935</v>
      </c>
      <c r="H130">
        <v>2552.5500000000002</v>
      </c>
      <c r="I130" s="1">
        <v>44735</v>
      </c>
      <c r="J130">
        <v>2.73</v>
      </c>
    </row>
    <row r="131" spans="1:10" x14ac:dyDescent="0.25">
      <c r="A131" s="1">
        <v>44735</v>
      </c>
      <c r="B131">
        <v>2.73</v>
      </c>
      <c r="C131">
        <v>2.73</v>
      </c>
      <c r="D131">
        <v>2.73</v>
      </c>
      <c r="E131">
        <v>2.73</v>
      </c>
      <c r="F131">
        <v>2.7157053682896302</v>
      </c>
      <c r="G131">
        <v>3204</v>
      </c>
      <c r="H131">
        <v>8701.1200000000008</v>
      </c>
      <c r="I131" s="1">
        <v>44734</v>
      </c>
      <c r="J131">
        <v>2.73</v>
      </c>
    </row>
    <row r="132" spans="1:10" x14ac:dyDescent="0.25">
      <c r="A132" s="1">
        <v>44734</v>
      </c>
      <c r="B132">
        <v>2.72</v>
      </c>
      <c r="C132">
        <v>2.73</v>
      </c>
      <c r="D132">
        <v>2.73</v>
      </c>
      <c r="E132">
        <v>2.72</v>
      </c>
      <c r="F132">
        <v>2.7191790542435599</v>
      </c>
      <c r="G132">
        <v>35654</v>
      </c>
      <c r="H132">
        <v>96949.61</v>
      </c>
      <c r="I132" s="1">
        <v>44733</v>
      </c>
      <c r="J132">
        <v>2.7</v>
      </c>
    </row>
    <row r="133" spans="1:10" x14ac:dyDescent="0.25">
      <c r="A133" s="1">
        <v>44733</v>
      </c>
      <c r="B133">
        <v>2.7</v>
      </c>
      <c r="C133">
        <v>2.7</v>
      </c>
      <c r="D133">
        <v>2.7</v>
      </c>
      <c r="E133">
        <v>2.7</v>
      </c>
      <c r="F133">
        <v>2.6864669451245802</v>
      </c>
      <c r="G133">
        <v>6943</v>
      </c>
      <c r="H133">
        <v>18652.14</v>
      </c>
      <c r="I133" s="1">
        <v>44732</v>
      </c>
      <c r="J133">
        <v>2.67</v>
      </c>
    </row>
    <row r="134" spans="1:10" x14ac:dyDescent="0.25">
      <c r="A134" s="1">
        <v>44732</v>
      </c>
      <c r="B134">
        <v>2.66</v>
      </c>
      <c r="C134">
        <v>2.67</v>
      </c>
      <c r="D134">
        <v>2.67</v>
      </c>
      <c r="E134">
        <v>2.66</v>
      </c>
      <c r="F134">
        <v>2.6680754941980398</v>
      </c>
      <c r="G134">
        <v>21803</v>
      </c>
      <c r="H134">
        <v>58172.05</v>
      </c>
      <c r="I134" s="1">
        <v>44728</v>
      </c>
      <c r="J134">
        <v>2.66</v>
      </c>
    </row>
    <row r="135" spans="1:10" x14ac:dyDescent="0.25">
      <c r="A135" s="1">
        <v>44729</v>
      </c>
      <c r="F135">
        <v>2.6596913580246899</v>
      </c>
      <c r="G135">
        <v>1296</v>
      </c>
      <c r="H135">
        <v>3446.96</v>
      </c>
      <c r="I135" s="1">
        <v>44728</v>
      </c>
      <c r="J135">
        <v>2.66</v>
      </c>
    </row>
    <row r="136" spans="1:10" x14ac:dyDescent="0.25">
      <c r="A136" s="1">
        <v>44728</v>
      </c>
      <c r="B136">
        <v>2.66</v>
      </c>
      <c r="C136">
        <v>2.66</v>
      </c>
      <c r="D136">
        <v>2.66</v>
      </c>
      <c r="E136">
        <v>2.66</v>
      </c>
      <c r="F136">
        <v>2.66135915955351</v>
      </c>
      <c r="G136">
        <v>3046</v>
      </c>
      <c r="H136">
        <v>8106.5</v>
      </c>
      <c r="I136" s="1">
        <v>44726</v>
      </c>
      <c r="J136">
        <v>2.65</v>
      </c>
    </row>
    <row r="137" spans="1:10" x14ac:dyDescent="0.25">
      <c r="A137" s="1">
        <v>44727</v>
      </c>
      <c r="F137">
        <v>2.6665335753176</v>
      </c>
      <c r="G137">
        <v>551</v>
      </c>
      <c r="H137">
        <v>1469.26</v>
      </c>
      <c r="I137" s="1">
        <v>44726</v>
      </c>
      <c r="J137">
        <v>2.65</v>
      </c>
    </row>
    <row r="138" spans="1:10" x14ac:dyDescent="0.25">
      <c r="A138" s="1">
        <v>44726</v>
      </c>
      <c r="B138">
        <v>2.65</v>
      </c>
      <c r="C138">
        <v>2.65</v>
      </c>
      <c r="D138">
        <v>2.65</v>
      </c>
      <c r="E138">
        <v>2.63</v>
      </c>
      <c r="F138">
        <v>2.63962256238205</v>
      </c>
      <c r="G138">
        <v>9538</v>
      </c>
      <c r="H138">
        <v>25176.720000000001</v>
      </c>
      <c r="I138" s="1">
        <v>44725</v>
      </c>
      <c r="J138">
        <v>2.68</v>
      </c>
    </row>
    <row r="139" spans="1:10" x14ac:dyDescent="0.25">
      <c r="A139" s="1">
        <v>44725</v>
      </c>
      <c r="B139">
        <v>2.68</v>
      </c>
      <c r="C139">
        <v>2.68</v>
      </c>
      <c r="D139">
        <v>2.68</v>
      </c>
      <c r="E139">
        <v>2.68</v>
      </c>
      <c r="F139">
        <v>2.68</v>
      </c>
      <c r="G139">
        <v>2810</v>
      </c>
      <c r="H139">
        <v>7530.8</v>
      </c>
      <c r="I139" s="1">
        <v>44722</v>
      </c>
      <c r="J139">
        <v>2.68</v>
      </c>
    </row>
    <row r="140" spans="1:10" x14ac:dyDescent="0.25">
      <c r="A140" s="1">
        <v>44722</v>
      </c>
      <c r="B140">
        <v>2.68</v>
      </c>
      <c r="C140">
        <v>2.68</v>
      </c>
      <c r="D140">
        <v>2.68</v>
      </c>
      <c r="E140">
        <v>2.68</v>
      </c>
      <c r="F140">
        <v>2.6426696165191701</v>
      </c>
      <c r="G140">
        <v>6780</v>
      </c>
      <c r="H140">
        <v>17917.3</v>
      </c>
      <c r="I140" s="1">
        <v>44721</v>
      </c>
      <c r="J140">
        <v>2.63</v>
      </c>
    </row>
    <row r="141" spans="1:10" x14ac:dyDescent="0.25">
      <c r="A141" s="1">
        <v>44721</v>
      </c>
      <c r="B141">
        <v>2.65</v>
      </c>
      <c r="C141">
        <v>2.63</v>
      </c>
      <c r="D141">
        <v>2.65</v>
      </c>
      <c r="E141">
        <v>2.63</v>
      </c>
      <c r="F141">
        <v>2.6387824375546698</v>
      </c>
      <c r="G141">
        <v>41156</v>
      </c>
      <c r="H141">
        <v>108601.73</v>
      </c>
      <c r="I141" s="1">
        <v>44720</v>
      </c>
      <c r="J141">
        <v>2.78</v>
      </c>
    </row>
    <row r="142" spans="1:10" x14ac:dyDescent="0.25">
      <c r="A142" s="1">
        <v>44720</v>
      </c>
      <c r="B142">
        <v>2.78</v>
      </c>
      <c r="C142">
        <v>2.78</v>
      </c>
      <c r="D142">
        <v>2.78</v>
      </c>
      <c r="E142">
        <v>2.78</v>
      </c>
      <c r="F142">
        <v>2.7294182918628098</v>
      </c>
      <c r="G142">
        <v>5948</v>
      </c>
      <c r="H142">
        <v>16234.58</v>
      </c>
      <c r="I142" s="1">
        <v>44719</v>
      </c>
      <c r="J142">
        <v>2.58</v>
      </c>
    </row>
    <row r="143" spans="1:10" x14ac:dyDescent="0.25">
      <c r="A143" s="1">
        <v>44719</v>
      </c>
      <c r="B143">
        <v>2.58</v>
      </c>
      <c r="C143">
        <v>2.58</v>
      </c>
      <c r="D143">
        <v>2.58</v>
      </c>
      <c r="E143">
        <v>2.58</v>
      </c>
      <c r="F143">
        <v>2.5802011173184298</v>
      </c>
      <c r="G143">
        <v>3580</v>
      </c>
      <c r="H143">
        <v>9237.1200000000008</v>
      </c>
      <c r="I143" s="1">
        <v>44718</v>
      </c>
      <c r="J143">
        <v>2.58</v>
      </c>
    </row>
    <row r="144" spans="1:10" x14ac:dyDescent="0.25">
      <c r="A144" s="1">
        <v>44718</v>
      </c>
      <c r="B144">
        <v>2.58</v>
      </c>
      <c r="C144">
        <v>2.58</v>
      </c>
      <c r="D144">
        <v>2.58</v>
      </c>
      <c r="E144">
        <v>2.58</v>
      </c>
      <c r="F144">
        <v>2.5779266551808999</v>
      </c>
      <c r="G144">
        <v>20315</v>
      </c>
      <c r="H144">
        <v>52370.58</v>
      </c>
      <c r="I144" s="1">
        <v>44714</v>
      </c>
      <c r="J144">
        <v>2.58</v>
      </c>
    </row>
    <row r="145" spans="1:10" x14ac:dyDescent="0.25">
      <c r="A145" s="1">
        <v>44715</v>
      </c>
      <c r="F145">
        <v>2.5699518459069002</v>
      </c>
      <c r="G145">
        <v>3738</v>
      </c>
      <c r="H145">
        <v>9606.48</v>
      </c>
      <c r="I145" s="1">
        <v>44714</v>
      </c>
      <c r="J145">
        <v>2.58</v>
      </c>
    </row>
    <row r="146" spans="1:10" x14ac:dyDescent="0.25">
      <c r="A146" s="1">
        <v>44714</v>
      </c>
      <c r="B146">
        <v>2.58</v>
      </c>
      <c r="C146">
        <v>2.58</v>
      </c>
      <c r="D146">
        <v>2.58</v>
      </c>
      <c r="E146">
        <v>2.58</v>
      </c>
      <c r="F146">
        <v>2.5815629118536298</v>
      </c>
      <c r="G146">
        <v>12899</v>
      </c>
      <c r="H146">
        <v>33299.58</v>
      </c>
      <c r="I146" s="1">
        <v>44713</v>
      </c>
      <c r="J146">
        <v>2.62</v>
      </c>
    </row>
    <row r="147" spans="1:10" x14ac:dyDescent="0.25">
      <c r="A147" s="1">
        <v>44713</v>
      </c>
      <c r="B147">
        <v>2.65</v>
      </c>
      <c r="C147">
        <v>2.62</v>
      </c>
      <c r="D147">
        <v>2.65</v>
      </c>
      <c r="E147">
        <v>2.62</v>
      </c>
      <c r="F147">
        <v>2.6401518995576301</v>
      </c>
      <c r="G147">
        <v>30744</v>
      </c>
      <c r="H147">
        <v>81168.83</v>
      </c>
      <c r="I147" s="1">
        <v>44712</v>
      </c>
      <c r="J147">
        <v>2.7</v>
      </c>
    </row>
    <row r="148" spans="1:10" x14ac:dyDescent="0.25">
      <c r="A148" s="1">
        <v>44712</v>
      </c>
      <c r="B148">
        <v>2.65</v>
      </c>
      <c r="C148">
        <v>2.7</v>
      </c>
      <c r="D148">
        <v>2.7</v>
      </c>
      <c r="E148">
        <v>2.65</v>
      </c>
      <c r="F148">
        <v>2.68064265605281</v>
      </c>
      <c r="G148">
        <v>10301</v>
      </c>
      <c r="H148">
        <v>27613.3</v>
      </c>
      <c r="I148" s="1">
        <v>44711</v>
      </c>
      <c r="J148">
        <v>2.7</v>
      </c>
    </row>
    <row r="149" spans="1:10" x14ac:dyDescent="0.25">
      <c r="A149" s="1">
        <v>44711</v>
      </c>
      <c r="B149">
        <v>2.7</v>
      </c>
      <c r="C149">
        <v>2.7</v>
      </c>
      <c r="D149">
        <v>2.7</v>
      </c>
      <c r="E149">
        <v>2.7</v>
      </c>
      <c r="F149">
        <v>2.6999636627906902</v>
      </c>
      <c r="G149">
        <v>22016</v>
      </c>
      <c r="H149">
        <v>59442.400000000001</v>
      </c>
      <c r="I149" s="1">
        <v>44708</v>
      </c>
      <c r="J149">
        <v>2.7</v>
      </c>
    </row>
    <row r="150" spans="1:10" x14ac:dyDescent="0.25">
      <c r="A150" s="1">
        <v>44708</v>
      </c>
      <c r="B150">
        <v>2.7</v>
      </c>
      <c r="C150">
        <v>2.7</v>
      </c>
      <c r="D150">
        <v>2.7</v>
      </c>
      <c r="E150">
        <v>2.7</v>
      </c>
      <c r="F150">
        <v>2.7000334112930102</v>
      </c>
      <c r="G150">
        <v>41902</v>
      </c>
      <c r="H150">
        <v>113136.8</v>
      </c>
      <c r="I150" s="1">
        <v>44707</v>
      </c>
      <c r="J150">
        <v>2.8</v>
      </c>
    </row>
    <row r="151" spans="1:10" x14ac:dyDescent="0.25">
      <c r="A151" s="1">
        <v>44707</v>
      </c>
      <c r="B151">
        <v>2.8</v>
      </c>
      <c r="C151">
        <v>2.8</v>
      </c>
      <c r="D151">
        <v>2.8</v>
      </c>
      <c r="E151">
        <v>2.8</v>
      </c>
      <c r="F151">
        <v>2.81648804616652</v>
      </c>
      <c r="G151">
        <v>6065</v>
      </c>
      <c r="H151">
        <v>17082</v>
      </c>
      <c r="I151" s="1">
        <v>44706</v>
      </c>
      <c r="J151">
        <v>2.8</v>
      </c>
    </row>
    <row r="152" spans="1:10" x14ac:dyDescent="0.25">
      <c r="A152" s="1">
        <v>44706</v>
      </c>
      <c r="B152">
        <v>2.8</v>
      </c>
      <c r="C152">
        <v>2.8</v>
      </c>
      <c r="D152">
        <v>2.8</v>
      </c>
      <c r="E152">
        <v>2.8</v>
      </c>
      <c r="F152">
        <v>2.8</v>
      </c>
      <c r="G152">
        <v>29998</v>
      </c>
      <c r="H152">
        <v>83994.4</v>
      </c>
      <c r="I152" s="1">
        <v>44705</v>
      </c>
      <c r="J152">
        <v>2.8</v>
      </c>
    </row>
    <row r="153" spans="1:10" x14ac:dyDescent="0.25">
      <c r="A153" s="1">
        <v>44705</v>
      </c>
      <c r="B153">
        <v>2.8</v>
      </c>
      <c r="C153">
        <v>2.8</v>
      </c>
      <c r="D153">
        <v>2.8</v>
      </c>
      <c r="E153">
        <v>2.8</v>
      </c>
      <c r="F153">
        <v>2.8003249516440998</v>
      </c>
      <c r="G153">
        <v>7755</v>
      </c>
      <c r="H153">
        <v>21716.52</v>
      </c>
      <c r="I153" s="1">
        <v>44701</v>
      </c>
      <c r="J153">
        <v>2.8</v>
      </c>
    </row>
    <row r="154" spans="1:10" x14ac:dyDescent="0.25">
      <c r="A154" s="1">
        <v>44704</v>
      </c>
      <c r="F154">
        <v>2.9039032527105899</v>
      </c>
      <c r="G154">
        <v>3597</v>
      </c>
      <c r="H154">
        <v>10445.34</v>
      </c>
      <c r="I154" s="1">
        <v>44701</v>
      </c>
      <c r="J154">
        <v>2.8</v>
      </c>
    </row>
    <row r="155" spans="1:10" x14ac:dyDescent="0.25">
      <c r="A155" s="1">
        <v>44701</v>
      </c>
      <c r="B155">
        <v>2.8</v>
      </c>
      <c r="C155">
        <v>2.8</v>
      </c>
      <c r="D155">
        <v>2.8</v>
      </c>
      <c r="E155">
        <v>2.8</v>
      </c>
      <c r="F155">
        <v>2.8015747586773401</v>
      </c>
      <c r="G155">
        <v>19476</v>
      </c>
      <c r="H155">
        <v>54563.47</v>
      </c>
      <c r="I155" s="1">
        <v>44698</v>
      </c>
      <c r="J155">
        <v>2.7</v>
      </c>
    </row>
    <row r="156" spans="1:10" x14ac:dyDescent="0.25">
      <c r="A156" s="1">
        <v>44700</v>
      </c>
      <c r="F156">
        <v>2.7113623462629999</v>
      </c>
      <c r="G156">
        <v>1057</v>
      </c>
      <c r="H156">
        <v>2865.91</v>
      </c>
      <c r="I156" s="1">
        <v>44698</v>
      </c>
      <c r="J156">
        <v>2.7</v>
      </c>
    </row>
    <row r="157" spans="1:10" x14ac:dyDescent="0.25">
      <c r="A157" s="1">
        <v>44699</v>
      </c>
      <c r="F157">
        <v>2.8039161462979401</v>
      </c>
      <c r="G157">
        <v>1121</v>
      </c>
      <c r="H157">
        <v>3143.19</v>
      </c>
      <c r="I157" s="1">
        <v>44698</v>
      </c>
      <c r="J157">
        <v>2.7</v>
      </c>
    </row>
    <row r="158" spans="1:10" x14ac:dyDescent="0.25">
      <c r="A158" s="1">
        <v>44698</v>
      </c>
      <c r="B158">
        <v>2.7</v>
      </c>
      <c r="C158">
        <v>2.7</v>
      </c>
      <c r="D158">
        <v>2.7</v>
      </c>
      <c r="E158">
        <v>2.7</v>
      </c>
      <c r="F158">
        <v>2.7270270270270198</v>
      </c>
      <c r="G158">
        <v>5920</v>
      </c>
      <c r="H158">
        <v>16144</v>
      </c>
      <c r="I158" s="1">
        <v>44697</v>
      </c>
      <c r="J158">
        <v>2.75</v>
      </c>
    </row>
    <row r="159" spans="1:10" x14ac:dyDescent="0.25">
      <c r="A159" s="1">
        <v>44697</v>
      </c>
      <c r="B159">
        <v>2.75</v>
      </c>
      <c r="C159">
        <v>2.75</v>
      </c>
      <c r="D159">
        <v>2.75</v>
      </c>
      <c r="E159">
        <v>2.75</v>
      </c>
      <c r="F159">
        <v>2.74377330534633</v>
      </c>
      <c r="G159">
        <v>8099</v>
      </c>
      <c r="H159">
        <v>22221.82</v>
      </c>
      <c r="I159" s="1">
        <v>44694</v>
      </c>
      <c r="J159">
        <v>2.78</v>
      </c>
    </row>
    <row r="160" spans="1:10" x14ac:dyDescent="0.25">
      <c r="A160" s="1">
        <v>44694</v>
      </c>
      <c r="B160">
        <v>2.77</v>
      </c>
      <c r="C160">
        <v>2.78</v>
      </c>
      <c r="D160">
        <v>2.89</v>
      </c>
      <c r="E160">
        <v>2.76</v>
      </c>
      <c r="F160">
        <v>2.7931594224527099</v>
      </c>
      <c r="G160">
        <v>134015</v>
      </c>
      <c r="H160">
        <v>374325.26</v>
      </c>
      <c r="I160" s="1">
        <v>44693</v>
      </c>
      <c r="J160">
        <v>2.8</v>
      </c>
    </row>
    <row r="161" spans="1:10" x14ac:dyDescent="0.25">
      <c r="A161" s="1">
        <v>44693</v>
      </c>
      <c r="B161">
        <v>2.8</v>
      </c>
      <c r="C161">
        <v>2.8</v>
      </c>
      <c r="D161">
        <v>2.8</v>
      </c>
      <c r="E161">
        <v>2.8</v>
      </c>
      <c r="F161">
        <v>2.8060851926977599</v>
      </c>
      <c r="G161">
        <v>9860</v>
      </c>
      <c r="H161">
        <v>27668</v>
      </c>
      <c r="I161" s="1">
        <v>44692</v>
      </c>
      <c r="J161">
        <v>2.93</v>
      </c>
    </row>
    <row r="162" spans="1:10" x14ac:dyDescent="0.25">
      <c r="A162" s="1">
        <v>44692</v>
      </c>
      <c r="B162">
        <v>2.93</v>
      </c>
      <c r="C162">
        <v>2.93</v>
      </c>
      <c r="D162">
        <v>2.93</v>
      </c>
      <c r="E162">
        <v>2.93</v>
      </c>
      <c r="F162">
        <v>2.9299999999999899</v>
      </c>
      <c r="G162">
        <v>7771</v>
      </c>
      <c r="H162">
        <v>22769.03</v>
      </c>
      <c r="I162" s="1">
        <v>44690</v>
      </c>
      <c r="J162">
        <v>2.94</v>
      </c>
    </row>
    <row r="163" spans="1:10" x14ac:dyDescent="0.25">
      <c r="A163" s="1">
        <v>44691</v>
      </c>
      <c r="F163">
        <v>2.94</v>
      </c>
      <c r="G163">
        <v>166</v>
      </c>
      <c r="H163">
        <v>488.04</v>
      </c>
      <c r="I163" s="1">
        <v>44690</v>
      </c>
      <c r="J163">
        <v>2.94</v>
      </c>
    </row>
    <row r="164" spans="1:10" x14ac:dyDescent="0.25">
      <c r="A164" s="1">
        <v>44690</v>
      </c>
      <c r="B164">
        <v>2.94</v>
      </c>
      <c r="C164">
        <v>2.94</v>
      </c>
      <c r="D164">
        <v>2.94</v>
      </c>
      <c r="E164">
        <v>2.94</v>
      </c>
      <c r="F164">
        <v>2.9400940623162799</v>
      </c>
      <c r="G164">
        <v>17010</v>
      </c>
      <c r="H164">
        <v>50011</v>
      </c>
      <c r="I164" s="1">
        <v>44687</v>
      </c>
      <c r="J164">
        <v>2.94</v>
      </c>
    </row>
    <row r="165" spans="1:10" x14ac:dyDescent="0.25">
      <c r="A165" s="1">
        <v>44687</v>
      </c>
      <c r="B165">
        <v>3</v>
      </c>
      <c r="C165">
        <v>2.94</v>
      </c>
      <c r="D165">
        <v>3</v>
      </c>
      <c r="E165">
        <v>2.94</v>
      </c>
      <c r="F165">
        <v>2.9733403141361201</v>
      </c>
      <c r="G165">
        <v>9550</v>
      </c>
      <c r="H165">
        <v>28395.4</v>
      </c>
      <c r="I165" s="1">
        <v>44686</v>
      </c>
      <c r="J165">
        <v>3.1</v>
      </c>
    </row>
    <row r="166" spans="1:10" x14ac:dyDescent="0.25">
      <c r="A166" s="1">
        <v>44686</v>
      </c>
      <c r="B166">
        <v>3.1</v>
      </c>
      <c r="C166">
        <v>3.1</v>
      </c>
      <c r="D166">
        <v>3.1</v>
      </c>
      <c r="E166">
        <v>3.07</v>
      </c>
      <c r="F166">
        <v>3.0980762279155898</v>
      </c>
      <c r="G166">
        <v>44262</v>
      </c>
      <c r="H166">
        <v>137127.04999999999</v>
      </c>
      <c r="I166" s="1">
        <v>44685</v>
      </c>
      <c r="J166">
        <v>3.1</v>
      </c>
    </row>
    <row r="167" spans="1:10" x14ac:dyDescent="0.25">
      <c r="A167" s="1">
        <v>44685</v>
      </c>
      <c r="B167">
        <v>3.09</v>
      </c>
      <c r="C167">
        <v>3.1</v>
      </c>
      <c r="D167">
        <v>3.1</v>
      </c>
      <c r="E167">
        <v>3.09</v>
      </c>
      <c r="F167">
        <v>3.09801726646619</v>
      </c>
      <c r="G167">
        <v>10309</v>
      </c>
      <c r="H167">
        <v>31937.46</v>
      </c>
      <c r="I167" s="1">
        <v>44683</v>
      </c>
      <c r="J167">
        <v>3.1</v>
      </c>
    </row>
    <row r="168" spans="1:10" x14ac:dyDescent="0.25">
      <c r="A168" s="1">
        <v>44684</v>
      </c>
      <c r="F168">
        <v>3.1</v>
      </c>
      <c r="G168">
        <v>580</v>
      </c>
      <c r="H168">
        <v>1798</v>
      </c>
      <c r="I168" s="1">
        <v>44683</v>
      </c>
      <c r="J168">
        <v>3.1</v>
      </c>
    </row>
    <row r="169" spans="1:10" x14ac:dyDescent="0.25">
      <c r="A169" s="1">
        <v>44683</v>
      </c>
      <c r="B169">
        <v>3.1</v>
      </c>
      <c r="C169">
        <v>3.1</v>
      </c>
      <c r="D169">
        <v>3.1</v>
      </c>
      <c r="E169">
        <v>3.1</v>
      </c>
      <c r="F169">
        <v>3.0722359414843599</v>
      </c>
      <c r="G169">
        <v>7451</v>
      </c>
      <c r="H169">
        <v>22891.23</v>
      </c>
      <c r="I169" s="1">
        <v>44679</v>
      </c>
      <c r="J169">
        <v>3.07</v>
      </c>
    </row>
    <row r="170" spans="1:10" x14ac:dyDescent="0.25">
      <c r="A170" s="1">
        <v>44680</v>
      </c>
      <c r="F170">
        <v>3.2114911463187301</v>
      </c>
      <c r="G170">
        <v>1073</v>
      </c>
      <c r="H170">
        <v>3445.93</v>
      </c>
      <c r="I170" s="1">
        <v>44679</v>
      </c>
      <c r="J170">
        <v>3.07</v>
      </c>
    </row>
    <row r="171" spans="1:10" x14ac:dyDescent="0.25">
      <c r="A171" s="1">
        <v>44679</v>
      </c>
      <c r="B171">
        <v>3.07</v>
      </c>
      <c r="C171">
        <v>3.07</v>
      </c>
      <c r="D171">
        <v>3.07</v>
      </c>
      <c r="E171">
        <v>3.07</v>
      </c>
      <c r="F171">
        <v>3.0709438943894298</v>
      </c>
      <c r="G171">
        <v>1515</v>
      </c>
      <c r="H171">
        <v>4652.4799999999996</v>
      </c>
      <c r="I171" s="1">
        <v>44678</v>
      </c>
      <c r="J171">
        <v>3.05</v>
      </c>
    </row>
    <row r="172" spans="1:10" x14ac:dyDescent="0.25">
      <c r="A172" s="1">
        <v>44678</v>
      </c>
      <c r="B172">
        <v>2.88</v>
      </c>
      <c r="C172">
        <v>3.05</v>
      </c>
      <c r="D172">
        <v>3.05</v>
      </c>
      <c r="E172">
        <v>2.88</v>
      </c>
      <c r="F172">
        <v>2.9538319528288599</v>
      </c>
      <c r="G172">
        <v>14246</v>
      </c>
      <c r="H172">
        <v>42080.29</v>
      </c>
      <c r="I172" s="1">
        <v>44677</v>
      </c>
      <c r="J172">
        <v>2.88</v>
      </c>
    </row>
    <row r="173" spans="1:10" x14ac:dyDescent="0.25">
      <c r="A173" s="1">
        <v>44677</v>
      </c>
      <c r="B173">
        <v>2.9</v>
      </c>
      <c r="C173">
        <v>2.88</v>
      </c>
      <c r="D173">
        <v>2.9</v>
      </c>
      <c r="E173">
        <v>2.88</v>
      </c>
      <c r="F173">
        <v>2.8978480334369299</v>
      </c>
      <c r="G173">
        <v>9331</v>
      </c>
      <c r="H173">
        <v>27039.82</v>
      </c>
      <c r="I173" s="1">
        <v>44673</v>
      </c>
      <c r="J173">
        <v>3.05</v>
      </c>
    </row>
    <row r="174" spans="1:10" x14ac:dyDescent="0.25">
      <c r="A174" s="1">
        <v>44676</v>
      </c>
      <c r="F174">
        <v>2.8676399026763901</v>
      </c>
      <c r="G174">
        <v>2466</v>
      </c>
      <c r="H174">
        <v>7071.6</v>
      </c>
      <c r="I174" s="1">
        <v>44673</v>
      </c>
      <c r="J174">
        <v>3.05</v>
      </c>
    </row>
    <row r="175" spans="1:10" x14ac:dyDescent="0.25">
      <c r="A175" s="1">
        <v>44673</v>
      </c>
      <c r="B175">
        <v>3</v>
      </c>
      <c r="C175">
        <v>3.05</v>
      </c>
      <c r="D175">
        <v>3.05</v>
      </c>
      <c r="E175">
        <v>3</v>
      </c>
      <c r="F175">
        <v>3.0422047244094399</v>
      </c>
      <c r="G175">
        <v>4572</v>
      </c>
      <c r="H175">
        <v>13908.96</v>
      </c>
      <c r="I175" s="1">
        <v>44671</v>
      </c>
      <c r="J175">
        <v>3.12</v>
      </c>
    </row>
    <row r="176" spans="1:10" x14ac:dyDescent="0.25">
      <c r="A176" s="1">
        <v>44672</v>
      </c>
      <c r="F176">
        <v>3.0314787701317698</v>
      </c>
      <c r="G176">
        <v>4098</v>
      </c>
      <c r="H176">
        <v>12423</v>
      </c>
      <c r="I176" s="1">
        <v>44671</v>
      </c>
      <c r="J176">
        <v>3.12</v>
      </c>
    </row>
    <row r="177" spans="1:10" x14ac:dyDescent="0.25">
      <c r="A177" s="1">
        <v>44671</v>
      </c>
      <c r="B177">
        <v>3.1</v>
      </c>
      <c r="C177">
        <v>3.12</v>
      </c>
      <c r="D177">
        <v>3.12</v>
      </c>
      <c r="E177">
        <v>3.1</v>
      </c>
      <c r="F177">
        <v>3.1232228218966802</v>
      </c>
      <c r="G177">
        <v>6485</v>
      </c>
      <c r="H177">
        <v>20254.099999999999</v>
      </c>
      <c r="I177" s="1">
        <v>44670</v>
      </c>
      <c r="J177">
        <v>3.16</v>
      </c>
    </row>
    <row r="178" spans="1:10" x14ac:dyDescent="0.25">
      <c r="A178" s="1">
        <v>44670</v>
      </c>
      <c r="B178">
        <v>3.28</v>
      </c>
      <c r="C178">
        <v>3.28</v>
      </c>
      <c r="D178">
        <v>3.28</v>
      </c>
      <c r="E178">
        <v>3.28</v>
      </c>
      <c r="F178">
        <v>3.27483131084144</v>
      </c>
      <c r="G178">
        <v>7499</v>
      </c>
      <c r="H178">
        <v>24557.96</v>
      </c>
      <c r="I178" s="1">
        <v>44669</v>
      </c>
      <c r="J178">
        <v>3.28</v>
      </c>
    </row>
    <row r="179" spans="1:10" x14ac:dyDescent="0.25">
      <c r="A179" s="1">
        <v>44669</v>
      </c>
      <c r="B179">
        <v>3.4</v>
      </c>
      <c r="C179">
        <v>3.28</v>
      </c>
      <c r="D179">
        <v>3.4</v>
      </c>
      <c r="E179">
        <v>3.28</v>
      </c>
      <c r="F179">
        <v>3.2894440387073201</v>
      </c>
      <c r="G179">
        <v>21908</v>
      </c>
      <c r="H179">
        <v>72065.14</v>
      </c>
      <c r="I179" s="1">
        <v>44664</v>
      </c>
      <c r="J179">
        <v>3.3</v>
      </c>
    </row>
    <row r="180" spans="1:10" x14ac:dyDescent="0.25">
      <c r="A180" s="1">
        <v>44664</v>
      </c>
      <c r="B180">
        <v>3.3</v>
      </c>
      <c r="C180">
        <v>3.3</v>
      </c>
      <c r="D180">
        <v>3.5</v>
      </c>
      <c r="E180">
        <v>3.3</v>
      </c>
      <c r="F180">
        <v>3.4224610502019601</v>
      </c>
      <c r="G180">
        <v>31194</v>
      </c>
      <c r="H180">
        <v>106760.25</v>
      </c>
      <c r="I180" s="1">
        <v>44663</v>
      </c>
      <c r="J180">
        <v>3.38</v>
      </c>
    </row>
    <row r="181" spans="1:10" x14ac:dyDescent="0.25">
      <c r="A181" s="1">
        <v>44663</v>
      </c>
      <c r="B181">
        <v>3.47</v>
      </c>
      <c r="C181">
        <v>3.38</v>
      </c>
      <c r="D181">
        <v>3.47</v>
      </c>
      <c r="E181">
        <v>3.3</v>
      </c>
      <c r="F181">
        <v>3.4053625730994099</v>
      </c>
      <c r="G181">
        <v>8550</v>
      </c>
      <c r="H181">
        <v>29115.85</v>
      </c>
      <c r="I181" s="1">
        <v>44662</v>
      </c>
      <c r="J181">
        <v>3.47</v>
      </c>
    </row>
    <row r="182" spans="1:10" x14ac:dyDescent="0.25">
      <c r="A182" s="1">
        <v>44662</v>
      </c>
      <c r="B182">
        <v>3.3</v>
      </c>
      <c r="C182">
        <v>3.47</v>
      </c>
      <c r="D182">
        <v>3.47</v>
      </c>
      <c r="E182">
        <v>3.28</v>
      </c>
      <c r="F182">
        <v>3.31957390381895</v>
      </c>
      <c r="G182">
        <v>11312</v>
      </c>
      <c r="H182">
        <v>37551.019999999997</v>
      </c>
      <c r="I182" s="1">
        <v>44658</v>
      </c>
      <c r="J182">
        <v>3.35</v>
      </c>
    </row>
    <row r="183" spans="1:10" x14ac:dyDescent="0.25">
      <c r="A183" s="1">
        <v>44659</v>
      </c>
      <c r="I183" s="1">
        <v>44658</v>
      </c>
      <c r="J183">
        <v>3.35</v>
      </c>
    </row>
    <row r="184" spans="1:10" x14ac:dyDescent="0.25">
      <c r="A184" s="1">
        <v>44658</v>
      </c>
      <c r="B184">
        <v>3.35</v>
      </c>
      <c r="C184">
        <v>3.35</v>
      </c>
      <c r="D184">
        <v>3.35</v>
      </c>
      <c r="E184">
        <v>3.35</v>
      </c>
      <c r="F184">
        <v>3.3503796321464101</v>
      </c>
      <c r="G184">
        <v>22074</v>
      </c>
      <c r="H184">
        <v>73956.28</v>
      </c>
      <c r="I184" s="1">
        <v>44655</v>
      </c>
      <c r="J184">
        <v>3.48</v>
      </c>
    </row>
    <row r="185" spans="1:10" x14ac:dyDescent="0.25">
      <c r="A185" s="1">
        <v>44657</v>
      </c>
      <c r="F185">
        <v>3.4062156133828898</v>
      </c>
      <c r="G185">
        <v>2690</v>
      </c>
      <c r="H185">
        <v>9162.7199999999993</v>
      </c>
      <c r="I185" s="1">
        <v>44655</v>
      </c>
      <c r="J185">
        <v>3.48</v>
      </c>
    </row>
    <row r="186" spans="1:10" x14ac:dyDescent="0.25">
      <c r="A186" s="1">
        <v>44656</v>
      </c>
      <c r="F186">
        <v>3.48</v>
      </c>
      <c r="G186">
        <v>1821</v>
      </c>
      <c r="H186">
        <v>6337.08</v>
      </c>
      <c r="I186" s="1">
        <v>44655</v>
      </c>
      <c r="J186">
        <v>3.48</v>
      </c>
    </row>
    <row r="187" spans="1:10" x14ac:dyDescent="0.25">
      <c r="A187" s="1">
        <v>44655</v>
      </c>
      <c r="B187">
        <v>3.5</v>
      </c>
      <c r="C187">
        <v>3.48</v>
      </c>
      <c r="D187">
        <v>3.5</v>
      </c>
      <c r="E187">
        <v>3.42</v>
      </c>
      <c r="F187">
        <v>3.4393647425394098</v>
      </c>
      <c r="G187">
        <v>37229</v>
      </c>
      <c r="H187">
        <v>128044.11</v>
      </c>
      <c r="I187" s="1">
        <v>44652</v>
      </c>
      <c r="J187">
        <v>3.36</v>
      </c>
    </row>
    <row r="188" spans="1:10" x14ac:dyDescent="0.25">
      <c r="A188" s="1">
        <v>44652</v>
      </c>
      <c r="B188">
        <v>3.3</v>
      </c>
      <c r="C188">
        <v>3.36</v>
      </c>
      <c r="D188">
        <v>3.36</v>
      </c>
      <c r="E188">
        <v>3.3</v>
      </c>
      <c r="F188">
        <v>3.3408494054162001</v>
      </c>
      <c r="G188">
        <v>20014</v>
      </c>
      <c r="H188">
        <v>66863.759999999995</v>
      </c>
      <c r="I188" s="1">
        <v>44651</v>
      </c>
      <c r="J188">
        <v>3.37</v>
      </c>
    </row>
    <row r="189" spans="1:10" x14ac:dyDescent="0.25">
      <c r="A189" s="1">
        <v>44651</v>
      </c>
      <c r="B189">
        <v>3.5</v>
      </c>
      <c r="C189">
        <v>3.37</v>
      </c>
      <c r="D189">
        <v>3.54</v>
      </c>
      <c r="E189">
        <v>3.37</v>
      </c>
      <c r="F189">
        <v>3.4758189304187201</v>
      </c>
      <c r="G189">
        <v>87193</v>
      </c>
      <c r="H189">
        <v>303067.08</v>
      </c>
      <c r="I189" s="1">
        <v>44650</v>
      </c>
      <c r="J189">
        <v>3.5</v>
      </c>
    </row>
    <row r="190" spans="1:10" x14ac:dyDescent="0.25">
      <c r="A190" s="1">
        <v>44650</v>
      </c>
      <c r="B190">
        <v>3.3</v>
      </c>
      <c r="C190">
        <v>3.5</v>
      </c>
      <c r="D190">
        <v>3.55</v>
      </c>
      <c r="E190">
        <v>3.3</v>
      </c>
      <c r="F190">
        <v>3.4385000050511598</v>
      </c>
      <c r="G190">
        <v>98987</v>
      </c>
      <c r="H190">
        <v>340366.8</v>
      </c>
      <c r="I190" s="1">
        <v>44649</v>
      </c>
      <c r="J190">
        <v>3.24</v>
      </c>
    </row>
    <row r="191" spans="1:10" x14ac:dyDescent="0.25">
      <c r="A191" s="1">
        <v>44649</v>
      </c>
      <c r="B191">
        <v>3.22</v>
      </c>
      <c r="C191">
        <v>3.24</v>
      </c>
      <c r="D191">
        <v>3.25</v>
      </c>
      <c r="E191">
        <v>3.22</v>
      </c>
      <c r="F191">
        <v>3.2263843888070598</v>
      </c>
      <c r="G191">
        <v>16296</v>
      </c>
      <c r="H191">
        <v>52577.16</v>
      </c>
      <c r="I191" s="1">
        <v>44648</v>
      </c>
      <c r="J191">
        <v>3.22</v>
      </c>
    </row>
    <row r="192" spans="1:10" x14ac:dyDescent="0.25">
      <c r="A192" s="1">
        <v>44648</v>
      </c>
      <c r="B192">
        <v>3.2</v>
      </c>
      <c r="C192">
        <v>3.22</v>
      </c>
      <c r="D192">
        <v>3.22</v>
      </c>
      <c r="E192">
        <v>3.2</v>
      </c>
      <c r="F192">
        <v>3.21506566228918</v>
      </c>
      <c r="G192">
        <v>30002</v>
      </c>
      <c r="H192">
        <v>96458.4</v>
      </c>
      <c r="I192" s="1">
        <v>44645</v>
      </c>
      <c r="J192">
        <v>3.2</v>
      </c>
    </row>
    <row r="193" spans="1:10" x14ac:dyDescent="0.25">
      <c r="A193" s="1">
        <v>44645</v>
      </c>
      <c r="B193">
        <v>3.17</v>
      </c>
      <c r="C193">
        <v>3.2</v>
      </c>
      <c r="D193">
        <v>3.21</v>
      </c>
      <c r="E193">
        <v>3.17</v>
      </c>
      <c r="F193">
        <v>3.1991674942072099</v>
      </c>
      <c r="G193">
        <v>48336</v>
      </c>
      <c r="H193">
        <v>154634.96</v>
      </c>
      <c r="I193" s="1">
        <v>44644</v>
      </c>
      <c r="J193">
        <v>3.2</v>
      </c>
    </row>
    <row r="194" spans="1:10" x14ac:dyDescent="0.25">
      <c r="A194" s="1">
        <v>44644</v>
      </c>
      <c r="B194">
        <v>3.2</v>
      </c>
      <c r="C194">
        <v>3.2</v>
      </c>
      <c r="D194">
        <v>3.2</v>
      </c>
      <c r="E194">
        <v>3.2</v>
      </c>
      <c r="F194">
        <v>3.2</v>
      </c>
      <c r="G194">
        <v>34298</v>
      </c>
      <c r="H194">
        <v>109753.60000000001</v>
      </c>
      <c r="I194" s="1">
        <v>44643</v>
      </c>
      <c r="J194">
        <v>3.16</v>
      </c>
    </row>
    <row r="195" spans="1:10" x14ac:dyDescent="0.25">
      <c r="A195" s="1">
        <v>44643</v>
      </c>
      <c r="B195">
        <v>3.18</v>
      </c>
      <c r="C195">
        <v>3.16</v>
      </c>
      <c r="D195">
        <v>3.18</v>
      </c>
      <c r="E195">
        <v>3.15</v>
      </c>
      <c r="F195">
        <v>3.1571659249841</v>
      </c>
      <c r="G195">
        <v>23595</v>
      </c>
      <c r="H195">
        <v>74493.33</v>
      </c>
      <c r="I195" s="1">
        <v>44642</v>
      </c>
      <c r="J195">
        <v>3.16</v>
      </c>
    </row>
    <row r="196" spans="1:10" x14ac:dyDescent="0.25">
      <c r="A196" s="1">
        <v>44642</v>
      </c>
      <c r="B196">
        <v>3.16</v>
      </c>
      <c r="C196">
        <v>3.16</v>
      </c>
      <c r="D196">
        <v>3.2</v>
      </c>
      <c r="E196">
        <v>3.16</v>
      </c>
      <c r="F196">
        <v>3.1715276838341802</v>
      </c>
      <c r="G196">
        <v>41396</v>
      </c>
      <c r="H196">
        <v>131288.56</v>
      </c>
      <c r="I196" s="1">
        <v>44641</v>
      </c>
      <c r="J196">
        <v>3.15</v>
      </c>
    </row>
    <row r="197" spans="1:10" x14ac:dyDescent="0.25">
      <c r="A197" s="1">
        <v>44641</v>
      </c>
      <c r="B197">
        <v>3.15</v>
      </c>
      <c r="C197">
        <v>3.15</v>
      </c>
      <c r="D197">
        <v>3.15</v>
      </c>
      <c r="E197">
        <v>3.15</v>
      </c>
      <c r="F197">
        <v>3.1489096171764999</v>
      </c>
      <c r="G197">
        <v>50441</v>
      </c>
      <c r="H197">
        <v>158834.15</v>
      </c>
      <c r="I197" s="1">
        <v>44638</v>
      </c>
      <c r="J197">
        <v>3.15</v>
      </c>
    </row>
    <row r="198" spans="1:10" x14ac:dyDescent="0.25">
      <c r="A198" s="1">
        <v>44638</v>
      </c>
      <c r="B198">
        <v>3.15</v>
      </c>
      <c r="C198">
        <v>3.15</v>
      </c>
      <c r="D198">
        <v>3.15</v>
      </c>
      <c r="E198">
        <v>3.15</v>
      </c>
      <c r="F198">
        <v>3.1498301886792399</v>
      </c>
      <c r="G198">
        <v>14310</v>
      </c>
      <c r="H198">
        <v>45074.07</v>
      </c>
      <c r="I198" s="1">
        <v>44637</v>
      </c>
      <c r="J198">
        <v>3.15</v>
      </c>
    </row>
    <row r="199" spans="1:10" x14ac:dyDescent="0.25">
      <c r="A199" s="1">
        <v>44637</v>
      </c>
      <c r="B199">
        <v>3.17</v>
      </c>
      <c r="C199">
        <v>3.15</v>
      </c>
      <c r="D199">
        <v>3.17</v>
      </c>
      <c r="E199">
        <v>3.15</v>
      </c>
      <c r="F199">
        <v>3.1532924473199402</v>
      </c>
      <c r="G199">
        <v>22257</v>
      </c>
      <c r="H199">
        <v>70182.83</v>
      </c>
      <c r="I199" s="1">
        <v>44636</v>
      </c>
      <c r="J199">
        <v>3.19</v>
      </c>
    </row>
    <row r="200" spans="1:10" x14ac:dyDescent="0.25">
      <c r="A200" s="1">
        <v>44636</v>
      </c>
      <c r="B200">
        <v>3.03</v>
      </c>
      <c r="C200">
        <v>3.19</v>
      </c>
      <c r="D200">
        <v>3.19</v>
      </c>
      <c r="E200">
        <v>3.03</v>
      </c>
      <c r="F200">
        <v>3.0910764277715499</v>
      </c>
      <c r="G200">
        <v>14288</v>
      </c>
      <c r="H200">
        <v>44165.3</v>
      </c>
      <c r="I200" s="1">
        <v>44635</v>
      </c>
      <c r="J200">
        <v>3.03</v>
      </c>
    </row>
    <row r="201" spans="1:10" x14ac:dyDescent="0.25">
      <c r="A201" s="1">
        <v>44635</v>
      </c>
      <c r="B201">
        <v>3.06</v>
      </c>
      <c r="C201">
        <v>3.03</v>
      </c>
      <c r="D201">
        <v>3.06</v>
      </c>
      <c r="E201">
        <v>3.03</v>
      </c>
      <c r="F201">
        <v>3.0518453523443898</v>
      </c>
      <c r="G201">
        <v>65646</v>
      </c>
      <c r="H201">
        <v>200341.44</v>
      </c>
      <c r="I201" s="1">
        <v>44634</v>
      </c>
      <c r="J201">
        <v>3.03</v>
      </c>
    </row>
    <row r="202" spans="1:10" x14ac:dyDescent="0.25">
      <c r="A202" s="1">
        <v>44634</v>
      </c>
      <c r="B202">
        <v>3.05</v>
      </c>
      <c r="C202">
        <v>3.03</v>
      </c>
      <c r="D202">
        <v>3.05</v>
      </c>
      <c r="E202">
        <v>3.03</v>
      </c>
      <c r="F202">
        <v>3.0382714342620099</v>
      </c>
      <c r="G202">
        <v>42677</v>
      </c>
      <c r="H202">
        <v>129664.31</v>
      </c>
      <c r="I202" s="1">
        <v>44631</v>
      </c>
      <c r="J202">
        <v>3.1</v>
      </c>
    </row>
    <row r="203" spans="1:10" x14ac:dyDescent="0.25">
      <c r="A203" s="1">
        <v>44631</v>
      </c>
      <c r="B203">
        <v>3.2</v>
      </c>
      <c r="C203">
        <v>3.1</v>
      </c>
      <c r="D203">
        <v>3.2</v>
      </c>
      <c r="E203">
        <v>3.1</v>
      </c>
      <c r="F203">
        <v>3.13525356342257</v>
      </c>
      <c r="G203">
        <v>23643</v>
      </c>
      <c r="H203">
        <v>74126.8</v>
      </c>
      <c r="I203" s="1">
        <v>44630</v>
      </c>
      <c r="J203">
        <v>3.2</v>
      </c>
    </row>
    <row r="204" spans="1:10" x14ac:dyDescent="0.25">
      <c r="A204" s="1">
        <v>44630</v>
      </c>
      <c r="B204">
        <v>3.1</v>
      </c>
      <c r="C204">
        <v>3.2</v>
      </c>
      <c r="D204">
        <v>3.2</v>
      </c>
      <c r="E204">
        <v>3.1</v>
      </c>
      <c r="F204">
        <v>3.1538952980649899</v>
      </c>
      <c r="G204">
        <v>21757</v>
      </c>
      <c r="H204">
        <v>68619.3</v>
      </c>
      <c r="I204" s="1">
        <v>44629</v>
      </c>
      <c r="J204">
        <v>3</v>
      </c>
    </row>
    <row r="205" spans="1:10" x14ac:dyDescent="0.25">
      <c r="A205" s="1">
        <v>44629</v>
      </c>
      <c r="B205">
        <v>3</v>
      </c>
      <c r="C205">
        <v>3</v>
      </c>
      <c r="D205">
        <v>3</v>
      </c>
      <c r="E205">
        <v>3</v>
      </c>
      <c r="F205">
        <v>3.0047619047618999</v>
      </c>
      <c r="G205">
        <v>3150</v>
      </c>
      <c r="H205">
        <v>9465</v>
      </c>
      <c r="I205" s="1">
        <v>44628</v>
      </c>
      <c r="J205">
        <v>3.1</v>
      </c>
    </row>
    <row r="206" spans="1:10" x14ac:dyDescent="0.25">
      <c r="A206" s="1">
        <v>44628</v>
      </c>
      <c r="B206">
        <v>3.2</v>
      </c>
      <c r="C206">
        <v>3.1</v>
      </c>
      <c r="D206">
        <v>3.2</v>
      </c>
      <c r="E206">
        <v>3.1</v>
      </c>
      <c r="F206">
        <v>3.1644966152959801</v>
      </c>
      <c r="G206">
        <v>13886</v>
      </c>
      <c r="H206">
        <v>43942.2</v>
      </c>
      <c r="I206" s="1">
        <v>44627</v>
      </c>
      <c r="J206">
        <v>3.2</v>
      </c>
    </row>
    <row r="207" spans="1:10" x14ac:dyDescent="0.25">
      <c r="A207" s="1">
        <v>44627</v>
      </c>
      <c r="B207">
        <v>3.2</v>
      </c>
      <c r="C207">
        <v>3.2</v>
      </c>
      <c r="D207">
        <v>3.2</v>
      </c>
      <c r="E207">
        <v>3.2</v>
      </c>
      <c r="F207">
        <v>3.2</v>
      </c>
      <c r="G207">
        <v>5041</v>
      </c>
      <c r="H207">
        <v>16131.2</v>
      </c>
      <c r="I207" s="1">
        <v>44624</v>
      </c>
      <c r="J207">
        <v>3.2</v>
      </c>
    </row>
    <row r="208" spans="1:10" x14ac:dyDescent="0.25">
      <c r="A208" s="1">
        <v>44624</v>
      </c>
      <c r="B208">
        <v>3.2</v>
      </c>
      <c r="C208">
        <v>3.2</v>
      </c>
      <c r="D208">
        <v>3.22</v>
      </c>
      <c r="E208">
        <v>3.2</v>
      </c>
      <c r="F208">
        <v>3.20181293778327</v>
      </c>
      <c r="G208">
        <v>19416</v>
      </c>
      <c r="H208">
        <v>62166.400000000001</v>
      </c>
      <c r="I208" s="1">
        <v>44623</v>
      </c>
      <c r="J208">
        <v>3.2</v>
      </c>
    </row>
    <row r="209" spans="1:10" x14ac:dyDescent="0.25">
      <c r="A209" s="1">
        <v>44623</v>
      </c>
      <c r="B209">
        <v>3.15</v>
      </c>
      <c r="C209">
        <v>3.2</v>
      </c>
      <c r="D209">
        <v>3.2</v>
      </c>
      <c r="E209">
        <v>3.15</v>
      </c>
      <c r="F209">
        <v>3.1668057740353399</v>
      </c>
      <c r="G209">
        <v>54035</v>
      </c>
      <c r="H209">
        <v>171118.35</v>
      </c>
      <c r="I209" s="1">
        <v>44622</v>
      </c>
      <c r="J209">
        <v>3.05</v>
      </c>
    </row>
    <row r="210" spans="1:10" x14ac:dyDescent="0.25">
      <c r="A210" s="1">
        <v>44622</v>
      </c>
      <c r="B210">
        <v>3.02</v>
      </c>
      <c r="C210">
        <v>3.05</v>
      </c>
      <c r="D210">
        <v>3.06</v>
      </c>
      <c r="E210">
        <v>3.01</v>
      </c>
      <c r="F210">
        <v>3.0406178343949</v>
      </c>
      <c r="G210">
        <v>53380</v>
      </c>
      <c r="H210">
        <v>162308.18</v>
      </c>
      <c r="I210" s="1">
        <v>44621</v>
      </c>
      <c r="J210">
        <v>3</v>
      </c>
    </row>
    <row r="211" spans="1:10" x14ac:dyDescent="0.25">
      <c r="A211" s="1">
        <v>44621</v>
      </c>
      <c r="B211">
        <v>3</v>
      </c>
      <c r="C211">
        <v>3</v>
      </c>
      <c r="D211">
        <v>3</v>
      </c>
      <c r="E211">
        <v>2.99</v>
      </c>
      <c r="F211">
        <v>2.9986510204081598</v>
      </c>
      <c r="G211">
        <v>24500</v>
      </c>
      <c r="H211">
        <v>73466.95</v>
      </c>
      <c r="I211" s="1">
        <v>44620</v>
      </c>
      <c r="J211">
        <v>3.01</v>
      </c>
    </row>
    <row r="212" spans="1:10" x14ac:dyDescent="0.25">
      <c r="A212" s="1">
        <v>44620</v>
      </c>
      <c r="B212">
        <v>3.06</v>
      </c>
      <c r="C212">
        <v>3.01</v>
      </c>
      <c r="D212">
        <v>3.06</v>
      </c>
      <c r="E212">
        <v>3.01</v>
      </c>
      <c r="F212">
        <v>3.04362557812185</v>
      </c>
      <c r="G212">
        <v>24865</v>
      </c>
      <c r="H212">
        <v>75679.75</v>
      </c>
      <c r="I212" s="1">
        <v>44617</v>
      </c>
      <c r="J212">
        <v>3.1</v>
      </c>
    </row>
    <row r="213" spans="1:10" x14ac:dyDescent="0.25">
      <c r="A213" s="1">
        <v>44617</v>
      </c>
      <c r="B213">
        <v>3</v>
      </c>
      <c r="C213">
        <v>3.1</v>
      </c>
      <c r="D213">
        <v>3.1</v>
      </c>
      <c r="E213">
        <v>3</v>
      </c>
      <c r="F213">
        <v>3.0345645457745101</v>
      </c>
      <c r="G213">
        <v>25571</v>
      </c>
      <c r="H213">
        <v>77596.850000000006</v>
      </c>
      <c r="I213" s="1">
        <v>44616</v>
      </c>
      <c r="J213">
        <v>2.95</v>
      </c>
    </row>
    <row r="214" spans="1:10" x14ac:dyDescent="0.25">
      <c r="A214" s="1">
        <v>44616</v>
      </c>
      <c r="B214">
        <v>3.03</v>
      </c>
      <c r="C214">
        <v>2.95</v>
      </c>
      <c r="D214">
        <v>3.03</v>
      </c>
      <c r="E214">
        <v>2.8</v>
      </c>
      <c r="F214">
        <v>2.91855009643109</v>
      </c>
      <c r="G214">
        <v>104738</v>
      </c>
      <c r="H214">
        <v>305683.09999999998</v>
      </c>
      <c r="I214" s="1">
        <v>44615</v>
      </c>
      <c r="J214">
        <v>3.04</v>
      </c>
    </row>
    <row r="215" spans="1:10" x14ac:dyDescent="0.25">
      <c r="A215" s="1">
        <v>44615</v>
      </c>
      <c r="B215">
        <v>3.04</v>
      </c>
      <c r="C215">
        <v>3.04</v>
      </c>
      <c r="D215">
        <v>3.04</v>
      </c>
      <c r="E215">
        <v>3.04</v>
      </c>
      <c r="F215">
        <v>3.0401883830455199</v>
      </c>
      <c r="G215">
        <v>5096</v>
      </c>
      <c r="H215">
        <v>15492.8</v>
      </c>
      <c r="I215" s="1">
        <v>44614</v>
      </c>
      <c r="J215">
        <v>3.05</v>
      </c>
    </row>
    <row r="216" spans="1:10" x14ac:dyDescent="0.25">
      <c r="A216" s="1">
        <v>44614</v>
      </c>
      <c r="B216">
        <v>3.1</v>
      </c>
      <c r="C216">
        <v>3.05</v>
      </c>
      <c r="D216">
        <v>3.1</v>
      </c>
      <c r="E216">
        <v>3.05</v>
      </c>
      <c r="F216">
        <v>3.05960922962411</v>
      </c>
      <c r="G216">
        <v>8061</v>
      </c>
      <c r="H216">
        <v>24663.51</v>
      </c>
      <c r="I216" s="1">
        <v>44613</v>
      </c>
      <c r="J216">
        <v>3.1</v>
      </c>
    </row>
    <row r="217" spans="1:10" x14ac:dyDescent="0.25">
      <c r="A217" s="1">
        <v>44613</v>
      </c>
      <c r="B217">
        <v>3.1</v>
      </c>
      <c r="C217">
        <v>3.1</v>
      </c>
      <c r="D217">
        <v>3.1</v>
      </c>
      <c r="E217">
        <v>3.1</v>
      </c>
      <c r="F217">
        <v>3.11000892990028</v>
      </c>
      <c r="G217">
        <v>6719</v>
      </c>
      <c r="H217">
        <v>20896.150000000001</v>
      </c>
      <c r="I217" s="1">
        <v>44610</v>
      </c>
      <c r="J217">
        <v>3.15</v>
      </c>
    </row>
    <row r="218" spans="1:10" x14ac:dyDescent="0.25">
      <c r="A218" s="1">
        <v>44610</v>
      </c>
      <c r="B218">
        <v>3.2</v>
      </c>
      <c r="C218">
        <v>3.15</v>
      </c>
      <c r="D218">
        <v>3.2</v>
      </c>
      <c r="E218">
        <v>3.15</v>
      </c>
      <c r="F218">
        <v>3.15933619643357</v>
      </c>
      <c r="G218">
        <v>10711</v>
      </c>
      <c r="H218">
        <v>33839.65</v>
      </c>
      <c r="I218" s="1">
        <v>44609</v>
      </c>
      <c r="J218">
        <v>3.2</v>
      </c>
    </row>
    <row r="219" spans="1:10" x14ac:dyDescent="0.25">
      <c r="A219" s="1">
        <v>44609</v>
      </c>
      <c r="B219">
        <v>3.2</v>
      </c>
      <c r="C219">
        <v>3.2</v>
      </c>
      <c r="D219">
        <v>3.21</v>
      </c>
      <c r="E219">
        <v>3.2</v>
      </c>
      <c r="F219">
        <v>3.2014802970231901</v>
      </c>
      <c r="G219">
        <v>91306</v>
      </c>
      <c r="H219">
        <v>292314.36</v>
      </c>
      <c r="I219" s="1">
        <v>44608</v>
      </c>
      <c r="J219">
        <v>3.2</v>
      </c>
    </row>
    <row r="220" spans="1:10" x14ac:dyDescent="0.25">
      <c r="A220" s="1">
        <v>44608</v>
      </c>
      <c r="B220">
        <v>3.1</v>
      </c>
      <c r="C220">
        <v>3.2</v>
      </c>
      <c r="D220">
        <v>3.2</v>
      </c>
      <c r="E220">
        <v>3.1</v>
      </c>
      <c r="F220">
        <v>3.1479906912897002</v>
      </c>
      <c r="G220">
        <v>93246</v>
      </c>
      <c r="H220">
        <v>293537.53999999998</v>
      </c>
      <c r="I220" s="1">
        <v>44607</v>
      </c>
      <c r="J220">
        <v>3.1</v>
      </c>
    </row>
    <row r="221" spans="1:10" x14ac:dyDescent="0.25">
      <c r="A221" s="1">
        <v>44607</v>
      </c>
      <c r="B221">
        <v>3.15</v>
      </c>
      <c r="C221">
        <v>3.1</v>
      </c>
      <c r="D221">
        <v>3.15</v>
      </c>
      <c r="E221">
        <v>3.05</v>
      </c>
      <c r="F221">
        <v>3.0999833277759201</v>
      </c>
      <c r="G221">
        <v>20993</v>
      </c>
      <c r="H221">
        <v>65077.95</v>
      </c>
      <c r="I221" s="1">
        <v>44606</v>
      </c>
      <c r="J221">
        <v>3</v>
      </c>
    </row>
    <row r="222" spans="1:10" x14ac:dyDescent="0.25">
      <c r="A222" s="1">
        <v>44606</v>
      </c>
      <c r="B222">
        <v>3.15</v>
      </c>
      <c r="C222">
        <v>3</v>
      </c>
      <c r="D222">
        <v>3.15</v>
      </c>
      <c r="E222">
        <v>3</v>
      </c>
      <c r="F222">
        <v>3.0566300036799201</v>
      </c>
      <c r="G222">
        <v>24457</v>
      </c>
      <c r="H222">
        <v>74756</v>
      </c>
      <c r="I222" s="1">
        <v>44603</v>
      </c>
      <c r="J222">
        <v>3.15</v>
      </c>
    </row>
    <row r="223" spans="1:10" x14ac:dyDescent="0.25">
      <c r="A223" s="1">
        <v>44603</v>
      </c>
      <c r="B223">
        <v>3.2</v>
      </c>
      <c r="C223">
        <v>3.15</v>
      </c>
      <c r="D223">
        <v>3.2</v>
      </c>
      <c r="E223">
        <v>3.15</v>
      </c>
      <c r="F223">
        <v>3.1920949977053601</v>
      </c>
      <c r="G223">
        <v>17432</v>
      </c>
      <c r="H223">
        <v>55644.6</v>
      </c>
      <c r="I223" s="1">
        <v>44602</v>
      </c>
      <c r="J223">
        <v>3.2</v>
      </c>
    </row>
    <row r="224" spans="1:10" x14ac:dyDescent="0.25">
      <c r="A224" s="1">
        <v>44602</v>
      </c>
      <c r="B224">
        <v>3.16</v>
      </c>
      <c r="C224">
        <v>3.2</v>
      </c>
      <c r="D224">
        <v>3.2</v>
      </c>
      <c r="E224">
        <v>3.16</v>
      </c>
      <c r="F224">
        <v>3.1842239502332799</v>
      </c>
      <c r="G224">
        <v>12860</v>
      </c>
      <c r="H224">
        <v>40949.120000000003</v>
      </c>
      <c r="I224" s="1">
        <v>44600</v>
      </c>
      <c r="J224">
        <v>3.21</v>
      </c>
    </row>
    <row r="225" spans="1:10" x14ac:dyDescent="0.25">
      <c r="A225" s="1">
        <v>44601</v>
      </c>
      <c r="F225">
        <v>3.1219512195121899</v>
      </c>
      <c r="G225">
        <v>1476</v>
      </c>
      <c r="H225">
        <v>4608</v>
      </c>
      <c r="I225" s="1">
        <v>44600</v>
      </c>
      <c r="J225">
        <v>3.21</v>
      </c>
    </row>
    <row r="226" spans="1:10" x14ac:dyDescent="0.25">
      <c r="A226" s="1">
        <v>44600</v>
      </c>
      <c r="B226">
        <v>3.1</v>
      </c>
      <c r="C226">
        <v>3.21</v>
      </c>
      <c r="D226">
        <v>3.21</v>
      </c>
      <c r="E226">
        <v>3.1</v>
      </c>
      <c r="F226">
        <v>3.18171094325402</v>
      </c>
      <c r="G226">
        <v>58383</v>
      </c>
      <c r="H226">
        <v>185757.83</v>
      </c>
      <c r="I226" s="1">
        <v>44599</v>
      </c>
      <c r="J226">
        <v>3.05</v>
      </c>
    </row>
    <row r="227" spans="1:10" x14ac:dyDescent="0.25">
      <c r="A227" s="1">
        <v>44599</v>
      </c>
      <c r="B227">
        <v>3.05</v>
      </c>
      <c r="C227">
        <v>3.05</v>
      </c>
      <c r="D227">
        <v>3.05</v>
      </c>
      <c r="E227">
        <v>3.05</v>
      </c>
      <c r="F227">
        <v>3.0596090610157098</v>
      </c>
      <c r="G227">
        <v>8211</v>
      </c>
      <c r="H227">
        <v>25122.45</v>
      </c>
      <c r="I227" s="1">
        <v>44595</v>
      </c>
      <c r="J227">
        <v>3.05</v>
      </c>
    </row>
    <row r="228" spans="1:10" x14ac:dyDescent="0.25">
      <c r="A228" s="1">
        <v>44596</v>
      </c>
      <c r="F228">
        <v>3.05</v>
      </c>
      <c r="G228">
        <v>2808</v>
      </c>
      <c r="H228">
        <v>8564.4</v>
      </c>
      <c r="I228" s="1">
        <v>44595</v>
      </c>
      <c r="J228">
        <v>3.05</v>
      </c>
    </row>
    <row r="229" spans="1:10" x14ac:dyDescent="0.25">
      <c r="A229" s="1">
        <v>44595</v>
      </c>
      <c r="B229">
        <v>3.05</v>
      </c>
      <c r="C229">
        <v>3.05</v>
      </c>
      <c r="D229">
        <v>3.05</v>
      </c>
      <c r="E229">
        <v>3</v>
      </c>
      <c r="F229">
        <v>3.02282764859256</v>
      </c>
      <c r="G229">
        <v>18793</v>
      </c>
      <c r="H229">
        <v>56808</v>
      </c>
      <c r="I229" s="1">
        <v>44594</v>
      </c>
      <c r="J229">
        <v>3.07</v>
      </c>
    </row>
    <row r="230" spans="1:10" x14ac:dyDescent="0.25">
      <c r="A230" s="1">
        <v>44594</v>
      </c>
      <c r="B230">
        <v>3.07</v>
      </c>
      <c r="C230">
        <v>3.07</v>
      </c>
      <c r="D230">
        <v>3.07</v>
      </c>
      <c r="E230">
        <v>3.07</v>
      </c>
      <c r="F230">
        <v>3.0748711388455501</v>
      </c>
      <c r="G230">
        <v>16025</v>
      </c>
      <c r="H230">
        <v>49274.81</v>
      </c>
      <c r="I230" s="1">
        <v>44593</v>
      </c>
      <c r="J230">
        <v>3.07</v>
      </c>
    </row>
    <row r="231" spans="1:10" x14ac:dyDescent="0.25">
      <c r="A231" s="1">
        <v>44593</v>
      </c>
      <c r="B231">
        <v>3.1</v>
      </c>
      <c r="C231">
        <v>3.07</v>
      </c>
      <c r="D231">
        <v>3.1</v>
      </c>
      <c r="E231">
        <v>3.07</v>
      </c>
      <c r="F231">
        <v>3.0974256688601698</v>
      </c>
      <c r="G231">
        <v>41638</v>
      </c>
      <c r="H231">
        <v>128970.61</v>
      </c>
      <c r="I231" s="1">
        <v>44592</v>
      </c>
      <c r="J231">
        <v>3.2</v>
      </c>
    </row>
    <row r="232" spans="1:10" x14ac:dyDescent="0.25">
      <c r="A232" s="1">
        <v>44592</v>
      </c>
      <c r="B232">
        <v>3.2</v>
      </c>
      <c r="C232">
        <v>3.2</v>
      </c>
      <c r="D232">
        <v>3.2</v>
      </c>
      <c r="E232">
        <v>3.2</v>
      </c>
      <c r="F232">
        <v>3.2</v>
      </c>
      <c r="G232">
        <v>2200</v>
      </c>
      <c r="H232">
        <v>7040</v>
      </c>
      <c r="I232" s="1">
        <v>44587</v>
      </c>
      <c r="J232">
        <v>3.2</v>
      </c>
    </row>
    <row r="233" spans="1:10" x14ac:dyDescent="0.25">
      <c r="A233" s="1">
        <v>44589</v>
      </c>
      <c r="I233" s="1">
        <v>44587</v>
      </c>
      <c r="J233">
        <v>3.2</v>
      </c>
    </row>
    <row r="234" spans="1:10" x14ac:dyDescent="0.25">
      <c r="A234" s="1">
        <v>44588</v>
      </c>
      <c r="F234">
        <v>3.1880352140856298</v>
      </c>
      <c r="G234">
        <v>2499</v>
      </c>
      <c r="H234">
        <v>7966.9</v>
      </c>
      <c r="I234" s="1">
        <v>44587</v>
      </c>
      <c r="J234">
        <v>3.2</v>
      </c>
    </row>
    <row r="235" spans="1:10" x14ac:dyDescent="0.25">
      <c r="A235" s="1">
        <v>44587</v>
      </c>
      <c r="B235">
        <v>3.2</v>
      </c>
      <c r="C235">
        <v>3.2</v>
      </c>
      <c r="D235">
        <v>3.2</v>
      </c>
      <c r="E235">
        <v>3.2</v>
      </c>
      <c r="F235">
        <v>3.1971734378533201</v>
      </c>
      <c r="G235">
        <v>13267</v>
      </c>
      <c r="H235">
        <v>42416.9</v>
      </c>
      <c r="I235" s="1">
        <v>44586</v>
      </c>
      <c r="J235">
        <v>3.2</v>
      </c>
    </row>
    <row r="236" spans="1:10" x14ac:dyDescent="0.25">
      <c r="A236" s="1">
        <v>44586</v>
      </c>
      <c r="B236">
        <v>3.1</v>
      </c>
      <c r="C236">
        <v>3.2</v>
      </c>
      <c r="D236">
        <v>3.2</v>
      </c>
      <c r="E236">
        <v>3.1</v>
      </c>
      <c r="F236">
        <v>3.18072569087566</v>
      </c>
      <c r="G236">
        <v>69079</v>
      </c>
      <c r="H236">
        <v>219721.35</v>
      </c>
      <c r="I236" s="1">
        <v>44585</v>
      </c>
      <c r="J236">
        <v>3.1</v>
      </c>
    </row>
    <row r="237" spans="1:10" x14ac:dyDescent="0.25">
      <c r="A237" s="1">
        <v>44585</v>
      </c>
      <c r="B237">
        <v>3.15</v>
      </c>
      <c r="C237">
        <v>3.1</v>
      </c>
      <c r="D237">
        <v>3.15</v>
      </c>
      <c r="E237">
        <v>3.1</v>
      </c>
      <c r="F237">
        <v>3.1154708860759399</v>
      </c>
      <c r="G237">
        <v>19750</v>
      </c>
      <c r="H237">
        <v>61530.55</v>
      </c>
      <c r="I237" s="1">
        <v>44582</v>
      </c>
      <c r="J237">
        <v>3.2</v>
      </c>
    </row>
    <row r="238" spans="1:10" x14ac:dyDescent="0.25">
      <c r="A238" s="1">
        <v>44582</v>
      </c>
      <c r="B238">
        <v>3.35</v>
      </c>
      <c r="C238">
        <v>3.2</v>
      </c>
      <c r="D238">
        <v>3.35</v>
      </c>
      <c r="E238">
        <v>3.2</v>
      </c>
      <c r="F238">
        <v>3.2517465812705502</v>
      </c>
      <c r="G238">
        <v>51993</v>
      </c>
      <c r="H238">
        <v>169068.06</v>
      </c>
      <c r="I238" s="1">
        <v>44581</v>
      </c>
      <c r="J238">
        <v>3.3</v>
      </c>
    </row>
    <row r="239" spans="1:10" x14ac:dyDescent="0.25">
      <c r="A239" s="1">
        <v>44581</v>
      </c>
      <c r="B239">
        <v>3.2</v>
      </c>
      <c r="C239">
        <v>3.3</v>
      </c>
      <c r="D239">
        <v>3.3</v>
      </c>
      <c r="E239">
        <v>3.2</v>
      </c>
      <c r="F239">
        <v>3.2744063620071602</v>
      </c>
      <c r="G239">
        <v>22320</v>
      </c>
      <c r="H239">
        <v>73084.75</v>
      </c>
      <c r="I239" s="1">
        <v>44580</v>
      </c>
      <c r="J239">
        <v>3.1</v>
      </c>
    </row>
    <row r="240" spans="1:10" x14ac:dyDescent="0.25">
      <c r="A240" s="1">
        <v>44580</v>
      </c>
      <c r="B240">
        <v>3.16</v>
      </c>
      <c r="C240">
        <v>3.1</v>
      </c>
      <c r="D240">
        <v>3.16</v>
      </c>
      <c r="E240">
        <v>3.1</v>
      </c>
      <c r="F240">
        <v>3.1392612999626399</v>
      </c>
      <c r="G240">
        <v>10708</v>
      </c>
      <c r="H240">
        <v>33615.21</v>
      </c>
      <c r="I240" s="1">
        <v>44579</v>
      </c>
      <c r="J240">
        <v>3.2</v>
      </c>
    </row>
    <row r="241" spans="1:10" x14ac:dyDescent="0.25">
      <c r="A241" s="1">
        <v>44579</v>
      </c>
      <c r="B241">
        <v>3.1</v>
      </c>
      <c r="C241">
        <v>3.2</v>
      </c>
      <c r="D241">
        <v>3.2</v>
      </c>
      <c r="E241">
        <v>3.1</v>
      </c>
      <c r="F241">
        <v>3.1699341332438302</v>
      </c>
      <c r="G241">
        <v>23836</v>
      </c>
      <c r="H241">
        <v>75558.55</v>
      </c>
      <c r="I241" s="1">
        <v>44575</v>
      </c>
      <c r="J241">
        <v>3.1</v>
      </c>
    </row>
    <row r="242" spans="1:10" x14ac:dyDescent="0.25">
      <c r="A242" s="1">
        <v>44578</v>
      </c>
      <c r="I242" s="1">
        <v>44575</v>
      </c>
      <c r="J242">
        <v>3.1</v>
      </c>
    </row>
    <row r="243" spans="1:10" x14ac:dyDescent="0.25">
      <c r="A243" s="1">
        <v>44575</v>
      </c>
      <c r="B243">
        <v>3.1</v>
      </c>
      <c r="C243">
        <v>3.1</v>
      </c>
      <c r="D243">
        <v>3.1</v>
      </c>
      <c r="E243">
        <v>3.1</v>
      </c>
      <c r="F243">
        <v>3.1149915714553198</v>
      </c>
      <c r="G243">
        <v>21356</v>
      </c>
      <c r="H243">
        <v>66523.759999999995</v>
      </c>
      <c r="I243" s="1">
        <v>44574</v>
      </c>
      <c r="J243">
        <v>3.26</v>
      </c>
    </row>
    <row r="244" spans="1:10" x14ac:dyDescent="0.25">
      <c r="A244" s="1">
        <v>44574</v>
      </c>
      <c r="B244">
        <v>3.1</v>
      </c>
      <c r="C244">
        <v>3.26</v>
      </c>
      <c r="D244">
        <v>3.26</v>
      </c>
      <c r="E244">
        <v>3.1</v>
      </c>
      <c r="F244">
        <v>3.1479192043954098</v>
      </c>
      <c r="G244">
        <v>46958</v>
      </c>
      <c r="H244">
        <v>147819.99</v>
      </c>
      <c r="I244" s="1">
        <v>44573</v>
      </c>
      <c r="J244">
        <v>3.02</v>
      </c>
    </row>
    <row r="245" spans="1:10" x14ac:dyDescent="0.25">
      <c r="A245" s="1">
        <v>44573</v>
      </c>
      <c r="B245">
        <v>3</v>
      </c>
      <c r="C245">
        <v>3.02</v>
      </c>
      <c r="D245">
        <v>3.02</v>
      </c>
      <c r="E245">
        <v>2.99</v>
      </c>
      <c r="F245">
        <v>3.0116699861312402</v>
      </c>
      <c r="G245">
        <v>95899</v>
      </c>
      <c r="H245">
        <v>288816.14</v>
      </c>
      <c r="I245" s="1">
        <v>44572</v>
      </c>
      <c r="J245">
        <v>2.98</v>
      </c>
    </row>
    <row r="246" spans="1:10" x14ac:dyDescent="0.25">
      <c r="A246" s="1">
        <v>44572</v>
      </c>
      <c r="B246">
        <v>3</v>
      </c>
      <c r="C246">
        <v>2.98</v>
      </c>
      <c r="D246">
        <v>3</v>
      </c>
      <c r="E246">
        <v>2.98</v>
      </c>
      <c r="F246">
        <v>2.99938458346301</v>
      </c>
      <c r="G246">
        <v>192780</v>
      </c>
      <c r="H246">
        <v>578221.36</v>
      </c>
      <c r="I246" s="1">
        <v>44571</v>
      </c>
      <c r="J246">
        <v>2.98</v>
      </c>
    </row>
    <row r="247" spans="1:10" x14ac:dyDescent="0.25">
      <c r="A247" s="1">
        <v>44571</v>
      </c>
      <c r="B247">
        <v>3</v>
      </c>
      <c r="C247">
        <v>2.98</v>
      </c>
      <c r="D247">
        <v>3</v>
      </c>
      <c r="E247">
        <v>2.98</v>
      </c>
      <c r="F247">
        <v>2.99552009349995</v>
      </c>
      <c r="G247">
        <v>22246</v>
      </c>
      <c r="H247">
        <v>66638.34</v>
      </c>
      <c r="I247" s="1">
        <v>44568</v>
      </c>
      <c r="J247">
        <v>2.99</v>
      </c>
    </row>
    <row r="248" spans="1:10" x14ac:dyDescent="0.25">
      <c r="A248" s="1">
        <v>44568</v>
      </c>
      <c r="B248">
        <v>2.96</v>
      </c>
      <c r="C248">
        <v>2.99</v>
      </c>
      <c r="D248">
        <v>3</v>
      </c>
      <c r="E248">
        <v>2.96</v>
      </c>
      <c r="F248">
        <v>2.9916448555635999</v>
      </c>
      <c r="G248">
        <v>140754</v>
      </c>
      <c r="H248">
        <v>421085.98</v>
      </c>
      <c r="I248" s="1">
        <v>44567</v>
      </c>
      <c r="J248">
        <v>2.96</v>
      </c>
    </row>
    <row r="249" spans="1:10" x14ac:dyDescent="0.25">
      <c r="A249" s="1">
        <v>44567</v>
      </c>
      <c r="B249">
        <v>2.85</v>
      </c>
      <c r="C249">
        <v>2.96</v>
      </c>
      <c r="D249">
        <v>2.96</v>
      </c>
      <c r="E249">
        <v>2.85</v>
      </c>
      <c r="F249">
        <v>2.91889812290849</v>
      </c>
      <c r="G249">
        <v>90246</v>
      </c>
      <c r="H249">
        <v>263418.88</v>
      </c>
      <c r="I249" s="1">
        <v>44566</v>
      </c>
      <c r="J249">
        <v>2.81</v>
      </c>
    </row>
    <row r="250" spans="1:10" x14ac:dyDescent="0.25">
      <c r="A250" s="1">
        <v>44566</v>
      </c>
      <c r="B250">
        <v>2.81</v>
      </c>
      <c r="C250">
        <v>2.81</v>
      </c>
      <c r="D250">
        <v>2.81</v>
      </c>
      <c r="E250">
        <v>2.81</v>
      </c>
      <c r="F250">
        <v>2.81</v>
      </c>
      <c r="G250">
        <v>12882</v>
      </c>
      <c r="H250">
        <v>36198.42</v>
      </c>
      <c r="I250" s="1">
        <v>44565</v>
      </c>
      <c r="J250">
        <v>2.8</v>
      </c>
    </row>
    <row r="251" spans="1:10" x14ac:dyDescent="0.25">
      <c r="A251" s="1">
        <v>44565</v>
      </c>
      <c r="B251">
        <v>2.8</v>
      </c>
      <c r="C251">
        <v>2.8</v>
      </c>
      <c r="D251">
        <v>2.8</v>
      </c>
      <c r="E251">
        <v>2.8</v>
      </c>
      <c r="F251">
        <v>2.8</v>
      </c>
      <c r="G251">
        <v>37045</v>
      </c>
      <c r="H251">
        <v>103726</v>
      </c>
      <c r="I251" s="1">
        <v>44564</v>
      </c>
      <c r="J251">
        <v>2.8</v>
      </c>
    </row>
    <row r="252" spans="1:10" x14ac:dyDescent="0.25">
      <c r="A252" s="1">
        <v>44564</v>
      </c>
      <c r="B252">
        <v>2.8</v>
      </c>
      <c r="C252">
        <v>2.8</v>
      </c>
      <c r="D252">
        <v>2.8</v>
      </c>
      <c r="E252">
        <v>2.8</v>
      </c>
      <c r="F252">
        <v>2.8</v>
      </c>
      <c r="G252">
        <v>16000</v>
      </c>
      <c r="H252">
        <v>44800</v>
      </c>
      <c r="I252" s="1">
        <v>44560</v>
      </c>
      <c r="J252">
        <v>2.9</v>
      </c>
    </row>
    <row r="253" spans="1:10" x14ac:dyDescent="0.25">
      <c r="A253" s="1">
        <v>44561</v>
      </c>
      <c r="F253">
        <v>2.9</v>
      </c>
      <c r="G253">
        <v>277</v>
      </c>
      <c r="H253">
        <v>803.3</v>
      </c>
      <c r="I253" s="1">
        <v>44560</v>
      </c>
      <c r="J253">
        <v>2.9</v>
      </c>
    </row>
    <row r="254" spans="1:10" x14ac:dyDescent="0.25">
      <c r="A254" s="1">
        <v>44560</v>
      </c>
      <c r="B254">
        <v>2.95</v>
      </c>
      <c r="C254">
        <v>2.9</v>
      </c>
      <c r="D254">
        <v>2.95</v>
      </c>
      <c r="E254">
        <v>2.9</v>
      </c>
      <c r="F254">
        <v>2.9265748652011601</v>
      </c>
      <c r="G254">
        <v>36165</v>
      </c>
      <c r="H254">
        <v>105839.58</v>
      </c>
      <c r="I254" s="1">
        <v>44559</v>
      </c>
      <c r="J254">
        <v>2.9</v>
      </c>
    </row>
    <row r="255" spans="1:10" x14ac:dyDescent="0.25">
      <c r="A255" s="1">
        <v>44559</v>
      </c>
      <c r="B255">
        <v>2.9</v>
      </c>
      <c r="C255">
        <v>2.9</v>
      </c>
      <c r="D255">
        <v>2.92</v>
      </c>
      <c r="E255">
        <v>2.9</v>
      </c>
      <c r="F255">
        <v>2.90301802766239</v>
      </c>
      <c r="G255">
        <v>23353</v>
      </c>
      <c r="H255">
        <v>67794.179999999993</v>
      </c>
      <c r="I255" s="1">
        <v>44558</v>
      </c>
      <c r="J255">
        <v>2.84</v>
      </c>
    </row>
    <row r="256" spans="1:10" x14ac:dyDescent="0.25">
      <c r="A256" s="1">
        <v>44558</v>
      </c>
      <c r="B256">
        <v>2.76</v>
      </c>
      <c r="C256">
        <v>2.84</v>
      </c>
      <c r="D256">
        <v>2.84</v>
      </c>
      <c r="E256">
        <v>2.76</v>
      </c>
      <c r="F256">
        <v>2.7955291033313898</v>
      </c>
      <c r="G256">
        <v>37762</v>
      </c>
      <c r="H256">
        <v>105564.77</v>
      </c>
      <c r="I256" s="1">
        <v>44557</v>
      </c>
      <c r="J256">
        <v>2.76</v>
      </c>
    </row>
    <row r="257" spans="1:10" x14ac:dyDescent="0.25">
      <c r="A257" s="1">
        <v>44557</v>
      </c>
      <c r="B257">
        <v>2.76</v>
      </c>
      <c r="C257">
        <v>2.76</v>
      </c>
      <c r="D257">
        <v>2.76</v>
      </c>
      <c r="E257">
        <v>2.76</v>
      </c>
      <c r="F257">
        <v>2.7616798491435701</v>
      </c>
      <c r="G257">
        <v>19091</v>
      </c>
      <c r="H257">
        <v>52723.23</v>
      </c>
      <c r="I257" s="1">
        <v>44554</v>
      </c>
      <c r="J257">
        <v>2.7</v>
      </c>
    </row>
    <row r="258" spans="1:10" x14ac:dyDescent="0.25">
      <c r="A258" s="1">
        <v>44554</v>
      </c>
      <c r="B258">
        <v>2.7</v>
      </c>
      <c r="C258">
        <v>2.7</v>
      </c>
      <c r="D258">
        <v>2.7</v>
      </c>
      <c r="E258">
        <v>2.7</v>
      </c>
      <c r="F258">
        <v>2.7</v>
      </c>
      <c r="G258">
        <v>10000</v>
      </c>
      <c r="H258">
        <v>27000</v>
      </c>
      <c r="I258" s="1">
        <v>44553</v>
      </c>
      <c r="J258">
        <v>2.71</v>
      </c>
    </row>
    <row r="259" spans="1:10" x14ac:dyDescent="0.25">
      <c r="A259" s="1">
        <v>44553</v>
      </c>
      <c r="B259">
        <v>2.7</v>
      </c>
      <c r="C259">
        <v>2.71</v>
      </c>
      <c r="D259">
        <v>2.71</v>
      </c>
      <c r="E259">
        <v>2.7</v>
      </c>
      <c r="F259">
        <v>2.7034578146611299</v>
      </c>
      <c r="G259">
        <v>5784</v>
      </c>
      <c r="H259">
        <v>15636.8</v>
      </c>
      <c r="I259" s="1">
        <v>44552</v>
      </c>
      <c r="J259">
        <v>2.71</v>
      </c>
    </row>
    <row r="260" spans="1:10" x14ac:dyDescent="0.25">
      <c r="A260" s="1">
        <v>44552</v>
      </c>
      <c r="B260">
        <v>2.75</v>
      </c>
      <c r="C260">
        <v>2.71</v>
      </c>
      <c r="D260">
        <v>2.75</v>
      </c>
      <c r="E260">
        <v>2.71</v>
      </c>
      <c r="F260">
        <v>2.7173670340201199</v>
      </c>
      <c r="G260">
        <v>16696</v>
      </c>
      <c r="H260">
        <v>45369.16</v>
      </c>
      <c r="I260" s="1">
        <v>44551</v>
      </c>
      <c r="J260">
        <v>2.8</v>
      </c>
    </row>
    <row r="261" spans="1:10" x14ac:dyDescent="0.25">
      <c r="A261" s="1">
        <v>44551</v>
      </c>
      <c r="B261">
        <v>2.85</v>
      </c>
      <c r="C261">
        <v>2.8</v>
      </c>
      <c r="D261">
        <v>2.85</v>
      </c>
      <c r="E261">
        <v>2.8</v>
      </c>
      <c r="F261">
        <v>2.84217317057744</v>
      </c>
      <c r="G261">
        <v>15811</v>
      </c>
      <c r="H261">
        <v>44937.599999999999</v>
      </c>
      <c r="I261" s="1">
        <v>44550</v>
      </c>
      <c r="J261">
        <v>2.8</v>
      </c>
    </row>
    <row r="262" spans="1:10" x14ac:dyDescent="0.25">
      <c r="A262" s="1">
        <v>44550</v>
      </c>
      <c r="B262">
        <v>2.85</v>
      </c>
      <c r="C262">
        <v>2.8</v>
      </c>
      <c r="D262">
        <v>2.85</v>
      </c>
      <c r="E262">
        <v>2.8</v>
      </c>
      <c r="F262">
        <v>2.8470501655832199</v>
      </c>
      <c r="G262">
        <v>40765</v>
      </c>
      <c r="H262">
        <v>116060</v>
      </c>
      <c r="I262" s="1">
        <v>44547</v>
      </c>
      <c r="J262">
        <v>2.85</v>
      </c>
    </row>
    <row r="263" spans="1:10" x14ac:dyDescent="0.25">
      <c r="A263" s="1">
        <v>44547</v>
      </c>
      <c r="B263">
        <v>2.8</v>
      </c>
      <c r="C263">
        <v>2.85</v>
      </c>
      <c r="D263">
        <v>2.85</v>
      </c>
      <c r="E263">
        <v>2.8</v>
      </c>
      <c r="F263">
        <v>2.8336979534227198</v>
      </c>
      <c r="G263">
        <v>14170</v>
      </c>
      <c r="H263">
        <v>40153.5</v>
      </c>
      <c r="I263" s="1">
        <v>44546</v>
      </c>
      <c r="J263">
        <v>2.8</v>
      </c>
    </row>
    <row r="264" spans="1:10" x14ac:dyDescent="0.25">
      <c r="A264" s="1">
        <v>44546</v>
      </c>
      <c r="B264">
        <v>2.82</v>
      </c>
      <c r="C264">
        <v>2.8</v>
      </c>
      <c r="D264">
        <v>2.82</v>
      </c>
      <c r="E264">
        <v>2.8</v>
      </c>
      <c r="F264">
        <v>2.8028233814080901</v>
      </c>
      <c r="G264">
        <v>44514</v>
      </c>
      <c r="H264">
        <v>124764.88</v>
      </c>
      <c r="I264" s="1">
        <v>44545</v>
      </c>
      <c r="J264">
        <v>2.8</v>
      </c>
    </row>
    <row r="265" spans="1:10" x14ac:dyDescent="0.25">
      <c r="A265" s="1">
        <v>44545</v>
      </c>
      <c r="B265">
        <v>2.85</v>
      </c>
      <c r="C265">
        <v>2.8</v>
      </c>
      <c r="D265">
        <v>2.85</v>
      </c>
      <c r="E265">
        <v>2.8</v>
      </c>
      <c r="F265">
        <v>2.8070791824997401</v>
      </c>
      <c r="G265">
        <v>19474</v>
      </c>
      <c r="H265">
        <v>54665.06</v>
      </c>
      <c r="I265" s="1">
        <v>44544</v>
      </c>
      <c r="J265">
        <v>2.89</v>
      </c>
    </row>
    <row r="266" spans="1:10" x14ac:dyDescent="0.25">
      <c r="A266" s="1">
        <v>44544</v>
      </c>
      <c r="B266">
        <v>2.9</v>
      </c>
      <c r="C266">
        <v>2.89</v>
      </c>
      <c r="D266">
        <v>2.9</v>
      </c>
      <c r="E266">
        <v>2.89</v>
      </c>
      <c r="F266">
        <v>2.8939575267196802</v>
      </c>
      <c r="G266">
        <v>43133</v>
      </c>
      <c r="H266">
        <v>124825.07</v>
      </c>
      <c r="I266" s="1">
        <v>44543</v>
      </c>
      <c r="J266">
        <v>2.89</v>
      </c>
    </row>
    <row r="267" spans="1:10" x14ac:dyDescent="0.25">
      <c r="A267" s="1">
        <v>44543</v>
      </c>
      <c r="B267">
        <v>2.82</v>
      </c>
      <c r="C267">
        <v>2.89</v>
      </c>
      <c r="D267">
        <v>2.9</v>
      </c>
      <c r="E267">
        <v>2.82</v>
      </c>
      <c r="F267">
        <v>2.8894992758486699</v>
      </c>
      <c r="G267">
        <v>56618</v>
      </c>
      <c r="H267">
        <v>163597.67000000001</v>
      </c>
      <c r="I267" s="1">
        <v>44540</v>
      </c>
      <c r="J267">
        <v>2.82</v>
      </c>
    </row>
    <row r="268" spans="1:10" x14ac:dyDescent="0.25">
      <c r="A268" s="1">
        <v>44540</v>
      </c>
      <c r="B268">
        <v>2.79</v>
      </c>
      <c r="C268">
        <v>2.82</v>
      </c>
      <c r="D268">
        <v>2.82</v>
      </c>
      <c r="E268">
        <v>2.79</v>
      </c>
      <c r="F268">
        <v>2.7998380133043299</v>
      </c>
      <c r="G268">
        <v>62536</v>
      </c>
      <c r="H268">
        <v>175090.67</v>
      </c>
      <c r="I268" s="1">
        <v>44539</v>
      </c>
      <c r="J268">
        <v>2.72</v>
      </c>
    </row>
    <row r="269" spans="1:10" x14ac:dyDescent="0.25">
      <c r="A269" s="1">
        <v>44539</v>
      </c>
      <c r="B269">
        <v>2.72</v>
      </c>
      <c r="C269">
        <v>2.72</v>
      </c>
      <c r="D269">
        <v>2.72</v>
      </c>
      <c r="E269">
        <v>2.72</v>
      </c>
      <c r="F269">
        <v>2.72006272157076</v>
      </c>
      <c r="G269">
        <v>3667</v>
      </c>
      <c r="H269">
        <v>9974.4699999999993</v>
      </c>
      <c r="I269" s="1">
        <v>44537</v>
      </c>
      <c r="J269">
        <v>2.7</v>
      </c>
    </row>
    <row r="270" spans="1:10" x14ac:dyDescent="0.25">
      <c r="A270" s="1">
        <v>44537</v>
      </c>
      <c r="B270">
        <v>2.7</v>
      </c>
      <c r="C270">
        <v>2.7</v>
      </c>
      <c r="D270">
        <v>2.7</v>
      </c>
      <c r="E270">
        <v>2.7</v>
      </c>
      <c r="F270">
        <v>2.71811840762164</v>
      </c>
      <c r="G270">
        <v>11756</v>
      </c>
      <c r="H270">
        <v>31954.2</v>
      </c>
      <c r="I270" s="1">
        <v>44536</v>
      </c>
      <c r="J270">
        <v>2.7</v>
      </c>
    </row>
    <row r="271" spans="1:10" x14ac:dyDescent="0.25">
      <c r="A271" s="1">
        <v>44536</v>
      </c>
      <c r="B271">
        <v>2.7</v>
      </c>
      <c r="C271">
        <v>2.7</v>
      </c>
      <c r="D271">
        <v>2.7</v>
      </c>
      <c r="E271">
        <v>2.7</v>
      </c>
      <c r="F271">
        <v>2.7</v>
      </c>
      <c r="G271">
        <v>2525</v>
      </c>
      <c r="H271">
        <v>6817.5</v>
      </c>
      <c r="I271" s="1">
        <v>44533</v>
      </c>
      <c r="J271">
        <v>2.7</v>
      </c>
    </row>
    <row r="272" spans="1:10" x14ac:dyDescent="0.25">
      <c r="A272" s="1">
        <v>44533</v>
      </c>
      <c r="B272">
        <v>2.7</v>
      </c>
      <c r="C272">
        <v>2.7</v>
      </c>
      <c r="D272">
        <v>2.7</v>
      </c>
      <c r="E272">
        <v>2.7</v>
      </c>
      <c r="F272">
        <v>2.70129023009103</v>
      </c>
      <c r="G272">
        <v>13951</v>
      </c>
      <c r="H272">
        <v>37685.699999999997</v>
      </c>
      <c r="I272" s="1">
        <v>44532</v>
      </c>
      <c r="J272">
        <v>2.7</v>
      </c>
    </row>
    <row r="273" spans="1:10" x14ac:dyDescent="0.25">
      <c r="A273" s="1">
        <v>44532</v>
      </c>
      <c r="B273">
        <v>2.7</v>
      </c>
      <c r="C273">
        <v>2.7</v>
      </c>
      <c r="D273">
        <v>2.75</v>
      </c>
      <c r="E273">
        <v>2.7</v>
      </c>
      <c r="F273">
        <v>2.7324736022156801</v>
      </c>
      <c r="G273">
        <v>23108</v>
      </c>
      <c r="H273">
        <v>63142</v>
      </c>
      <c r="I273" s="1">
        <v>44531</v>
      </c>
      <c r="J273">
        <v>2.7</v>
      </c>
    </row>
    <row r="274" spans="1:10" x14ac:dyDescent="0.25">
      <c r="A274" s="1">
        <v>44531</v>
      </c>
      <c r="B274">
        <v>2.7</v>
      </c>
      <c r="C274">
        <v>2.7</v>
      </c>
      <c r="D274">
        <v>2.7</v>
      </c>
      <c r="E274">
        <v>2.7</v>
      </c>
      <c r="F274">
        <v>2.7051345849355299</v>
      </c>
      <c r="G274">
        <v>26526</v>
      </c>
      <c r="H274">
        <v>71756.399999999994</v>
      </c>
      <c r="I274" s="1">
        <v>44530</v>
      </c>
      <c r="J274">
        <v>2.8</v>
      </c>
    </row>
    <row r="275" spans="1:10" x14ac:dyDescent="0.25">
      <c r="A275" s="1">
        <v>44530</v>
      </c>
      <c r="B275">
        <v>2.7</v>
      </c>
      <c r="C275">
        <v>2.8</v>
      </c>
      <c r="D275">
        <v>2.8</v>
      </c>
      <c r="E275">
        <v>2.7</v>
      </c>
      <c r="F275">
        <v>2.7785696458654501</v>
      </c>
      <c r="G275">
        <v>112189</v>
      </c>
      <c r="H275">
        <v>311724.95</v>
      </c>
      <c r="I275" s="1">
        <v>44529</v>
      </c>
      <c r="J275">
        <v>2.7</v>
      </c>
    </row>
    <row r="276" spans="1:10" x14ac:dyDescent="0.25">
      <c r="A276" s="1">
        <v>44529</v>
      </c>
      <c r="B276">
        <v>2.7</v>
      </c>
      <c r="C276">
        <v>2.7</v>
      </c>
      <c r="D276">
        <v>2.72</v>
      </c>
      <c r="E276">
        <v>2.7</v>
      </c>
      <c r="F276">
        <v>2.7044168166203102</v>
      </c>
      <c r="G276">
        <v>18339</v>
      </c>
      <c r="H276">
        <v>49596.3</v>
      </c>
      <c r="I276" s="1">
        <v>44526</v>
      </c>
      <c r="J276">
        <v>2.7</v>
      </c>
    </row>
    <row r="277" spans="1:10" x14ac:dyDescent="0.25">
      <c r="A277" s="1">
        <v>44526</v>
      </c>
      <c r="B277">
        <v>2.75</v>
      </c>
      <c r="C277">
        <v>2.7</v>
      </c>
      <c r="D277">
        <v>2.75</v>
      </c>
      <c r="E277">
        <v>2.7</v>
      </c>
      <c r="F277">
        <v>2.72717776203966</v>
      </c>
      <c r="G277">
        <v>56480</v>
      </c>
      <c r="H277">
        <v>154031</v>
      </c>
      <c r="I277" s="1">
        <v>44524</v>
      </c>
      <c r="J277">
        <v>2.75</v>
      </c>
    </row>
    <row r="278" spans="1:10" x14ac:dyDescent="0.25">
      <c r="A278" s="1">
        <v>44525</v>
      </c>
      <c r="F278">
        <v>2.75</v>
      </c>
      <c r="G278">
        <v>3210</v>
      </c>
      <c r="H278">
        <v>8827.5</v>
      </c>
      <c r="I278" s="1">
        <v>44524</v>
      </c>
      <c r="J278">
        <v>2.75</v>
      </c>
    </row>
    <row r="279" spans="1:10" x14ac:dyDescent="0.25">
      <c r="A279" s="1">
        <v>44524</v>
      </c>
      <c r="B279">
        <v>2.75</v>
      </c>
      <c r="C279">
        <v>2.75</v>
      </c>
      <c r="D279">
        <v>2.75</v>
      </c>
      <c r="E279">
        <v>2.75</v>
      </c>
      <c r="F279">
        <v>2.75034373710985</v>
      </c>
      <c r="G279">
        <v>29092</v>
      </c>
      <c r="H279">
        <v>80013</v>
      </c>
      <c r="I279" s="1">
        <v>44523</v>
      </c>
      <c r="J279">
        <v>2.75</v>
      </c>
    </row>
    <row r="280" spans="1:10" x14ac:dyDescent="0.25">
      <c r="A280" s="1">
        <v>44523</v>
      </c>
      <c r="B280">
        <v>2.75</v>
      </c>
      <c r="C280">
        <v>2.75</v>
      </c>
      <c r="D280">
        <v>2.75</v>
      </c>
      <c r="E280">
        <v>2.75</v>
      </c>
      <c r="F280">
        <v>2.75</v>
      </c>
      <c r="G280">
        <v>9733</v>
      </c>
      <c r="H280">
        <v>26765.75</v>
      </c>
      <c r="I280" s="1">
        <v>44522</v>
      </c>
      <c r="J280">
        <v>2.78</v>
      </c>
    </row>
    <row r="281" spans="1:10" x14ac:dyDescent="0.25">
      <c r="A281" s="1">
        <v>44522</v>
      </c>
      <c r="B281">
        <v>2.78</v>
      </c>
      <c r="C281">
        <v>2.78</v>
      </c>
      <c r="D281">
        <v>2.78</v>
      </c>
      <c r="E281">
        <v>2.78</v>
      </c>
      <c r="F281">
        <v>2.7818166394779702</v>
      </c>
      <c r="G281">
        <v>15325</v>
      </c>
      <c r="H281">
        <v>42631.34</v>
      </c>
      <c r="I281" s="1">
        <v>44519</v>
      </c>
      <c r="J281">
        <v>2.82</v>
      </c>
    </row>
    <row r="282" spans="1:10" x14ac:dyDescent="0.25">
      <c r="A282" s="1">
        <v>44519</v>
      </c>
      <c r="B282">
        <v>2.85</v>
      </c>
      <c r="C282">
        <v>2.82</v>
      </c>
      <c r="D282">
        <v>2.85</v>
      </c>
      <c r="E282">
        <v>2.82</v>
      </c>
      <c r="F282">
        <v>2.8463256989522598</v>
      </c>
      <c r="G282">
        <v>89813</v>
      </c>
      <c r="H282">
        <v>255637.05</v>
      </c>
      <c r="I282" s="1">
        <v>44518</v>
      </c>
      <c r="J282">
        <v>2.8</v>
      </c>
    </row>
    <row r="283" spans="1:10" x14ac:dyDescent="0.25">
      <c r="A283" s="1">
        <v>44518</v>
      </c>
      <c r="B283">
        <v>2.8</v>
      </c>
      <c r="C283">
        <v>2.8</v>
      </c>
      <c r="D283">
        <v>2.8</v>
      </c>
      <c r="E283">
        <v>2.8</v>
      </c>
      <c r="F283">
        <v>2.7989262705798099</v>
      </c>
      <c r="G283">
        <v>27940</v>
      </c>
      <c r="H283">
        <v>78202</v>
      </c>
      <c r="I283" s="1">
        <v>44517</v>
      </c>
      <c r="J283">
        <v>2.8</v>
      </c>
    </row>
    <row r="284" spans="1:10" x14ac:dyDescent="0.25">
      <c r="A284" s="1">
        <v>44517</v>
      </c>
      <c r="B284">
        <v>2.8</v>
      </c>
      <c r="C284">
        <v>2.8</v>
      </c>
      <c r="D284">
        <v>2.8</v>
      </c>
      <c r="E284">
        <v>2.8</v>
      </c>
      <c r="F284">
        <v>2.7998271479410199</v>
      </c>
      <c r="G284">
        <v>78680</v>
      </c>
      <c r="H284">
        <v>220290.4</v>
      </c>
      <c r="I284" s="1">
        <v>44516</v>
      </c>
      <c r="J284">
        <v>2.83</v>
      </c>
    </row>
    <row r="285" spans="1:10" x14ac:dyDescent="0.25">
      <c r="A285" s="1">
        <v>44516</v>
      </c>
      <c r="B285">
        <v>2.82</v>
      </c>
      <c r="C285">
        <v>2.83</v>
      </c>
      <c r="D285">
        <v>2.83</v>
      </c>
      <c r="E285">
        <v>2.8</v>
      </c>
      <c r="F285">
        <v>2.81535714285714</v>
      </c>
      <c r="G285">
        <v>28000</v>
      </c>
      <c r="H285">
        <v>78830</v>
      </c>
      <c r="I285" s="1">
        <v>44515</v>
      </c>
      <c r="J285">
        <v>2.84</v>
      </c>
    </row>
    <row r="286" spans="1:10" x14ac:dyDescent="0.25">
      <c r="A286" s="1">
        <v>44515</v>
      </c>
      <c r="B286">
        <v>2.78</v>
      </c>
      <c r="C286">
        <v>2.84</v>
      </c>
      <c r="D286">
        <v>2.84</v>
      </c>
      <c r="E286">
        <v>2.78</v>
      </c>
      <c r="F286">
        <v>2.7958818716060398</v>
      </c>
      <c r="G286">
        <v>13443</v>
      </c>
      <c r="H286">
        <v>37585.040000000001</v>
      </c>
      <c r="I286" s="1">
        <v>44512</v>
      </c>
      <c r="J286">
        <v>2.78</v>
      </c>
    </row>
    <row r="287" spans="1:10" x14ac:dyDescent="0.25">
      <c r="A287" s="1">
        <v>44512</v>
      </c>
      <c r="B287">
        <v>2.76</v>
      </c>
      <c r="C287">
        <v>2.78</v>
      </c>
      <c r="D287">
        <v>2.78</v>
      </c>
      <c r="E287">
        <v>2.76</v>
      </c>
      <c r="F287">
        <v>2.7715262183837099</v>
      </c>
      <c r="G287">
        <v>16210</v>
      </c>
      <c r="H287">
        <v>44926.44</v>
      </c>
      <c r="I287" s="1">
        <v>44511</v>
      </c>
      <c r="J287">
        <v>2.82</v>
      </c>
    </row>
    <row r="288" spans="1:10" x14ac:dyDescent="0.25">
      <c r="A288" s="1">
        <v>44511</v>
      </c>
      <c r="B288">
        <v>2.75</v>
      </c>
      <c r="C288">
        <v>2.82</v>
      </c>
      <c r="D288">
        <v>2.85</v>
      </c>
      <c r="E288">
        <v>2.75</v>
      </c>
      <c r="F288">
        <v>2.7999827037498202</v>
      </c>
      <c r="G288">
        <v>14454</v>
      </c>
      <c r="H288">
        <v>40470.949999999997</v>
      </c>
      <c r="I288" s="1">
        <v>44510</v>
      </c>
      <c r="J288">
        <v>2.75</v>
      </c>
    </row>
    <row r="289" spans="1:10" x14ac:dyDescent="0.25">
      <c r="A289" s="1">
        <v>44510</v>
      </c>
      <c r="B289">
        <v>2.76</v>
      </c>
      <c r="C289">
        <v>2.75</v>
      </c>
      <c r="D289">
        <v>2.76</v>
      </c>
      <c r="E289">
        <v>2.75</v>
      </c>
      <c r="F289">
        <v>2.7532666666666601</v>
      </c>
      <c r="G289">
        <v>15000</v>
      </c>
      <c r="H289">
        <v>41299</v>
      </c>
      <c r="I289" s="1">
        <v>44509</v>
      </c>
      <c r="J289">
        <v>2.75</v>
      </c>
    </row>
    <row r="290" spans="1:10" x14ac:dyDescent="0.25">
      <c r="A290" s="1">
        <v>44509</v>
      </c>
      <c r="B290">
        <v>2.79</v>
      </c>
      <c r="C290">
        <v>2.75</v>
      </c>
      <c r="D290">
        <v>2.79</v>
      </c>
      <c r="E290">
        <v>2.75</v>
      </c>
      <c r="F290">
        <v>2.7560929036996198</v>
      </c>
      <c r="G290">
        <v>21786</v>
      </c>
      <c r="H290">
        <v>60044.24</v>
      </c>
      <c r="I290" s="1">
        <v>44508</v>
      </c>
      <c r="J290">
        <v>2.79</v>
      </c>
    </row>
    <row r="291" spans="1:10" x14ac:dyDescent="0.25">
      <c r="A291" s="1">
        <v>44508</v>
      </c>
      <c r="B291">
        <v>2.84</v>
      </c>
      <c r="C291">
        <v>2.85</v>
      </c>
      <c r="D291">
        <v>2.85</v>
      </c>
      <c r="E291">
        <v>2.84</v>
      </c>
      <c r="F291">
        <v>2.8465174129353201</v>
      </c>
      <c r="G291">
        <v>14070</v>
      </c>
      <c r="H291">
        <v>40050.5</v>
      </c>
      <c r="I291" s="1">
        <v>44505</v>
      </c>
      <c r="J291">
        <v>2.85</v>
      </c>
    </row>
    <row r="292" spans="1:10" x14ac:dyDescent="0.25">
      <c r="A292" s="1">
        <v>44505</v>
      </c>
      <c r="B292">
        <v>2.85</v>
      </c>
      <c r="C292">
        <v>2.85</v>
      </c>
      <c r="D292">
        <v>2.9</v>
      </c>
      <c r="E292">
        <v>2.8</v>
      </c>
      <c r="F292">
        <v>2.8467561126312999</v>
      </c>
      <c r="G292">
        <v>22658</v>
      </c>
      <c r="H292">
        <v>64501.8</v>
      </c>
      <c r="I292" s="1">
        <v>44504</v>
      </c>
      <c r="J292">
        <v>2.85</v>
      </c>
    </row>
    <row r="293" spans="1:10" x14ac:dyDescent="0.25">
      <c r="A293" s="1">
        <v>44504</v>
      </c>
      <c r="B293">
        <v>2.81</v>
      </c>
      <c r="C293">
        <v>2.85</v>
      </c>
      <c r="D293">
        <v>2.85</v>
      </c>
      <c r="E293">
        <v>2.8</v>
      </c>
      <c r="F293">
        <v>2.8156619296933401</v>
      </c>
      <c r="G293">
        <v>40110</v>
      </c>
      <c r="H293">
        <v>112936.2</v>
      </c>
      <c r="I293" s="1">
        <v>44503</v>
      </c>
      <c r="J293">
        <v>2.81</v>
      </c>
    </row>
    <row r="294" spans="1:10" x14ac:dyDescent="0.25">
      <c r="A294" s="1">
        <v>44503</v>
      </c>
      <c r="B294">
        <v>2.83</v>
      </c>
      <c r="C294">
        <v>2.81</v>
      </c>
      <c r="D294">
        <v>2.83</v>
      </c>
      <c r="E294">
        <v>2.81</v>
      </c>
      <c r="F294">
        <v>2.8271065989847699</v>
      </c>
      <c r="G294">
        <v>12805</v>
      </c>
      <c r="H294">
        <v>36201.1</v>
      </c>
      <c r="I294" s="1">
        <v>44502</v>
      </c>
      <c r="J294">
        <v>2.82</v>
      </c>
    </row>
    <row r="295" spans="1:10" x14ac:dyDescent="0.25">
      <c r="A295" s="1">
        <v>44502</v>
      </c>
      <c r="B295">
        <v>2.8</v>
      </c>
      <c r="C295">
        <v>2.82</v>
      </c>
      <c r="D295">
        <v>2.82</v>
      </c>
      <c r="E295">
        <v>2.8</v>
      </c>
      <c r="F295">
        <v>2.8074214970533902</v>
      </c>
      <c r="G295">
        <v>22738</v>
      </c>
      <c r="H295">
        <v>63835.15</v>
      </c>
      <c r="I295" s="1">
        <v>44497</v>
      </c>
      <c r="J295">
        <v>2.85</v>
      </c>
    </row>
    <row r="296" spans="1:10" x14ac:dyDescent="0.25">
      <c r="A296" s="1">
        <v>44498</v>
      </c>
      <c r="F296">
        <v>2.83</v>
      </c>
      <c r="G296">
        <v>1000</v>
      </c>
      <c r="H296">
        <v>2830</v>
      </c>
      <c r="I296" s="1">
        <v>44497</v>
      </c>
      <c r="J296">
        <v>2.85</v>
      </c>
    </row>
    <row r="297" spans="1:10" x14ac:dyDescent="0.25">
      <c r="A297" s="1">
        <v>44497</v>
      </c>
      <c r="B297">
        <v>2.8</v>
      </c>
      <c r="C297">
        <v>2.85</v>
      </c>
      <c r="D297">
        <v>2.85</v>
      </c>
      <c r="E297">
        <v>2.8</v>
      </c>
      <c r="F297">
        <v>2.8423562456112901</v>
      </c>
      <c r="G297">
        <v>12817</v>
      </c>
      <c r="H297">
        <v>36430.480000000003</v>
      </c>
      <c r="I297" s="1">
        <v>44496</v>
      </c>
      <c r="J297">
        <v>2.81</v>
      </c>
    </row>
    <row r="298" spans="1:10" x14ac:dyDescent="0.25">
      <c r="A298" s="1">
        <v>44496</v>
      </c>
      <c r="B298">
        <v>2.83</v>
      </c>
      <c r="C298">
        <v>2.81</v>
      </c>
      <c r="D298">
        <v>2.83</v>
      </c>
      <c r="E298">
        <v>2.81</v>
      </c>
      <c r="F298">
        <v>2.8252040423484099</v>
      </c>
      <c r="G298">
        <v>10390</v>
      </c>
      <c r="H298">
        <v>29353.87</v>
      </c>
      <c r="I298" s="1">
        <v>44495</v>
      </c>
      <c r="J298">
        <v>2.83</v>
      </c>
    </row>
    <row r="299" spans="1:10" x14ac:dyDescent="0.25">
      <c r="A299" s="1">
        <v>44495</v>
      </c>
      <c r="B299">
        <v>3</v>
      </c>
      <c r="C299">
        <v>2.83</v>
      </c>
      <c r="D299">
        <v>3</v>
      </c>
      <c r="E299">
        <v>2.83</v>
      </c>
      <c r="F299">
        <v>2.8997212070096499</v>
      </c>
      <c r="G299">
        <v>42684</v>
      </c>
      <c r="H299">
        <v>123771.7</v>
      </c>
      <c r="I299" s="1">
        <v>44494</v>
      </c>
      <c r="J299">
        <v>2.9</v>
      </c>
    </row>
    <row r="300" spans="1:10" x14ac:dyDescent="0.25">
      <c r="A300" s="1">
        <v>44494</v>
      </c>
      <c r="B300">
        <v>2.86</v>
      </c>
      <c r="C300">
        <v>2.9</v>
      </c>
      <c r="D300">
        <v>2.9</v>
      </c>
      <c r="E300">
        <v>2.86</v>
      </c>
      <c r="F300">
        <v>2.8752967043887598</v>
      </c>
      <c r="G300">
        <v>80501</v>
      </c>
      <c r="H300">
        <v>231464.26</v>
      </c>
      <c r="I300" s="1">
        <v>44491</v>
      </c>
      <c r="J300">
        <v>2.86</v>
      </c>
    </row>
    <row r="301" spans="1:10" x14ac:dyDescent="0.25">
      <c r="A301" s="1">
        <v>44491</v>
      </c>
      <c r="B301">
        <v>2.92</v>
      </c>
      <c r="C301">
        <v>2.86</v>
      </c>
      <c r="D301">
        <v>2.92</v>
      </c>
      <c r="E301">
        <v>2.86</v>
      </c>
      <c r="F301">
        <v>2.8733664337860101</v>
      </c>
      <c r="G301">
        <v>25478</v>
      </c>
      <c r="H301">
        <v>73207.63</v>
      </c>
      <c r="I301" s="1">
        <v>44490</v>
      </c>
      <c r="J301">
        <v>2.86</v>
      </c>
    </row>
    <row r="302" spans="1:10" x14ac:dyDescent="0.25">
      <c r="A302" s="1">
        <v>44490</v>
      </c>
      <c r="B302">
        <v>2.9</v>
      </c>
      <c r="C302">
        <v>2.86</v>
      </c>
      <c r="D302">
        <v>2.9</v>
      </c>
      <c r="E302">
        <v>2.8</v>
      </c>
      <c r="F302">
        <v>2.8623117943415002</v>
      </c>
      <c r="G302">
        <v>166334</v>
      </c>
      <c r="H302">
        <v>476099.77</v>
      </c>
      <c r="I302" s="1">
        <v>44489</v>
      </c>
      <c r="J302">
        <v>2.9</v>
      </c>
    </row>
    <row r="303" spans="1:10" x14ac:dyDescent="0.25">
      <c r="A303" s="1">
        <v>44489</v>
      </c>
      <c r="B303">
        <v>2.78</v>
      </c>
      <c r="C303">
        <v>2.9</v>
      </c>
      <c r="D303">
        <v>2.9</v>
      </c>
      <c r="E303">
        <v>2.78</v>
      </c>
      <c r="F303">
        <v>2.8429023581877102</v>
      </c>
      <c r="G303">
        <v>115258</v>
      </c>
      <c r="H303">
        <v>327667.24</v>
      </c>
      <c r="I303" s="1">
        <v>44488</v>
      </c>
      <c r="J303">
        <v>2.75</v>
      </c>
    </row>
    <row r="304" spans="1:10" x14ac:dyDescent="0.25">
      <c r="A304" s="1">
        <v>44488</v>
      </c>
      <c r="B304">
        <v>2.76</v>
      </c>
      <c r="C304">
        <v>2.75</v>
      </c>
      <c r="D304">
        <v>2.76</v>
      </c>
      <c r="E304">
        <v>2.75</v>
      </c>
      <c r="F304">
        <v>2.7530726133635</v>
      </c>
      <c r="G304">
        <v>289864</v>
      </c>
      <c r="H304">
        <v>798016.64</v>
      </c>
      <c r="I304" s="1">
        <v>44487</v>
      </c>
      <c r="J304">
        <v>2.76</v>
      </c>
    </row>
    <row r="305" spans="1:10" x14ac:dyDescent="0.25">
      <c r="A305" s="1">
        <v>44487</v>
      </c>
      <c r="B305">
        <v>2.8</v>
      </c>
      <c r="C305">
        <v>2.76</v>
      </c>
      <c r="D305">
        <v>2.8</v>
      </c>
      <c r="E305">
        <v>2.75</v>
      </c>
      <c r="F305">
        <v>2.7579389021198999</v>
      </c>
      <c r="G305">
        <v>68022</v>
      </c>
      <c r="H305">
        <v>187600.52</v>
      </c>
      <c r="I305" s="1">
        <v>44484</v>
      </c>
      <c r="J305">
        <v>2.67</v>
      </c>
    </row>
    <row r="306" spans="1:10" x14ac:dyDescent="0.25">
      <c r="A306" s="1">
        <v>44484</v>
      </c>
      <c r="B306">
        <v>2.6</v>
      </c>
      <c r="C306">
        <v>2.67</v>
      </c>
      <c r="D306">
        <v>2.67</v>
      </c>
      <c r="E306">
        <v>2.6</v>
      </c>
      <c r="F306">
        <v>2.6246747688243</v>
      </c>
      <c r="G306">
        <v>37850</v>
      </c>
      <c r="H306">
        <v>99343.94</v>
      </c>
      <c r="I306" s="1">
        <v>44483</v>
      </c>
      <c r="J306">
        <v>2.6</v>
      </c>
    </row>
    <row r="307" spans="1:10" x14ac:dyDescent="0.25">
      <c r="A307" s="1">
        <v>44483</v>
      </c>
      <c r="B307">
        <v>2.5499999999999998</v>
      </c>
      <c r="C307">
        <v>2.6</v>
      </c>
      <c r="D307">
        <v>2.6</v>
      </c>
      <c r="E307">
        <v>2.5499999999999998</v>
      </c>
      <c r="F307">
        <v>2.58903964483215</v>
      </c>
      <c r="G307">
        <v>102712</v>
      </c>
      <c r="H307">
        <v>265925.44</v>
      </c>
      <c r="I307" s="1">
        <v>44482</v>
      </c>
      <c r="J307">
        <v>2.5499999999999998</v>
      </c>
    </row>
    <row r="308" spans="1:10" x14ac:dyDescent="0.25">
      <c r="A308" s="1">
        <v>44482</v>
      </c>
      <c r="B308">
        <v>2.48</v>
      </c>
      <c r="C308">
        <v>2.5499999999999998</v>
      </c>
      <c r="D308">
        <v>2.5499999999999998</v>
      </c>
      <c r="E308">
        <v>2.48</v>
      </c>
      <c r="F308">
        <v>2.4992174703202799</v>
      </c>
      <c r="G308">
        <v>84738</v>
      </c>
      <c r="H308">
        <v>211778.69</v>
      </c>
      <c r="I308" s="1">
        <v>44480</v>
      </c>
      <c r="J308">
        <v>2.48</v>
      </c>
    </row>
    <row r="309" spans="1:10" x14ac:dyDescent="0.25">
      <c r="A309" s="1">
        <v>44481</v>
      </c>
      <c r="F309">
        <v>2.48</v>
      </c>
      <c r="G309">
        <v>2000</v>
      </c>
      <c r="H309">
        <v>4960</v>
      </c>
      <c r="I309" s="1">
        <v>44480</v>
      </c>
      <c r="J309">
        <v>2.48</v>
      </c>
    </row>
    <row r="310" spans="1:10" x14ac:dyDescent="0.25">
      <c r="A310" s="1">
        <v>44480</v>
      </c>
      <c r="B310">
        <v>2.4500000000000002</v>
      </c>
      <c r="C310">
        <v>2.48</v>
      </c>
      <c r="D310">
        <v>2.4900000000000002</v>
      </c>
      <c r="E310">
        <v>2.4500000000000002</v>
      </c>
      <c r="F310">
        <v>2.4862271870219499</v>
      </c>
      <c r="G310">
        <v>56218</v>
      </c>
      <c r="H310">
        <v>139770.72</v>
      </c>
      <c r="I310" s="1">
        <v>44476</v>
      </c>
      <c r="J310">
        <v>2.4500000000000002</v>
      </c>
    </row>
    <row r="311" spans="1:10" x14ac:dyDescent="0.25">
      <c r="A311" s="1">
        <v>44476</v>
      </c>
      <c r="B311">
        <v>2.4500000000000002</v>
      </c>
      <c r="C311">
        <v>2.4500000000000002</v>
      </c>
      <c r="D311">
        <v>2.4500000000000002</v>
      </c>
      <c r="E311">
        <v>2.4500000000000002</v>
      </c>
      <c r="F311">
        <v>2.4500000000000002</v>
      </c>
      <c r="G311">
        <v>29705</v>
      </c>
      <c r="H311">
        <v>72777.25</v>
      </c>
      <c r="I311" s="1">
        <v>44475</v>
      </c>
      <c r="J311">
        <v>2.33</v>
      </c>
    </row>
    <row r="312" spans="1:10" x14ac:dyDescent="0.25">
      <c r="A312" s="1">
        <v>44475</v>
      </c>
      <c r="B312">
        <v>2.31</v>
      </c>
      <c r="C312">
        <v>2.33</v>
      </c>
      <c r="D312">
        <v>2.33</v>
      </c>
      <c r="E312">
        <v>2.31</v>
      </c>
      <c r="F312">
        <v>2.3237574711116999</v>
      </c>
      <c r="G312">
        <v>75290</v>
      </c>
      <c r="H312">
        <v>174955.7</v>
      </c>
      <c r="I312" s="1">
        <v>44474</v>
      </c>
      <c r="J312">
        <v>2.33</v>
      </c>
    </row>
    <row r="313" spans="1:10" x14ac:dyDescent="0.25">
      <c r="A313" s="1">
        <v>44474</v>
      </c>
      <c r="B313">
        <v>2.33</v>
      </c>
      <c r="C313">
        <v>2.33</v>
      </c>
      <c r="D313">
        <v>2.33</v>
      </c>
      <c r="E313">
        <v>2.2999999999999998</v>
      </c>
      <c r="F313">
        <v>2.3294509090908999</v>
      </c>
      <c r="G313">
        <v>44000</v>
      </c>
      <c r="H313">
        <v>102495.84</v>
      </c>
      <c r="I313" s="1">
        <v>44473</v>
      </c>
      <c r="J313">
        <v>2.4900000000000002</v>
      </c>
    </row>
    <row r="314" spans="1:10" x14ac:dyDescent="0.25">
      <c r="A314" s="1">
        <v>44473</v>
      </c>
      <c r="B314">
        <v>2.4900000000000002</v>
      </c>
      <c r="C314">
        <v>2.4900000000000002</v>
      </c>
      <c r="D314">
        <v>2.4900000000000002</v>
      </c>
      <c r="E314">
        <v>2.4900000000000002</v>
      </c>
      <c r="F314">
        <v>2.4900000000000002</v>
      </c>
      <c r="G314">
        <v>4323</v>
      </c>
      <c r="H314">
        <v>10764.27</v>
      </c>
      <c r="I314" s="1">
        <v>44470</v>
      </c>
      <c r="J314">
        <v>2.5</v>
      </c>
    </row>
    <row r="315" spans="1:10" x14ac:dyDescent="0.25">
      <c r="A315" s="1">
        <v>44470</v>
      </c>
      <c r="B315">
        <v>2.4900000000000002</v>
      </c>
      <c r="C315">
        <v>2.5</v>
      </c>
      <c r="D315">
        <v>2.5</v>
      </c>
      <c r="E315">
        <v>2.4900000000000002</v>
      </c>
      <c r="F315">
        <v>2.4904920795416201</v>
      </c>
      <c r="G315">
        <v>41538</v>
      </c>
      <c r="H315">
        <v>103450.06</v>
      </c>
      <c r="I315" s="1">
        <v>44469</v>
      </c>
      <c r="J315">
        <v>2.4900000000000002</v>
      </c>
    </row>
    <row r="316" spans="1:10" x14ac:dyDescent="0.25">
      <c r="A316" s="1">
        <v>44469</v>
      </c>
      <c r="B316">
        <v>2.4900000000000002</v>
      </c>
      <c r="C316">
        <v>2.4900000000000002</v>
      </c>
      <c r="D316">
        <v>2.4900000000000002</v>
      </c>
      <c r="E316">
        <v>2.4900000000000002</v>
      </c>
      <c r="F316">
        <v>2.4903030303030298</v>
      </c>
      <c r="G316">
        <v>24750</v>
      </c>
      <c r="H316">
        <v>61635</v>
      </c>
      <c r="I316" s="1">
        <v>44468</v>
      </c>
      <c r="J316">
        <v>2.5</v>
      </c>
    </row>
    <row r="317" spans="1:10" x14ac:dyDescent="0.25">
      <c r="A317" s="1">
        <v>44468</v>
      </c>
      <c r="B317">
        <v>2.5</v>
      </c>
      <c r="C317">
        <v>2.5</v>
      </c>
      <c r="D317">
        <v>2.5</v>
      </c>
      <c r="E317">
        <v>2.5</v>
      </c>
      <c r="F317">
        <v>2.5028484618306099</v>
      </c>
      <c r="G317">
        <v>10532</v>
      </c>
      <c r="H317">
        <v>26360</v>
      </c>
      <c r="I317" s="1">
        <v>44467</v>
      </c>
      <c r="J317">
        <v>2.5</v>
      </c>
    </row>
    <row r="318" spans="1:10" x14ac:dyDescent="0.25">
      <c r="A318" s="1">
        <v>44467</v>
      </c>
      <c r="B318">
        <v>2.5</v>
      </c>
      <c r="C318">
        <v>2.5</v>
      </c>
      <c r="D318">
        <v>2.5</v>
      </c>
      <c r="E318">
        <v>2.5</v>
      </c>
      <c r="F318">
        <v>2.5</v>
      </c>
      <c r="G318">
        <v>63180</v>
      </c>
      <c r="H318">
        <v>157950</v>
      </c>
      <c r="I318" s="1">
        <v>44466</v>
      </c>
      <c r="J318">
        <v>2.4500000000000002</v>
      </c>
    </row>
    <row r="319" spans="1:10" x14ac:dyDescent="0.25">
      <c r="A319" s="1">
        <v>44466</v>
      </c>
      <c r="B319">
        <v>2.4500000000000002</v>
      </c>
      <c r="C319">
        <v>2.4500000000000002</v>
      </c>
      <c r="D319">
        <v>2.4500000000000002</v>
      </c>
      <c r="E319">
        <v>2.4500000000000002</v>
      </c>
      <c r="F319">
        <v>2.4500000000000002</v>
      </c>
      <c r="G319">
        <v>63543</v>
      </c>
      <c r="H319">
        <v>155680.35</v>
      </c>
      <c r="I319" s="1">
        <v>44463</v>
      </c>
      <c r="J319">
        <v>2.4500000000000002</v>
      </c>
    </row>
    <row r="320" spans="1:10" x14ac:dyDescent="0.25">
      <c r="A320" s="1">
        <v>44463</v>
      </c>
      <c r="B320">
        <v>2.4500000000000002</v>
      </c>
      <c r="C320">
        <v>2.4500000000000002</v>
      </c>
      <c r="D320">
        <v>2.4500000000000002</v>
      </c>
      <c r="E320">
        <v>2.4500000000000002</v>
      </c>
      <c r="F320">
        <v>2.4378571428571401</v>
      </c>
      <c r="G320">
        <v>4200</v>
      </c>
      <c r="H320">
        <v>10239</v>
      </c>
      <c r="I320" s="1">
        <v>44462</v>
      </c>
      <c r="J320">
        <v>2.4</v>
      </c>
    </row>
    <row r="321" spans="1:10" x14ac:dyDescent="0.25">
      <c r="A321" s="1">
        <v>44462</v>
      </c>
      <c r="B321">
        <v>2.4</v>
      </c>
      <c r="C321">
        <v>2.4</v>
      </c>
      <c r="D321">
        <v>2.4</v>
      </c>
      <c r="E321">
        <v>2.4</v>
      </c>
      <c r="F321">
        <v>2.3999766055603899</v>
      </c>
      <c r="G321">
        <v>1496082</v>
      </c>
      <c r="H321">
        <v>3590561.8</v>
      </c>
      <c r="I321" s="1">
        <v>44461</v>
      </c>
      <c r="J321">
        <v>2.4</v>
      </c>
    </row>
    <row r="322" spans="1:10" x14ac:dyDescent="0.25">
      <c r="A322" s="1">
        <v>44461</v>
      </c>
      <c r="B322">
        <v>2.4</v>
      </c>
      <c r="C322">
        <v>2.4</v>
      </c>
      <c r="D322">
        <v>2.4</v>
      </c>
      <c r="E322">
        <v>2.4</v>
      </c>
      <c r="F322">
        <v>2.4</v>
      </c>
      <c r="G322">
        <v>6300</v>
      </c>
      <c r="H322">
        <v>15120</v>
      </c>
      <c r="I322" s="1">
        <v>44460</v>
      </c>
      <c r="J322">
        <v>2.4</v>
      </c>
    </row>
    <row r="323" spans="1:10" x14ac:dyDescent="0.25">
      <c r="A323" s="1">
        <v>44460</v>
      </c>
      <c r="B323">
        <v>2.4</v>
      </c>
      <c r="C323">
        <v>2.4</v>
      </c>
      <c r="D323">
        <v>2.4</v>
      </c>
      <c r="E323">
        <v>2.4</v>
      </c>
      <c r="F323">
        <v>2.39783835518107</v>
      </c>
      <c r="G323">
        <v>58511</v>
      </c>
      <c r="H323">
        <v>140299.92000000001</v>
      </c>
      <c r="I323" s="1">
        <v>44459</v>
      </c>
      <c r="J323">
        <v>2.35</v>
      </c>
    </row>
    <row r="324" spans="1:10" x14ac:dyDescent="0.25">
      <c r="A324" s="1">
        <v>44459</v>
      </c>
      <c r="B324">
        <v>2.36</v>
      </c>
      <c r="C324">
        <v>2.35</v>
      </c>
      <c r="D324">
        <v>2.36</v>
      </c>
      <c r="E324">
        <v>2.35</v>
      </c>
      <c r="F324">
        <v>2.3518181818181798</v>
      </c>
      <c r="G324">
        <v>27500</v>
      </c>
      <c r="H324">
        <v>64675</v>
      </c>
      <c r="I324" s="1">
        <v>44455</v>
      </c>
      <c r="J324">
        <v>2.4</v>
      </c>
    </row>
    <row r="325" spans="1:10" x14ac:dyDescent="0.25">
      <c r="A325" s="1">
        <v>44456</v>
      </c>
      <c r="F325">
        <v>2.4</v>
      </c>
      <c r="G325">
        <v>205</v>
      </c>
      <c r="H325">
        <v>492</v>
      </c>
      <c r="I325" s="1">
        <v>44455</v>
      </c>
      <c r="J325">
        <v>2.4</v>
      </c>
    </row>
    <row r="326" spans="1:10" x14ac:dyDescent="0.25">
      <c r="A326" s="1">
        <v>44455</v>
      </c>
      <c r="B326">
        <v>2.4</v>
      </c>
      <c r="C326">
        <v>2.4</v>
      </c>
      <c r="D326">
        <v>2.4</v>
      </c>
      <c r="E326">
        <v>2.4</v>
      </c>
      <c r="F326">
        <v>2.4</v>
      </c>
      <c r="G326">
        <v>23970</v>
      </c>
      <c r="H326">
        <v>57528</v>
      </c>
      <c r="I326" s="1">
        <v>44454</v>
      </c>
      <c r="J326">
        <v>2.35</v>
      </c>
    </row>
    <row r="327" spans="1:10" x14ac:dyDescent="0.25">
      <c r="A327" s="1">
        <v>44454</v>
      </c>
      <c r="B327">
        <v>2.35</v>
      </c>
      <c r="C327">
        <v>2.35</v>
      </c>
      <c r="D327">
        <v>2.35</v>
      </c>
      <c r="E327">
        <v>2.35</v>
      </c>
      <c r="F327">
        <v>2.35</v>
      </c>
      <c r="G327">
        <v>8500</v>
      </c>
      <c r="H327">
        <v>19975</v>
      </c>
      <c r="I327" s="1">
        <v>44453</v>
      </c>
      <c r="J327">
        <v>2.35</v>
      </c>
    </row>
    <row r="328" spans="1:10" x14ac:dyDescent="0.25">
      <c r="A328" s="1">
        <v>44453</v>
      </c>
      <c r="B328">
        <v>2.35</v>
      </c>
      <c r="C328">
        <v>2.35</v>
      </c>
      <c r="D328">
        <v>2.35</v>
      </c>
      <c r="E328">
        <v>2.35</v>
      </c>
      <c r="F328">
        <v>2.35</v>
      </c>
      <c r="G328">
        <v>10000</v>
      </c>
      <c r="H328">
        <v>23500</v>
      </c>
      <c r="I328" s="1">
        <v>44452</v>
      </c>
      <c r="J328">
        <v>2.4</v>
      </c>
    </row>
    <row r="329" spans="1:10" x14ac:dyDescent="0.25">
      <c r="A329" s="1">
        <v>44452</v>
      </c>
      <c r="B329">
        <v>2.38</v>
      </c>
      <c r="C329">
        <v>2.4</v>
      </c>
      <c r="D329">
        <v>2.4</v>
      </c>
      <c r="E329">
        <v>2.38</v>
      </c>
      <c r="F329">
        <v>2.3899296307065998</v>
      </c>
      <c r="G329">
        <v>17195</v>
      </c>
      <c r="H329">
        <v>41094.839999999997</v>
      </c>
      <c r="I329" s="1">
        <v>44449</v>
      </c>
      <c r="J329">
        <v>2.4</v>
      </c>
    </row>
    <row r="330" spans="1:10" x14ac:dyDescent="0.25">
      <c r="A330" s="1">
        <v>44449</v>
      </c>
      <c r="B330">
        <v>2.31</v>
      </c>
      <c r="C330">
        <v>2.4</v>
      </c>
      <c r="D330">
        <v>2.4</v>
      </c>
      <c r="E330">
        <v>2.31</v>
      </c>
      <c r="F330">
        <v>2.36063557425476</v>
      </c>
      <c r="G330">
        <v>22342</v>
      </c>
      <c r="H330">
        <v>52741.32</v>
      </c>
      <c r="I330" s="1">
        <v>44447</v>
      </c>
      <c r="J330">
        <v>2.35</v>
      </c>
    </row>
    <row r="331" spans="1:10" x14ac:dyDescent="0.25">
      <c r="A331" s="1">
        <v>44448</v>
      </c>
      <c r="F331">
        <v>2.3207526881720399</v>
      </c>
      <c r="G331">
        <v>1860</v>
      </c>
      <c r="H331">
        <v>4316.6000000000004</v>
      </c>
      <c r="I331" s="1">
        <v>44447</v>
      </c>
      <c r="J331">
        <v>2.35</v>
      </c>
    </row>
    <row r="332" spans="1:10" x14ac:dyDescent="0.25">
      <c r="A332" s="1">
        <v>44447</v>
      </c>
      <c r="B332">
        <v>2.36</v>
      </c>
      <c r="C332">
        <v>2.35</v>
      </c>
      <c r="D332">
        <v>2.36</v>
      </c>
      <c r="E332">
        <v>2.35</v>
      </c>
      <c r="F332">
        <v>2.3533123201315602</v>
      </c>
      <c r="G332">
        <v>36485</v>
      </c>
      <c r="H332">
        <v>85860.6</v>
      </c>
      <c r="I332" s="1">
        <v>44446</v>
      </c>
      <c r="J332">
        <v>2.4</v>
      </c>
    </row>
    <row r="333" spans="1:10" x14ac:dyDescent="0.25">
      <c r="A333" s="1">
        <v>44446</v>
      </c>
      <c r="B333">
        <v>2.4</v>
      </c>
      <c r="C333">
        <v>2.4</v>
      </c>
      <c r="D333">
        <v>2.4</v>
      </c>
      <c r="E333">
        <v>2.4</v>
      </c>
      <c r="F333">
        <v>2.4</v>
      </c>
      <c r="G333">
        <v>39909</v>
      </c>
      <c r="H333">
        <v>95781.6</v>
      </c>
      <c r="I333" s="1">
        <v>44445</v>
      </c>
      <c r="J333">
        <v>2.4</v>
      </c>
    </row>
    <row r="334" spans="1:10" x14ac:dyDescent="0.25">
      <c r="A334" s="1">
        <v>44445</v>
      </c>
      <c r="B334">
        <v>2.44</v>
      </c>
      <c r="C334">
        <v>2.4</v>
      </c>
      <c r="D334">
        <v>2.44</v>
      </c>
      <c r="E334">
        <v>2.4</v>
      </c>
      <c r="F334">
        <v>2.4199045801526702</v>
      </c>
      <c r="G334">
        <v>20960</v>
      </c>
      <c r="H334">
        <v>50721.2</v>
      </c>
      <c r="I334" s="1">
        <v>44442</v>
      </c>
      <c r="J334">
        <v>2.4500000000000002</v>
      </c>
    </row>
    <row r="335" spans="1:10" x14ac:dyDescent="0.25">
      <c r="A335" s="1">
        <v>44442</v>
      </c>
      <c r="B335">
        <v>2.35</v>
      </c>
      <c r="C335">
        <v>2.4500000000000002</v>
      </c>
      <c r="D335">
        <v>2.4500000000000002</v>
      </c>
      <c r="E335">
        <v>2.35</v>
      </c>
      <c r="F335">
        <v>2.43424083769633</v>
      </c>
      <c r="G335">
        <v>19100</v>
      </c>
      <c r="H335">
        <v>46494</v>
      </c>
      <c r="I335" s="1">
        <v>44441</v>
      </c>
      <c r="J335">
        <v>2.4500000000000002</v>
      </c>
    </row>
    <row r="336" spans="1:10" x14ac:dyDescent="0.25">
      <c r="A336" s="1">
        <v>44441</v>
      </c>
      <c r="B336">
        <v>2.4500000000000002</v>
      </c>
      <c r="C336">
        <v>2.4500000000000002</v>
      </c>
      <c r="D336">
        <v>2.4500000000000002</v>
      </c>
      <c r="E336">
        <v>2.4500000000000002</v>
      </c>
      <c r="F336">
        <v>2.4500000000000002</v>
      </c>
      <c r="G336">
        <v>14040</v>
      </c>
      <c r="H336">
        <v>34398</v>
      </c>
      <c r="I336" s="1">
        <v>44440</v>
      </c>
      <c r="J336">
        <v>2.4500000000000002</v>
      </c>
    </row>
    <row r="337" spans="1:10" x14ac:dyDescent="0.25">
      <c r="A337" s="1">
        <v>44440</v>
      </c>
      <c r="B337">
        <v>2.31</v>
      </c>
      <c r="C337">
        <v>2.4500000000000002</v>
      </c>
      <c r="D337">
        <v>2.48</v>
      </c>
      <c r="E337">
        <v>2.31</v>
      </c>
      <c r="F337">
        <v>2.4423831863539101</v>
      </c>
      <c r="G337">
        <v>250035</v>
      </c>
      <c r="H337">
        <v>610681.28</v>
      </c>
      <c r="I337" s="1">
        <v>44439</v>
      </c>
      <c r="J337">
        <v>2.23</v>
      </c>
    </row>
    <row r="338" spans="1:10" x14ac:dyDescent="0.25">
      <c r="A338" s="1">
        <v>44439</v>
      </c>
      <c r="B338">
        <v>2.23</v>
      </c>
      <c r="C338">
        <v>2.23</v>
      </c>
      <c r="D338">
        <v>2.23</v>
      </c>
      <c r="E338">
        <v>2.23</v>
      </c>
      <c r="F338">
        <v>2.23</v>
      </c>
      <c r="G338">
        <v>4000</v>
      </c>
      <c r="H338">
        <v>8920</v>
      </c>
      <c r="I338" s="1">
        <v>44435</v>
      </c>
      <c r="J338">
        <v>2.23</v>
      </c>
    </row>
    <row r="339" spans="1:10" x14ac:dyDescent="0.25">
      <c r="A339" s="1">
        <v>44435</v>
      </c>
      <c r="B339">
        <v>2.1800000000000002</v>
      </c>
      <c r="C339">
        <v>2.23</v>
      </c>
      <c r="D339">
        <v>2.23</v>
      </c>
      <c r="E339">
        <v>2.1800000000000002</v>
      </c>
      <c r="F339">
        <v>2.2131881903143502</v>
      </c>
      <c r="G339">
        <v>9416</v>
      </c>
      <c r="H339">
        <v>20839.38</v>
      </c>
      <c r="I339" s="1">
        <v>44434</v>
      </c>
      <c r="J339">
        <v>2.2000000000000002</v>
      </c>
    </row>
    <row r="340" spans="1:10" x14ac:dyDescent="0.25">
      <c r="A340" s="1">
        <v>44434</v>
      </c>
      <c r="B340">
        <v>2.2000000000000002</v>
      </c>
      <c r="C340">
        <v>2.2000000000000002</v>
      </c>
      <c r="D340">
        <v>2.2000000000000002</v>
      </c>
      <c r="E340">
        <v>2.2000000000000002</v>
      </c>
      <c r="F340">
        <v>2.2000000000000002</v>
      </c>
      <c r="G340">
        <v>9775</v>
      </c>
      <c r="H340">
        <v>21505</v>
      </c>
      <c r="I340" s="1">
        <v>44433</v>
      </c>
      <c r="J340">
        <v>2.2799999999999998</v>
      </c>
    </row>
    <row r="341" spans="1:10" x14ac:dyDescent="0.25">
      <c r="A341" s="1">
        <v>44433</v>
      </c>
      <c r="B341">
        <v>2.2400000000000002</v>
      </c>
      <c r="C341">
        <v>2.2799999999999998</v>
      </c>
      <c r="D341">
        <v>2.2799999999999998</v>
      </c>
      <c r="E341">
        <v>2.2400000000000002</v>
      </c>
      <c r="F341">
        <v>2.25910290237467</v>
      </c>
      <c r="G341">
        <v>4927</v>
      </c>
      <c r="H341">
        <v>11130.6</v>
      </c>
      <c r="I341" s="1">
        <v>44432</v>
      </c>
      <c r="J341">
        <v>2.2799999999999998</v>
      </c>
    </row>
    <row r="342" spans="1:10" x14ac:dyDescent="0.25">
      <c r="A342" s="1">
        <v>44432</v>
      </c>
      <c r="B342">
        <v>1.98</v>
      </c>
      <c r="C342">
        <v>2.2799999999999998</v>
      </c>
      <c r="D342">
        <v>2.2799999999999998</v>
      </c>
      <c r="E342">
        <v>1.98</v>
      </c>
      <c r="F342">
        <v>2.0814210005497502</v>
      </c>
      <c r="G342">
        <v>90950</v>
      </c>
      <c r="H342">
        <v>189305.24</v>
      </c>
      <c r="I342" s="1">
        <v>44431</v>
      </c>
      <c r="J342">
        <v>1.98</v>
      </c>
    </row>
    <row r="343" spans="1:10" x14ac:dyDescent="0.25">
      <c r="A343" s="1">
        <v>44431</v>
      </c>
      <c r="B343">
        <v>1.97</v>
      </c>
      <c r="C343">
        <v>1.98</v>
      </c>
      <c r="D343">
        <v>1.98</v>
      </c>
      <c r="E343">
        <v>1.96</v>
      </c>
      <c r="F343">
        <v>1.97097418503862</v>
      </c>
      <c r="G343">
        <v>159210</v>
      </c>
      <c r="H343">
        <v>313798.8</v>
      </c>
      <c r="I343" s="1">
        <v>44428</v>
      </c>
      <c r="J343">
        <v>1.98</v>
      </c>
    </row>
    <row r="344" spans="1:10" x14ac:dyDescent="0.25">
      <c r="A344" s="1">
        <v>44428</v>
      </c>
      <c r="B344">
        <v>1.98</v>
      </c>
      <c r="C344">
        <v>1.98</v>
      </c>
      <c r="D344">
        <v>1.98</v>
      </c>
      <c r="E344">
        <v>1.98</v>
      </c>
      <c r="F344">
        <v>1.9784905660377301</v>
      </c>
      <c r="G344">
        <v>13250</v>
      </c>
      <c r="H344">
        <v>26215</v>
      </c>
      <c r="I344" s="1">
        <v>44427</v>
      </c>
      <c r="J344">
        <v>1.98</v>
      </c>
    </row>
    <row r="345" spans="1:10" x14ac:dyDescent="0.25">
      <c r="A345" s="1">
        <v>44427</v>
      </c>
      <c r="B345">
        <v>1.98</v>
      </c>
      <c r="C345">
        <v>1.98</v>
      </c>
      <c r="D345">
        <v>1.98</v>
      </c>
      <c r="E345">
        <v>1.98</v>
      </c>
      <c r="F345">
        <v>1.98263627625978</v>
      </c>
      <c r="G345">
        <v>7283</v>
      </c>
      <c r="H345">
        <v>14439.54</v>
      </c>
      <c r="I345" s="1">
        <v>44426</v>
      </c>
      <c r="J345">
        <v>1.99</v>
      </c>
    </row>
    <row r="346" spans="1:10" x14ac:dyDescent="0.25">
      <c r="A346" s="1">
        <v>44426</v>
      </c>
      <c r="B346">
        <v>1.98</v>
      </c>
      <c r="C346">
        <v>1.99</v>
      </c>
      <c r="D346">
        <v>1.99</v>
      </c>
      <c r="E346">
        <v>1.98</v>
      </c>
      <c r="F346">
        <v>1.9876572327044</v>
      </c>
      <c r="G346">
        <v>11448</v>
      </c>
      <c r="H346">
        <v>22754.7</v>
      </c>
      <c r="I346" s="1">
        <v>44425</v>
      </c>
      <c r="J346">
        <v>2</v>
      </c>
    </row>
    <row r="347" spans="1:10" x14ac:dyDescent="0.25">
      <c r="A347" s="1">
        <v>44425</v>
      </c>
      <c r="B347">
        <v>2.04</v>
      </c>
      <c r="C347">
        <v>2</v>
      </c>
      <c r="D347">
        <v>2.04</v>
      </c>
      <c r="E347">
        <v>2</v>
      </c>
      <c r="F347">
        <v>2.0127972248502002</v>
      </c>
      <c r="G347">
        <v>15855</v>
      </c>
      <c r="H347">
        <v>31912.9</v>
      </c>
      <c r="I347" s="1">
        <v>44424</v>
      </c>
      <c r="J347">
        <v>2.06</v>
      </c>
    </row>
    <row r="348" spans="1:10" x14ac:dyDescent="0.25">
      <c r="A348" s="1">
        <v>44424</v>
      </c>
      <c r="B348">
        <v>2.06</v>
      </c>
      <c r="C348">
        <v>2.06</v>
      </c>
      <c r="D348">
        <v>2.06</v>
      </c>
      <c r="E348">
        <v>2.06</v>
      </c>
      <c r="F348">
        <v>2.06</v>
      </c>
      <c r="G348">
        <v>7100</v>
      </c>
      <c r="H348">
        <v>14626</v>
      </c>
      <c r="I348" s="1">
        <v>44421</v>
      </c>
      <c r="J348">
        <v>2.06</v>
      </c>
    </row>
    <row r="349" spans="1:10" x14ac:dyDescent="0.25">
      <c r="A349" s="1">
        <v>44421</v>
      </c>
      <c r="B349">
        <v>2</v>
      </c>
      <c r="C349">
        <v>2.06</v>
      </c>
      <c r="D349">
        <v>2.0699999999999998</v>
      </c>
      <c r="E349">
        <v>2</v>
      </c>
      <c r="F349">
        <v>2.0548357888145099</v>
      </c>
      <c r="G349">
        <v>118171</v>
      </c>
      <c r="H349">
        <v>242822</v>
      </c>
      <c r="I349" s="1">
        <v>44420</v>
      </c>
      <c r="J349">
        <v>2.0699999999999998</v>
      </c>
    </row>
    <row r="350" spans="1:10" x14ac:dyDescent="0.25">
      <c r="A350" s="1">
        <v>44420</v>
      </c>
      <c r="B350">
        <v>2.0699999999999998</v>
      </c>
      <c r="C350">
        <v>2.0699999999999998</v>
      </c>
      <c r="D350">
        <v>2.0699999999999998</v>
      </c>
      <c r="E350">
        <v>2.0699999999999998</v>
      </c>
      <c r="F350">
        <v>2.05551774076755</v>
      </c>
      <c r="G350">
        <v>4143</v>
      </c>
      <c r="H350">
        <v>8516.01</v>
      </c>
      <c r="I350" s="1">
        <v>44419</v>
      </c>
      <c r="J350">
        <v>2.09</v>
      </c>
    </row>
    <row r="351" spans="1:10" x14ac:dyDescent="0.25">
      <c r="A351" s="1">
        <v>44419</v>
      </c>
      <c r="B351">
        <v>2</v>
      </c>
      <c r="C351">
        <v>2.09</v>
      </c>
      <c r="D351">
        <v>2.09</v>
      </c>
      <c r="E351">
        <v>1.99</v>
      </c>
      <c r="F351">
        <v>2.00454073864478</v>
      </c>
      <c r="G351">
        <v>74217</v>
      </c>
      <c r="H351">
        <v>148771</v>
      </c>
      <c r="I351" s="1">
        <v>44418</v>
      </c>
      <c r="J351">
        <v>2</v>
      </c>
    </row>
    <row r="352" spans="1:10" x14ac:dyDescent="0.25">
      <c r="A352" s="1">
        <v>44418</v>
      </c>
      <c r="B352">
        <v>2</v>
      </c>
      <c r="C352">
        <v>2</v>
      </c>
      <c r="D352">
        <v>2</v>
      </c>
      <c r="E352">
        <v>1.98</v>
      </c>
      <c r="F352">
        <v>1.99936564749096</v>
      </c>
      <c r="G352">
        <v>361534</v>
      </c>
      <c r="H352">
        <v>722838.66</v>
      </c>
      <c r="I352" s="1">
        <v>44417</v>
      </c>
      <c r="J352">
        <v>2</v>
      </c>
    </row>
    <row r="353" spans="1:10" x14ac:dyDescent="0.25">
      <c r="A353" s="1">
        <v>44417</v>
      </c>
      <c r="B353">
        <v>2</v>
      </c>
      <c r="C353">
        <v>2</v>
      </c>
      <c r="D353">
        <v>2</v>
      </c>
      <c r="E353">
        <v>2</v>
      </c>
      <c r="F353">
        <v>2</v>
      </c>
      <c r="G353">
        <v>346593</v>
      </c>
      <c r="H353">
        <v>693186</v>
      </c>
      <c r="I353" s="1">
        <v>44414</v>
      </c>
      <c r="J353">
        <v>2.04</v>
      </c>
    </row>
    <row r="354" spans="1:10" x14ac:dyDescent="0.25">
      <c r="A354" s="1">
        <v>44414</v>
      </c>
      <c r="B354">
        <v>2.0299999999999998</v>
      </c>
      <c r="C354">
        <v>2.04</v>
      </c>
      <c r="D354">
        <v>2.04</v>
      </c>
      <c r="E354">
        <v>2</v>
      </c>
      <c r="F354">
        <v>2.0157879518072201</v>
      </c>
      <c r="G354">
        <v>107900</v>
      </c>
      <c r="H354">
        <v>217503.52</v>
      </c>
      <c r="I354" s="1">
        <v>44413</v>
      </c>
      <c r="J354">
        <v>2.02</v>
      </c>
    </row>
    <row r="355" spans="1:10" x14ac:dyDescent="0.25">
      <c r="A355" s="1">
        <v>44413</v>
      </c>
      <c r="B355">
        <v>2</v>
      </c>
      <c r="C355">
        <v>2.02</v>
      </c>
      <c r="D355">
        <v>2.1</v>
      </c>
      <c r="E355">
        <v>2</v>
      </c>
      <c r="F355">
        <v>2.0036086551595602</v>
      </c>
      <c r="G355">
        <v>161060</v>
      </c>
      <c r="H355">
        <v>322701.21000000002</v>
      </c>
      <c r="I355" s="1">
        <v>44412</v>
      </c>
      <c r="J355">
        <v>2</v>
      </c>
    </row>
    <row r="356" spans="1:10" x14ac:dyDescent="0.25">
      <c r="A356" s="1">
        <v>44412</v>
      </c>
      <c r="B356">
        <v>2.2000000000000002</v>
      </c>
      <c r="C356">
        <v>2</v>
      </c>
      <c r="D356">
        <v>2.2000000000000002</v>
      </c>
      <c r="E356">
        <v>2</v>
      </c>
      <c r="F356">
        <v>2.0181053666787001</v>
      </c>
      <c r="G356">
        <v>210484</v>
      </c>
      <c r="H356">
        <v>424778.89</v>
      </c>
      <c r="I356" s="1">
        <v>44411</v>
      </c>
      <c r="J356">
        <v>2.2799999999999998</v>
      </c>
    </row>
    <row r="357" spans="1:10" x14ac:dyDescent="0.25">
      <c r="A357" s="1">
        <v>44411</v>
      </c>
      <c r="B357">
        <v>2.2999999999999998</v>
      </c>
      <c r="C357">
        <v>2.2799999999999998</v>
      </c>
      <c r="D357">
        <v>2.2999999999999998</v>
      </c>
      <c r="E357">
        <v>2.2799999999999998</v>
      </c>
      <c r="F357">
        <v>2.2872340425531901</v>
      </c>
      <c r="G357">
        <v>18800</v>
      </c>
      <c r="H357">
        <v>43000</v>
      </c>
      <c r="I357" s="1">
        <v>44410</v>
      </c>
      <c r="J357">
        <v>2.36</v>
      </c>
    </row>
    <row r="358" spans="1:10" x14ac:dyDescent="0.25">
      <c r="A358" s="1">
        <v>44410</v>
      </c>
      <c r="B358">
        <v>2.37</v>
      </c>
      <c r="C358">
        <v>2.36</v>
      </c>
      <c r="D358">
        <v>2.37</v>
      </c>
      <c r="E358">
        <v>2.36</v>
      </c>
      <c r="F358">
        <v>2.3632024881322602</v>
      </c>
      <c r="G358">
        <v>30545</v>
      </c>
      <c r="H358">
        <v>72184.02</v>
      </c>
      <c r="I358" s="1">
        <v>44407</v>
      </c>
      <c r="J358">
        <v>2.37</v>
      </c>
    </row>
    <row r="359" spans="1:10" x14ac:dyDescent="0.25">
      <c r="A359" s="1">
        <v>44407</v>
      </c>
      <c r="B359">
        <v>2.4</v>
      </c>
      <c r="C359">
        <v>2.37</v>
      </c>
      <c r="D359">
        <v>2.4</v>
      </c>
      <c r="E359">
        <v>2.37</v>
      </c>
      <c r="F359">
        <v>2.3912815761240598</v>
      </c>
      <c r="G359">
        <v>143542</v>
      </c>
      <c r="H359">
        <v>343249.34</v>
      </c>
      <c r="I359" s="1">
        <v>44404</v>
      </c>
      <c r="J359">
        <v>2.67</v>
      </c>
    </row>
    <row r="360" spans="1:10" x14ac:dyDescent="0.25">
      <c r="A360" s="1">
        <v>44404</v>
      </c>
      <c r="B360">
        <v>2.7</v>
      </c>
      <c r="C360">
        <v>2.67</v>
      </c>
      <c r="D360">
        <v>2.7</v>
      </c>
      <c r="E360">
        <v>2.65</v>
      </c>
      <c r="F360">
        <v>2.67738358249736</v>
      </c>
      <c r="G360">
        <v>25619</v>
      </c>
      <c r="H360">
        <v>68591.89</v>
      </c>
      <c r="I360" s="1">
        <v>44403</v>
      </c>
      <c r="J360">
        <v>2.7</v>
      </c>
    </row>
    <row r="361" spans="1:10" x14ac:dyDescent="0.25">
      <c r="A361" s="1">
        <v>44403</v>
      </c>
      <c r="B361">
        <v>2.65</v>
      </c>
      <c r="C361">
        <v>2.7</v>
      </c>
      <c r="D361">
        <v>2.71</v>
      </c>
      <c r="E361">
        <v>2.65</v>
      </c>
      <c r="F361">
        <v>2.68596850462019</v>
      </c>
      <c r="G361">
        <v>46102</v>
      </c>
      <c r="H361">
        <v>123828.52</v>
      </c>
      <c r="I361" s="1">
        <v>44400</v>
      </c>
      <c r="J361">
        <v>2.65</v>
      </c>
    </row>
    <row r="362" spans="1:10" x14ac:dyDescent="0.25">
      <c r="A362" s="1">
        <v>44400</v>
      </c>
      <c r="B362">
        <v>2.6</v>
      </c>
      <c r="C362">
        <v>2.65</v>
      </c>
      <c r="D362">
        <v>2.65</v>
      </c>
      <c r="E362">
        <v>2.6</v>
      </c>
      <c r="F362">
        <v>2.6371559633027499</v>
      </c>
      <c r="G362">
        <v>10900</v>
      </c>
      <c r="H362">
        <v>28745</v>
      </c>
      <c r="I362" s="1">
        <v>44399</v>
      </c>
      <c r="J362">
        <v>2.5</v>
      </c>
    </row>
    <row r="363" spans="1:10" x14ac:dyDescent="0.25">
      <c r="A363" s="1">
        <v>44399</v>
      </c>
      <c r="B363">
        <v>2.5</v>
      </c>
      <c r="C363">
        <v>2.5</v>
      </c>
      <c r="D363">
        <v>2.5</v>
      </c>
      <c r="E363">
        <v>2.5</v>
      </c>
      <c r="F363">
        <v>2.5553069872868801</v>
      </c>
      <c r="G363">
        <v>10147</v>
      </c>
      <c r="H363">
        <v>25928.7</v>
      </c>
      <c r="I363" s="1">
        <v>44398</v>
      </c>
      <c r="J363">
        <v>2.4500000000000002</v>
      </c>
    </row>
    <row r="364" spans="1:10" x14ac:dyDescent="0.25">
      <c r="A364" s="1">
        <v>44398</v>
      </c>
      <c r="B364">
        <v>2.4500000000000002</v>
      </c>
      <c r="C364">
        <v>2.4500000000000002</v>
      </c>
      <c r="D364">
        <v>2.4500000000000002</v>
      </c>
      <c r="E364">
        <v>2.4500000000000002</v>
      </c>
      <c r="F364">
        <v>2.4494481291009</v>
      </c>
      <c r="G364">
        <v>28195</v>
      </c>
      <c r="H364">
        <v>69062.19</v>
      </c>
      <c r="I364" s="1">
        <v>44397</v>
      </c>
      <c r="J364">
        <v>2.35</v>
      </c>
    </row>
    <row r="365" spans="1:10" x14ac:dyDescent="0.25">
      <c r="A365" s="1">
        <v>44397</v>
      </c>
      <c r="B365">
        <v>2.34</v>
      </c>
      <c r="C365">
        <v>2.35</v>
      </c>
      <c r="D365">
        <v>2.35</v>
      </c>
      <c r="E365">
        <v>2.34</v>
      </c>
      <c r="F365">
        <v>2.3498151501335198</v>
      </c>
      <c r="G365">
        <v>230295</v>
      </c>
      <c r="H365">
        <v>541150.68000000005</v>
      </c>
      <c r="I365" s="1">
        <v>44396</v>
      </c>
      <c r="J365">
        <v>2.34</v>
      </c>
    </row>
    <row r="366" spans="1:10" x14ac:dyDescent="0.25">
      <c r="A366" s="1">
        <v>44396</v>
      </c>
      <c r="B366">
        <v>2.4</v>
      </c>
      <c r="C366">
        <v>2.34</v>
      </c>
      <c r="D366">
        <v>2.4</v>
      </c>
      <c r="E366">
        <v>2.34</v>
      </c>
      <c r="F366">
        <v>2.3916597583339598</v>
      </c>
      <c r="G366">
        <v>39807</v>
      </c>
      <c r="H366">
        <v>95204.800000000003</v>
      </c>
      <c r="I366" s="1">
        <v>44393</v>
      </c>
      <c r="J366">
        <v>2.4</v>
      </c>
    </row>
    <row r="367" spans="1:10" x14ac:dyDescent="0.25">
      <c r="A367" s="1">
        <v>44393</v>
      </c>
      <c r="B367">
        <v>2.4</v>
      </c>
      <c r="C367">
        <v>2.4</v>
      </c>
      <c r="D367">
        <v>2.4</v>
      </c>
      <c r="E367">
        <v>2.39</v>
      </c>
      <c r="F367">
        <v>2.3997922762780801</v>
      </c>
      <c r="G367">
        <v>722113</v>
      </c>
      <c r="H367">
        <v>1732921.2</v>
      </c>
      <c r="I367" s="1">
        <v>44392</v>
      </c>
      <c r="J367">
        <v>2.4</v>
      </c>
    </row>
    <row r="368" spans="1:10" x14ac:dyDescent="0.25">
      <c r="A368" s="1">
        <v>44392</v>
      </c>
      <c r="B368">
        <v>2.4</v>
      </c>
      <c r="C368">
        <v>2.4</v>
      </c>
      <c r="D368">
        <v>2.4</v>
      </c>
      <c r="E368">
        <v>2.4</v>
      </c>
      <c r="F368">
        <v>2.4</v>
      </c>
      <c r="G368">
        <v>21727</v>
      </c>
      <c r="H368">
        <v>52144.800000000003</v>
      </c>
      <c r="I368" s="1">
        <v>44391</v>
      </c>
      <c r="J368">
        <v>2.4</v>
      </c>
    </row>
    <row r="369" spans="1:10" x14ac:dyDescent="0.25">
      <c r="A369" s="1">
        <v>44391</v>
      </c>
      <c r="B369">
        <v>2.4</v>
      </c>
      <c r="C369">
        <v>2.4</v>
      </c>
      <c r="D369">
        <v>2.4</v>
      </c>
      <c r="E369">
        <v>2.4</v>
      </c>
      <c r="F369">
        <v>2.3986609642301699</v>
      </c>
      <c r="G369">
        <v>12860</v>
      </c>
      <c r="H369">
        <v>30846.78</v>
      </c>
      <c r="I369" s="1">
        <v>44390</v>
      </c>
      <c r="J369">
        <v>2.4</v>
      </c>
    </row>
    <row r="370" spans="1:10" x14ac:dyDescent="0.25">
      <c r="A370" s="1">
        <v>44390</v>
      </c>
      <c r="B370">
        <v>2.36</v>
      </c>
      <c r="C370">
        <v>2.4</v>
      </c>
      <c r="D370">
        <v>2.42</v>
      </c>
      <c r="E370">
        <v>2.36</v>
      </c>
      <c r="F370">
        <v>2.4000594930160299</v>
      </c>
      <c r="G370">
        <v>757736</v>
      </c>
      <c r="H370">
        <v>1818611.48</v>
      </c>
      <c r="I370" s="1">
        <v>44389</v>
      </c>
      <c r="J370">
        <v>2.3199999999999998</v>
      </c>
    </row>
    <row r="371" spans="1:10" x14ac:dyDescent="0.25">
      <c r="A371" s="1">
        <v>44389</v>
      </c>
      <c r="B371">
        <v>2.2999999999999998</v>
      </c>
      <c r="C371">
        <v>2.3199999999999998</v>
      </c>
      <c r="D371">
        <v>2.3199999999999998</v>
      </c>
      <c r="E371">
        <v>2.2999999999999998</v>
      </c>
      <c r="F371">
        <v>2.3265984431985101</v>
      </c>
      <c r="G371">
        <v>18371</v>
      </c>
      <c r="H371">
        <v>42741.94</v>
      </c>
      <c r="I371" s="1">
        <v>44386</v>
      </c>
      <c r="J371">
        <v>2.2999999999999998</v>
      </c>
    </row>
    <row r="372" spans="1:10" x14ac:dyDescent="0.25">
      <c r="A372" s="1">
        <v>44386</v>
      </c>
      <c r="B372">
        <v>2.2000000000000002</v>
      </c>
      <c r="C372">
        <v>2.2999999999999998</v>
      </c>
      <c r="D372">
        <v>2.2999999999999998</v>
      </c>
      <c r="E372">
        <v>2.2000000000000002</v>
      </c>
      <c r="F372">
        <v>2.22080760114194</v>
      </c>
      <c r="G372">
        <v>247647</v>
      </c>
      <c r="H372">
        <v>549976.34</v>
      </c>
      <c r="I372" s="1">
        <v>44385</v>
      </c>
      <c r="J372">
        <v>2.2000000000000002</v>
      </c>
    </row>
    <row r="373" spans="1:10" x14ac:dyDescent="0.25">
      <c r="A373" s="1">
        <v>44385</v>
      </c>
      <c r="B373">
        <v>2.2000000000000002</v>
      </c>
      <c r="C373">
        <v>2.2000000000000002</v>
      </c>
      <c r="D373">
        <v>2.2000000000000002</v>
      </c>
      <c r="E373">
        <v>2.2000000000000002</v>
      </c>
      <c r="F373">
        <v>2.2000000000000002</v>
      </c>
      <c r="G373">
        <v>19350</v>
      </c>
      <c r="H373">
        <v>42570</v>
      </c>
      <c r="I373" s="1">
        <v>44384</v>
      </c>
      <c r="J373">
        <v>2.2000000000000002</v>
      </c>
    </row>
    <row r="374" spans="1:10" x14ac:dyDescent="0.25">
      <c r="A374" s="1">
        <v>44384</v>
      </c>
      <c r="B374">
        <v>2.2000000000000002</v>
      </c>
      <c r="C374">
        <v>2.2000000000000002</v>
      </c>
      <c r="D374">
        <v>2.2200000000000002</v>
      </c>
      <c r="E374">
        <v>2.2000000000000002</v>
      </c>
      <c r="F374">
        <v>2.2054134580907299</v>
      </c>
      <c r="G374">
        <v>58567</v>
      </c>
      <c r="H374">
        <v>129164.45</v>
      </c>
      <c r="I374" s="1">
        <v>44383</v>
      </c>
      <c r="J374">
        <v>2.2000000000000002</v>
      </c>
    </row>
    <row r="375" spans="1:10" x14ac:dyDescent="0.25">
      <c r="A375" s="1">
        <v>44383</v>
      </c>
      <c r="B375">
        <v>2.2000000000000002</v>
      </c>
      <c r="C375">
        <v>2.2000000000000002</v>
      </c>
      <c r="D375">
        <v>2.2000000000000002</v>
      </c>
      <c r="E375">
        <v>2.2000000000000002</v>
      </c>
      <c r="F375">
        <v>2.1988277815766302</v>
      </c>
      <c r="G375">
        <v>51185</v>
      </c>
      <c r="H375">
        <v>112547</v>
      </c>
      <c r="I375" s="1">
        <v>44382</v>
      </c>
      <c r="J375">
        <v>2.17</v>
      </c>
    </row>
    <row r="376" spans="1:10" x14ac:dyDescent="0.25">
      <c r="A376" s="1">
        <v>44382</v>
      </c>
      <c r="B376">
        <v>2.17</v>
      </c>
      <c r="C376">
        <v>2.17</v>
      </c>
      <c r="D376">
        <v>2.17</v>
      </c>
      <c r="E376">
        <v>2.16</v>
      </c>
      <c r="F376">
        <v>2.1673322582754002</v>
      </c>
      <c r="G376">
        <v>45889</v>
      </c>
      <c r="H376">
        <v>99456.71</v>
      </c>
      <c r="I376" s="1">
        <v>44379</v>
      </c>
      <c r="J376">
        <v>2.14</v>
      </c>
    </row>
    <row r="377" spans="1:10" x14ac:dyDescent="0.25">
      <c r="A377" s="1">
        <v>44379</v>
      </c>
      <c r="B377">
        <v>2.15</v>
      </c>
      <c r="C377">
        <v>2.14</v>
      </c>
      <c r="D377">
        <v>2.15</v>
      </c>
      <c r="E377">
        <v>2.13</v>
      </c>
      <c r="F377">
        <v>2.14237391556511</v>
      </c>
      <c r="G377">
        <v>82762</v>
      </c>
      <c r="H377">
        <v>177307.15</v>
      </c>
      <c r="I377" s="1">
        <v>44378</v>
      </c>
      <c r="J377">
        <v>2.19</v>
      </c>
    </row>
    <row r="378" spans="1:10" x14ac:dyDescent="0.25">
      <c r="A378" s="1">
        <v>44378</v>
      </c>
      <c r="B378">
        <v>2.2000000000000002</v>
      </c>
      <c r="C378">
        <v>2.19</v>
      </c>
      <c r="D378">
        <v>2.2000000000000002</v>
      </c>
      <c r="E378">
        <v>2.19</v>
      </c>
      <c r="F378">
        <v>2.1966480380120199</v>
      </c>
      <c r="G378">
        <v>125434</v>
      </c>
      <c r="H378">
        <v>275534.34999999998</v>
      </c>
      <c r="I378" s="1">
        <v>44377</v>
      </c>
      <c r="J378">
        <v>2.2000000000000002</v>
      </c>
    </row>
    <row r="379" spans="1:10" x14ac:dyDescent="0.25">
      <c r="A379" s="1">
        <v>44377</v>
      </c>
      <c r="B379">
        <v>2.17</v>
      </c>
      <c r="C379">
        <v>2.2000000000000002</v>
      </c>
      <c r="D379">
        <v>2.2000000000000002</v>
      </c>
      <c r="E379">
        <v>2.17</v>
      </c>
      <c r="F379">
        <v>2.1939277626743898</v>
      </c>
      <c r="G379">
        <v>167365</v>
      </c>
      <c r="H379">
        <v>367186.72</v>
      </c>
      <c r="I379" s="1">
        <v>44375</v>
      </c>
      <c r="J379">
        <v>2.19</v>
      </c>
    </row>
    <row r="380" spans="1:10" x14ac:dyDescent="0.25">
      <c r="A380" s="1">
        <v>44375</v>
      </c>
      <c r="B380">
        <v>2.2000000000000002</v>
      </c>
      <c r="C380">
        <v>2.19</v>
      </c>
      <c r="D380">
        <v>2.2000000000000002</v>
      </c>
      <c r="E380">
        <v>2.1800000000000002</v>
      </c>
      <c r="F380">
        <v>2.1950116762671499</v>
      </c>
      <c r="G380">
        <v>89926</v>
      </c>
      <c r="H380">
        <v>197388.62</v>
      </c>
      <c r="I380" s="1">
        <v>44372</v>
      </c>
      <c r="J380">
        <v>2.17</v>
      </c>
    </row>
    <row r="381" spans="1:10" x14ac:dyDescent="0.25">
      <c r="A381" s="1">
        <v>44372</v>
      </c>
      <c r="B381">
        <v>2.17</v>
      </c>
      <c r="C381">
        <v>2.17</v>
      </c>
      <c r="D381">
        <v>2.19</v>
      </c>
      <c r="E381">
        <v>2.17</v>
      </c>
      <c r="F381">
        <v>2.17106644626777</v>
      </c>
      <c r="G381">
        <v>150031</v>
      </c>
      <c r="H381">
        <v>325727.27</v>
      </c>
      <c r="I381" s="1">
        <v>44370</v>
      </c>
      <c r="J381">
        <v>2.19</v>
      </c>
    </row>
    <row r="382" spans="1:10" x14ac:dyDescent="0.25">
      <c r="A382" s="1">
        <v>44371</v>
      </c>
      <c r="F382">
        <v>2.17</v>
      </c>
      <c r="G382">
        <v>3180</v>
      </c>
      <c r="H382">
        <v>6900.6</v>
      </c>
      <c r="I382" s="1">
        <v>44370</v>
      </c>
      <c r="J382">
        <v>2.19</v>
      </c>
    </row>
    <row r="383" spans="1:10" x14ac:dyDescent="0.25">
      <c r="A383" s="1">
        <v>44370</v>
      </c>
      <c r="B383">
        <v>2.2000000000000002</v>
      </c>
      <c r="C383">
        <v>2.19</v>
      </c>
      <c r="D383">
        <v>2.2000000000000002</v>
      </c>
      <c r="E383">
        <v>2.19</v>
      </c>
      <c r="F383">
        <v>2.1938981646698901</v>
      </c>
      <c r="G383">
        <v>15692</v>
      </c>
      <c r="H383">
        <v>34426.65</v>
      </c>
      <c r="I383" s="1">
        <v>44369</v>
      </c>
      <c r="J383">
        <v>2.16</v>
      </c>
    </row>
    <row r="384" spans="1:10" x14ac:dyDescent="0.25">
      <c r="A384" s="1">
        <v>44369</v>
      </c>
      <c r="B384">
        <v>2.16</v>
      </c>
      <c r="C384">
        <v>2.16</v>
      </c>
      <c r="D384">
        <v>2.16</v>
      </c>
      <c r="E384">
        <v>2.16</v>
      </c>
      <c r="F384">
        <v>2.16333333333333</v>
      </c>
      <c r="G384">
        <v>12000</v>
      </c>
      <c r="H384">
        <v>25960</v>
      </c>
      <c r="I384" s="1">
        <v>44368</v>
      </c>
      <c r="J384">
        <v>2.2000000000000002</v>
      </c>
    </row>
    <row r="385" spans="1:10" x14ac:dyDescent="0.25">
      <c r="A385" s="1">
        <v>44368</v>
      </c>
      <c r="B385">
        <v>2.2000000000000002</v>
      </c>
      <c r="C385">
        <v>2.2000000000000002</v>
      </c>
      <c r="D385">
        <v>2.2000000000000002</v>
      </c>
      <c r="E385">
        <v>2.2000000000000002</v>
      </c>
      <c r="F385">
        <v>2.1998501070663798</v>
      </c>
      <c r="G385">
        <v>46700</v>
      </c>
      <c r="H385">
        <v>102733</v>
      </c>
      <c r="I385" s="1">
        <v>44365</v>
      </c>
      <c r="J385">
        <v>2.16</v>
      </c>
    </row>
    <row r="386" spans="1:10" x14ac:dyDescent="0.25">
      <c r="A386" s="1">
        <v>44365</v>
      </c>
      <c r="B386">
        <v>2.1800000000000002</v>
      </c>
      <c r="C386">
        <v>2.16</v>
      </c>
      <c r="D386">
        <v>2.19</v>
      </c>
      <c r="E386">
        <v>2.16</v>
      </c>
      <c r="F386">
        <v>2.17701877012487</v>
      </c>
      <c r="G386">
        <v>25466</v>
      </c>
      <c r="H386">
        <v>55439.96</v>
      </c>
      <c r="I386" s="1">
        <v>44364</v>
      </c>
      <c r="J386">
        <v>2.19</v>
      </c>
    </row>
    <row r="387" spans="1:10" x14ac:dyDescent="0.25">
      <c r="A387" s="1">
        <v>44364</v>
      </c>
      <c r="B387">
        <v>2.19</v>
      </c>
      <c r="C387">
        <v>2.19</v>
      </c>
      <c r="D387">
        <v>2.19</v>
      </c>
      <c r="E387">
        <v>2.19</v>
      </c>
      <c r="F387">
        <v>2.19</v>
      </c>
      <c r="G387">
        <v>1048829</v>
      </c>
      <c r="H387">
        <v>2296935.5099999998</v>
      </c>
      <c r="I387" s="1">
        <v>44363</v>
      </c>
      <c r="J387">
        <v>2.19</v>
      </c>
    </row>
    <row r="388" spans="1:10" x14ac:dyDescent="0.25">
      <c r="A388" s="1">
        <v>44363</v>
      </c>
      <c r="B388">
        <v>2.21</v>
      </c>
      <c r="C388">
        <v>2.19</v>
      </c>
      <c r="D388">
        <v>2.2200000000000002</v>
      </c>
      <c r="E388">
        <v>2.1800000000000002</v>
      </c>
      <c r="F388">
        <v>2.1954954849624801</v>
      </c>
      <c r="G388">
        <v>290806</v>
      </c>
      <c r="H388">
        <v>638463.26</v>
      </c>
      <c r="I388" s="1">
        <v>44362</v>
      </c>
      <c r="J388">
        <v>2.21</v>
      </c>
    </row>
    <row r="389" spans="1:10" x14ac:dyDescent="0.25">
      <c r="A389" s="1">
        <v>44362</v>
      </c>
      <c r="B389">
        <v>2.25</v>
      </c>
      <c r="C389">
        <v>2.21</v>
      </c>
      <c r="D389">
        <v>2.25</v>
      </c>
      <c r="E389">
        <v>2.21</v>
      </c>
      <c r="F389">
        <v>2.2105034792890201</v>
      </c>
      <c r="G389">
        <v>515910</v>
      </c>
      <c r="H389">
        <v>1140420.8500000001</v>
      </c>
      <c r="I389" s="1">
        <v>44361</v>
      </c>
      <c r="J389">
        <v>2.31</v>
      </c>
    </row>
    <row r="390" spans="1:10" x14ac:dyDescent="0.25">
      <c r="A390" s="1">
        <v>44361</v>
      </c>
      <c r="B390">
        <v>2.35</v>
      </c>
      <c r="C390">
        <v>2.31</v>
      </c>
      <c r="D390">
        <v>2.35</v>
      </c>
      <c r="E390">
        <v>2.2999999999999998</v>
      </c>
      <c r="F390">
        <v>2.3192454545454502</v>
      </c>
      <c r="G390">
        <v>22000</v>
      </c>
      <c r="H390">
        <v>51023.4</v>
      </c>
      <c r="I390" s="1">
        <v>44358</v>
      </c>
      <c r="J390">
        <v>2.37</v>
      </c>
    </row>
    <row r="391" spans="1:10" x14ac:dyDescent="0.25">
      <c r="A391" s="1">
        <v>44358</v>
      </c>
      <c r="B391">
        <v>2.42</v>
      </c>
      <c r="C391">
        <v>2.37</v>
      </c>
      <c r="D391">
        <v>2.42</v>
      </c>
      <c r="E391">
        <v>2.37</v>
      </c>
      <c r="F391">
        <v>2.4010595784200599</v>
      </c>
      <c r="G391">
        <v>106599</v>
      </c>
      <c r="H391">
        <v>255950.55</v>
      </c>
      <c r="I391" s="1">
        <v>44357</v>
      </c>
      <c r="J391">
        <v>2.42</v>
      </c>
    </row>
    <row r="392" spans="1:10" x14ac:dyDescent="0.25">
      <c r="A392" s="1">
        <v>44357</v>
      </c>
      <c r="B392">
        <v>2.42</v>
      </c>
      <c r="C392">
        <v>2.42</v>
      </c>
      <c r="D392">
        <v>2.4300000000000002</v>
      </c>
      <c r="E392">
        <v>2.42</v>
      </c>
      <c r="F392">
        <v>2.4209288709677401</v>
      </c>
      <c r="G392">
        <v>62000</v>
      </c>
      <c r="H392">
        <v>150097.59</v>
      </c>
      <c r="I392" s="1">
        <v>44356</v>
      </c>
      <c r="J392">
        <v>2.4</v>
      </c>
    </row>
    <row r="393" spans="1:10" x14ac:dyDescent="0.25">
      <c r="A393" s="1">
        <v>44356</v>
      </c>
      <c r="B393">
        <v>2.4</v>
      </c>
      <c r="C393">
        <v>2.4</v>
      </c>
      <c r="D393">
        <v>2.4</v>
      </c>
      <c r="E393">
        <v>2.4</v>
      </c>
      <c r="F393">
        <v>2.4</v>
      </c>
      <c r="G393">
        <v>58911</v>
      </c>
      <c r="H393">
        <v>141386.4</v>
      </c>
      <c r="I393" s="1">
        <v>44355</v>
      </c>
      <c r="J393">
        <v>2.42</v>
      </c>
    </row>
    <row r="394" spans="1:10" x14ac:dyDescent="0.25">
      <c r="A394" s="1">
        <v>44355</v>
      </c>
      <c r="B394">
        <v>2.39</v>
      </c>
      <c r="C394">
        <v>2.42</v>
      </c>
      <c r="D394">
        <v>2.42</v>
      </c>
      <c r="E394">
        <v>2.39</v>
      </c>
      <c r="F394">
        <v>2.3961714042242299</v>
      </c>
      <c r="G394">
        <v>32858</v>
      </c>
      <c r="H394">
        <v>78733.399999999994</v>
      </c>
      <c r="I394" s="1">
        <v>44354</v>
      </c>
      <c r="J394">
        <v>2.39</v>
      </c>
    </row>
    <row r="395" spans="1:10" x14ac:dyDescent="0.25">
      <c r="A395" s="1">
        <v>44354</v>
      </c>
      <c r="B395">
        <v>2.6</v>
      </c>
      <c r="C395">
        <v>2.39</v>
      </c>
      <c r="D395">
        <v>2.6</v>
      </c>
      <c r="E395">
        <v>2.38</v>
      </c>
      <c r="F395">
        <v>2.4826066018902999</v>
      </c>
      <c r="G395">
        <v>105697</v>
      </c>
      <c r="H395">
        <v>262404.07</v>
      </c>
      <c r="I395" s="1">
        <v>44351</v>
      </c>
      <c r="J395">
        <v>2.65</v>
      </c>
    </row>
    <row r="396" spans="1:10" x14ac:dyDescent="0.25">
      <c r="A396" s="1">
        <v>44351</v>
      </c>
      <c r="B396">
        <v>2.56</v>
      </c>
      <c r="C396">
        <v>2.65</v>
      </c>
      <c r="D396">
        <v>2.69</v>
      </c>
      <c r="E396">
        <v>2.5499999999999998</v>
      </c>
      <c r="F396">
        <v>2.6206998341625201</v>
      </c>
      <c r="G396">
        <v>120600</v>
      </c>
      <c r="H396">
        <v>316056.40000000002</v>
      </c>
      <c r="I396" s="1">
        <v>44350</v>
      </c>
      <c r="J396">
        <v>2.5</v>
      </c>
    </row>
    <row r="397" spans="1:10" x14ac:dyDescent="0.25">
      <c r="A397" s="1">
        <v>44350</v>
      </c>
      <c r="B397">
        <v>2.6</v>
      </c>
      <c r="C397">
        <v>2.5</v>
      </c>
      <c r="D397">
        <v>2.6</v>
      </c>
      <c r="E397">
        <v>2.5</v>
      </c>
      <c r="F397">
        <v>2.5051047618390299</v>
      </c>
      <c r="G397">
        <v>1159153</v>
      </c>
      <c r="H397">
        <v>2903799.7</v>
      </c>
      <c r="I397" s="1">
        <v>44349</v>
      </c>
      <c r="J397">
        <v>2.6</v>
      </c>
    </row>
    <row r="398" spans="1:10" x14ac:dyDescent="0.25">
      <c r="A398" s="1">
        <v>44349</v>
      </c>
      <c r="B398">
        <v>2.5499999999999998</v>
      </c>
      <c r="C398">
        <v>2.6</v>
      </c>
      <c r="D398">
        <v>2.65</v>
      </c>
      <c r="E398">
        <v>2.5499999999999998</v>
      </c>
      <c r="F398">
        <v>2.6287314370151398</v>
      </c>
      <c r="G398">
        <v>135350</v>
      </c>
      <c r="H398">
        <v>355798.8</v>
      </c>
      <c r="I398" s="1">
        <v>44348</v>
      </c>
      <c r="J398">
        <v>2.66</v>
      </c>
    </row>
    <row r="399" spans="1:10" x14ac:dyDescent="0.25">
      <c r="A399" s="1">
        <v>44348</v>
      </c>
      <c r="B399">
        <v>2.67</v>
      </c>
      <c r="C399">
        <v>2.66</v>
      </c>
      <c r="D399">
        <v>2.67</v>
      </c>
      <c r="E399">
        <v>2.66</v>
      </c>
      <c r="F399">
        <v>2.6662534246575298</v>
      </c>
      <c r="G399">
        <v>21900</v>
      </c>
      <c r="H399">
        <v>58390.95</v>
      </c>
      <c r="I399" s="1">
        <v>44347</v>
      </c>
      <c r="J399">
        <v>2.65</v>
      </c>
    </row>
    <row r="400" spans="1:10" x14ac:dyDescent="0.25">
      <c r="A400" s="1">
        <v>44347</v>
      </c>
      <c r="B400">
        <v>2.7</v>
      </c>
      <c r="C400">
        <v>2.65</v>
      </c>
      <c r="D400">
        <v>2.72</v>
      </c>
      <c r="E400">
        <v>2.65</v>
      </c>
      <c r="F400">
        <v>2.7048411769522298</v>
      </c>
      <c r="G400">
        <v>207621</v>
      </c>
      <c r="H400">
        <v>561581.82999999996</v>
      </c>
      <c r="I400" s="1">
        <v>44344</v>
      </c>
      <c r="J400">
        <v>2.7</v>
      </c>
    </row>
    <row r="401" spans="1:10" x14ac:dyDescent="0.25">
      <c r="A401" s="1">
        <v>44344</v>
      </c>
      <c r="B401">
        <v>2.6</v>
      </c>
      <c r="C401">
        <v>2.7</v>
      </c>
      <c r="D401">
        <v>2.7</v>
      </c>
      <c r="E401">
        <v>2.6</v>
      </c>
      <c r="F401">
        <v>2.6882803366845902</v>
      </c>
      <c r="G401">
        <v>171080</v>
      </c>
      <c r="H401">
        <v>459911</v>
      </c>
      <c r="I401" s="1">
        <v>44343</v>
      </c>
      <c r="J401">
        <v>2.5</v>
      </c>
    </row>
    <row r="402" spans="1:10" x14ac:dyDescent="0.25">
      <c r="A402" s="1">
        <v>44343</v>
      </c>
      <c r="B402">
        <v>2.56</v>
      </c>
      <c r="C402">
        <v>2.5</v>
      </c>
      <c r="D402">
        <v>2.56</v>
      </c>
      <c r="E402">
        <v>2.4500000000000002</v>
      </c>
      <c r="F402">
        <v>2.49996443037741</v>
      </c>
      <c r="G402">
        <v>1464733</v>
      </c>
      <c r="H402">
        <v>3661780.4</v>
      </c>
      <c r="I402" s="1">
        <v>44342</v>
      </c>
      <c r="J402">
        <v>2.54</v>
      </c>
    </row>
    <row r="403" spans="1:10" x14ac:dyDescent="0.25">
      <c r="A403" s="1">
        <v>44342</v>
      </c>
      <c r="B403">
        <v>2.5</v>
      </c>
      <c r="C403">
        <v>2.54</v>
      </c>
      <c r="D403">
        <v>2.75</v>
      </c>
      <c r="E403">
        <v>2.5</v>
      </c>
      <c r="F403">
        <v>2.50686144807946</v>
      </c>
      <c r="G403">
        <v>133791</v>
      </c>
      <c r="H403">
        <v>335395.5</v>
      </c>
      <c r="I403" s="1">
        <v>44341</v>
      </c>
      <c r="J403">
        <v>2.5</v>
      </c>
    </row>
    <row r="404" spans="1:10" x14ac:dyDescent="0.25">
      <c r="A404" s="1">
        <v>44341</v>
      </c>
      <c r="B404">
        <v>2.5</v>
      </c>
      <c r="C404">
        <v>2.5</v>
      </c>
      <c r="D404">
        <v>2.52</v>
      </c>
      <c r="E404">
        <v>2.5</v>
      </c>
      <c r="F404">
        <v>2.5004532738933198</v>
      </c>
      <c r="G404">
        <v>379991</v>
      </c>
      <c r="H404">
        <v>950149.74</v>
      </c>
      <c r="I404" s="1">
        <v>44340</v>
      </c>
      <c r="J404">
        <v>2.5</v>
      </c>
    </row>
    <row r="405" spans="1:10" x14ac:dyDescent="0.25">
      <c r="A405" s="1">
        <v>44340</v>
      </c>
      <c r="B405">
        <v>2.5</v>
      </c>
      <c r="C405">
        <v>2.5</v>
      </c>
      <c r="D405">
        <v>2.5</v>
      </c>
      <c r="E405">
        <v>2.4900000000000002</v>
      </c>
      <c r="F405">
        <v>2.4999490889726199</v>
      </c>
      <c r="G405">
        <v>1964211</v>
      </c>
      <c r="H405">
        <v>4910427.5</v>
      </c>
      <c r="I405" s="1">
        <v>44337</v>
      </c>
      <c r="J405">
        <v>2.5</v>
      </c>
    </row>
    <row r="406" spans="1:10" x14ac:dyDescent="0.25">
      <c r="A406" s="1">
        <v>44337</v>
      </c>
      <c r="B406">
        <v>2.6</v>
      </c>
      <c r="C406">
        <v>2.5</v>
      </c>
      <c r="D406">
        <v>2.6</v>
      </c>
      <c r="E406">
        <v>2.5</v>
      </c>
      <c r="F406">
        <v>2.5388731748337201</v>
      </c>
      <c r="G406">
        <v>39243</v>
      </c>
      <c r="H406">
        <v>99633</v>
      </c>
      <c r="I406" s="1">
        <v>44336</v>
      </c>
      <c r="J406">
        <v>2.63</v>
      </c>
    </row>
    <row r="407" spans="1:10" x14ac:dyDescent="0.25">
      <c r="A407" s="1">
        <v>44336</v>
      </c>
      <c r="B407">
        <v>2.63</v>
      </c>
      <c r="C407">
        <v>2.63</v>
      </c>
      <c r="D407">
        <v>2.63</v>
      </c>
      <c r="E407">
        <v>2.63</v>
      </c>
      <c r="F407">
        <v>2.63</v>
      </c>
      <c r="G407">
        <v>28600</v>
      </c>
      <c r="H407">
        <v>75218</v>
      </c>
      <c r="I407" s="1">
        <v>44335</v>
      </c>
      <c r="J407">
        <v>2.63</v>
      </c>
    </row>
    <row r="408" spans="1:10" x14ac:dyDescent="0.25">
      <c r="A408" s="1">
        <v>44335</v>
      </c>
      <c r="B408">
        <v>2.64</v>
      </c>
      <c r="C408">
        <v>2.63</v>
      </c>
      <c r="D408">
        <v>2.64</v>
      </c>
      <c r="E408">
        <v>2.63</v>
      </c>
      <c r="F408">
        <v>2.6315992319297701</v>
      </c>
      <c r="G408">
        <v>58328</v>
      </c>
      <c r="H408">
        <v>153495.92000000001</v>
      </c>
      <c r="I408" s="1">
        <v>44334</v>
      </c>
      <c r="J408">
        <v>2.65</v>
      </c>
    </row>
    <row r="409" spans="1:10" x14ac:dyDescent="0.25">
      <c r="A409" s="1">
        <v>44334</v>
      </c>
      <c r="B409">
        <v>2.75</v>
      </c>
      <c r="C409">
        <v>2.65</v>
      </c>
      <c r="D409">
        <v>2.75</v>
      </c>
      <c r="E409">
        <v>2.65</v>
      </c>
      <c r="F409">
        <v>2.6957019732365599</v>
      </c>
      <c r="G409">
        <v>79362</v>
      </c>
      <c r="H409">
        <v>213936.3</v>
      </c>
      <c r="I409" s="1">
        <v>44333</v>
      </c>
      <c r="J409">
        <v>2.79</v>
      </c>
    </row>
    <row r="410" spans="1:10" x14ac:dyDescent="0.25">
      <c r="A410" s="1">
        <v>44333</v>
      </c>
      <c r="B410">
        <v>2.79</v>
      </c>
      <c r="C410">
        <v>2.79</v>
      </c>
      <c r="D410">
        <v>2.79</v>
      </c>
      <c r="E410">
        <v>2.79</v>
      </c>
      <c r="F410">
        <v>2.7916331291921801</v>
      </c>
      <c r="G410">
        <v>17145</v>
      </c>
      <c r="H410">
        <v>47862.55</v>
      </c>
      <c r="I410" s="1">
        <v>44330</v>
      </c>
      <c r="J410">
        <v>2.81</v>
      </c>
    </row>
    <row r="411" spans="1:10" x14ac:dyDescent="0.25">
      <c r="A411" s="1">
        <v>44330</v>
      </c>
      <c r="B411">
        <v>2.95</v>
      </c>
      <c r="C411">
        <v>2.81</v>
      </c>
      <c r="D411">
        <v>2.95</v>
      </c>
      <c r="E411">
        <v>2.81</v>
      </c>
      <c r="F411">
        <v>2.8902374239501398</v>
      </c>
      <c r="G411">
        <v>67390</v>
      </c>
      <c r="H411">
        <v>194773.1</v>
      </c>
      <c r="I411" s="1">
        <v>44329</v>
      </c>
      <c r="J411">
        <v>2.9</v>
      </c>
    </row>
    <row r="412" spans="1:10" x14ac:dyDescent="0.25">
      <c r="A412" s="1">
        <v>44329</v>
      </c>
      <c r="B412">
        <v>2.85</v>
      </c>
      <c r="C412">
        <v>2.9</v>
      </c>
      <c r="D412">
        <v>2.92</v>
      </c>
      <c r="E412">
        <v>2.84</v>
      </c>
      <c r="F412">
        <v>2.8657387513730401</v>
      </c>
      <c r="G412">
        <v>289502</v>
      </c>
      <c r="H412">
        <v>829637.1</v>
      </c>
      <c r="I412" s="1">
        <v>44328</v>
      </c>
      <c r="J412">
        <v>2.85</v>
      </c>
    </row>
    <row r="413" spans="1:10" x14ac:dyDescent="0.25">
      <c r="A413" s="1">
        <v>44328</v>
      </c>
      <c r="B413">
        <v>2.85</v>
      </c>
      <c r="C413">
        <v>2.85</v>
      </c>
      <c r="D413">
        <v>2.85</v>
      </c>
      <c r="E413">
        <v>2.83</v>
      </c>
      <c r="F413">
        <v>2.8423115024607002</v>
      </c>
      <c r="G413">
        <v>346039</v>
      </c>
      <c r="H413">
        <v>983550.63</v>
      </c>
      <c r="I413" s="1">
        <v>44327</v>
      </c>
      <c r="J413">
        <v>2.85</v>
      </c>
    </row>
    <row r="414" spans="1:10" x14ac:dyDescent="0.25">
      <c r="A414" s="1">
        <v>44327</v>
      </c>
      <c r="B414">
        <v>2.9</v>
      </c>
      <c r="C414">
        <v>2.85</v>
      </c>
      <c r="D414">
        <v>2.9</v>
      </c>
      <c r="E414">
        <v>2.85</v>
      </c>
      <c r="F414">
        <v>2.8578666477313002</v>
      </c>
      <c r="G414">
        <v>140830</v>
      </c>
      <c r="H414">
        <v>402473.36</v>
      </c>
      <c r="I414" s="1">
        <v>44326</v>
      </c>
      <c r="J414">
        <v>2.9</v>
      </c>
    </row>
    <row r="415" spans="1:10" x14ac:dyDescent="0.25">
      <c r="A415" s="1">
        <v>44326</v>
      </c>
      <c r="B415">
        <v>2.84</v>
      </c>
      <c r="C415">
        <v>2.9</v>
      </c>
      <c r="D415">
        <v>2.9</v>
      </c>
      <c r="E415">
        <v>2.84</v>
      </c>
      <c r="F415">
        <v>2.8667310629326499</v>
      </c>
      <c r="G415">
        <v>240956</v>
      </c>
      <c r="H415">
        <v>690756.05</v>
      </c>
      <c r="I415" s="1">
        <v>44323</v>
      </c>
      <c r="J415">
        <v>2.78</v>
      </c>
    </row>
    <row r="416" spans="1:10" x14ac:dyDescent="0.25">
      <c r="A416" s="1">
        <v>44323</v>
      </c>
      <c r="B416">
        <v>2.75</v>
      </c>
      <c r="C416">
        <v>2.78</v>
      </c>
      <c r="D416">
        <v>2.8</v>
      </c>
      <c r="E416">
        <v>2.74</v>
      </c>
      <c r="F416">
        <v>2.7548298440773502</v>
      </c>
      <c r="G416">
        <v>388526</v>
      </c>
      <c r="H416">
        <v>1070323.02</v>
      </c>
      <c r="I416" s="1">
        <v>44322</v>
      </c>
      <c r="J416">
        <v>2.72</v>
      </c>
    </row>
    <row r="417" spans="1:10" x14ac:dyDescent="0.25">
      <c r="A417" s="1">
        <v>44322</v>
      </c>
      <c r="B417">
        <v>2.75</v>
      </c>
      <c r="C417">
        <v>2.72</v>
      </c>
      <c r="D417">
        <v>2.75</v>
      </c>
      <c r="E417">
        <v>2.72</v>
      </c>
      <c r="F417">
        <v>2.7460978259639401</v>
      </c>
      <c r="G417">
        <v>88361</v>
      </c>
      <c r="H417">
        <v>242647.95</v>
      </c>
      <c r="I417" s="1">
        <v>44321</v>
      </c>
      <c r="J417">
        <v>2.75</v>
      </c>
    </row>
    <row r="418" spans="1:10" x14ac:dyDescent="0.25">
      <c r="A418" s="1">
        <v>44321</v>
      </c>
      <c r="B418">
        <v>2.8</v>
      </c>
      <c r="C418">
        <v>2.75</v>
      </c>
      <c r="D418">
        <v>2.81</v>
      </c>
      <c r="E418">
        <v>2.75</v>
      </c>
      <c r="F418">
        <v>2.7846602731434098</v>
      </c>
      <c r="G418">
        <v>105732</v>
      </c>
      <c r="H418">
        <v>294427.7</v>
      </c>
      <c r="I418" s="1">
        <v>44320</v>
      </c>
      <c r="J418">
        <v>2.78</v>
      </c>
    </row>
    <row r="419" spans="1:10" x14ac:dyDescent="0.25">
      <c r="A419" s="1">
        <v>44320</v>
      </c>
      <c r="B419">
        <v>2.7</v>
      </c>
      <c r="C419">
        <v>2.78</v>
      </c>
      <c r="D419">
        <v>2.8</v>
      </c>
      <c r="E419">
        <v>2.7</v>
      </c>
      <c r="F419">
        <v>2.7459095503433901</v>
      </c>
      <c r="G419">
        <v>38585</v>
      </c>
      <c r="H419">
        <v>105950.92</v>
      </c>
      <c r="I419" s="1">
        <v>44319</v>
      </c>
      <c r="J419">
        <v>2.6</v>
      </c>
    </row>
    <row r="420" spans="1:10" x14ac:dyDescent="0.25">
      <c r="A420" s="1">
        <v>44319</v>
      </c>
      <c r="B420">
        <v>2.6</v>
      </c>
      <c r="C420">
        <v>2.6</v>
      </c>
      <c r="D420">
        <v>2.6</v>
      </c>
      <c r="E420">
        <v>2.6</v>
      </c>
      <c r="F420">
        <v>2.6006208554595598</v>
      </c>
      <c r="G420">
        <v>37851</v>
      </c>
      <c r="H420">
        <v>98436.1</v>
      </c>
      <c r="I420" s="1">
        <v>44316</v>
      </c>
      <c r="J420">
        <v>2.61</v>
      </c>
    </row>
    <row r="421" spans="1:10" x14ac:dyDescent="0.25">
      <c r="A421" s="1">
        <v>44316</v>
      </c>
      <c r="B421">
        <v>2.6</v>
      </c>
      <c r="C421">
        <v>2.61</v>
      </c>
      <c r="D421">
        <v>2.65</v>
      </c>
      <c r="E421">
        <v>2.6</v>
      </c>
      <c r="F421">
        <v>2.6072236634891102</v>
      </c>
      <c r="G421">
        <v>262886</v>
      </c>
      <c r="H421">
        <v>685402.6</v>
      </c>
      <c r="I421" s="1">
        <v>44315</v>
      </c>
      <c r="J421">
        <v>2.6</v>
      </c>
    </row>
    <row r="422" spans="1:10" x14ac:dyDescent="0.25">
      <c r="A422" s="1">
        <v>44315</v>
      </c>
      <c r="B422">
        <v>2.5299999999999998</v>
      </c>
      <c r="C422">
        <v>2.6</v>
      </c>
      <c r="D422">
        <v>2.6</v>
      </c>
      <c r="E422">
        <v>2.5299999999999998</v>
      </c>
      <c r="F422">
        <v>2.56340538986329</v>
      </c>
      <c r="G422">
        <v>76514</v>
      </c>
      <c r="H422">
        <v>196136.4</v>
      </c>
      <c r="I422" s="1">
        <v>44314</v>
      </c>
      <c r="J422">
        <v>2.5299999999999998</v>
      </c>
    </row>
    <row r="423" spans="1:10" x14ac:dyDescent="0.25">
      <c r="A423" s="1">
        <v>44314</v>
      </c>
      <c r="B423">
        <v>2.5</v>
      </c>
      <c r="C423">
        <v>2.5299999999999998</v>
      </c>
      <c r="D423">
        <v>2.6</v>
      </c>
      <c r="E423">
        <v>2.5</v>
      </c>
      <c r="F423">
        <v>2.5157005037869702</v>
      </c>
      <c r="G423">
        <v>233432</v>
      </c>
      <c r="H423">
        <v>587245</v>
      </c>
      <c r="I423" s="1">
        <v>44313</v>
      </c>
      <c r="J423">
        <v>2.5</v>
      </c>
    </row>
    <row r="424" spans="1:10" x14ac:dyDescent="0.25">
      <c r="A424" s="1">
        <v>44313</v>
      </c>
      <c r="B424">
        <v>2.75</v>
      </c>
      <c r="C424">
        <v>2.5</v>
      </c>
      <c r="D424">
        <v>2.75</v>
      </c>
      <c r="E424">
        <v>2.5</v>
      </c>
      <c r="F424">
        <v>2.5128528790305</v>
      </c>
      <c r="G424">
        <v>105539</v>
      </c>
      <c r="H424">
        <v>265203.98</v>
      </c>
      <c r="I424" s="1">
        <v>44312</v>
      </c>
      <c r="J424">
        <v>2.5</v>
      </c>
    </row>
    <row r="425" spans="1:10" x14ac:dyDescent="0.25">
      <c r="A425" s="1">
        <v>44312</v>
      </c>
      <c r="B425">
        <v>2.74</v>
      </c>
      <c r="C425">
        <v>2.5</v>
      </c>
      <c r="D425">
        <v>2.74</v>
      </c>
      <c r="E425">
        <v>2.5</v>
      </c>
      <c r="F425">
        <v>2.5334396680688198</v>
      </c>
      <c r="G425">
        <v>191847</v>
      </c>
      <c r="H425">
        <v>486032.8</v>
      </c>
      <c r="I425" s="1">
        <v>44309</v>
      </c>
      <c r="J425">
        <v>2.75</v>
      </c>
    </row>
    <row r="426" spans="1:10" x14ac:dyDescent="0.25">
      <c r="A426" s="1">
        <v>44309</v>
      </c>
      <c r="B426">
        <v>2.85</v>
      </c>
      <c r="C426">
        <v>2.75</v>
      </c>
      <c r="D426">
        <v>2.85</v>
      </c>
      <c r="E426">
        <v>2.7</v>
      </c>
      <c r="F426">
        <v>2.7432170212765898</v>
      </c>
      <c r="G426">
        <v>47000</v>
      </c>
      <c r="H426">
        <v>128931.2</v>
      </c>
      <c r="I426" s="1">
        <v>44308</v>
      </c>
      <c r="J426">
        <v>2.75</v>
      </c>
    </row>
    <row r="427" spans="1:10" x14ac:dyDescent="0.25">
      <c r="A427" s="1">
        <v>44308</v>
      </c>
      <c r="B427">
        <v>2.8</v>
      </c>
      <c r="C427">
        <v>2.75</v>
      </c>
      <c r="D427">
        <v>2.8</v>
      </c>
      <c r="E427">
        <v>2.75</v>
      </c>
      <c r="F427">
        <v>2.7780318664416801</v>
      </c>
      <c r="G427">
        <v>133934</v>
      </c>
      <c r="H427">
        <v>372072.92</v>
      </c>
      <c r="I427" s="1">
        <v>44307</v>
      </c>
      <c r="J427">
        <v>2.9</v>
      </c>
    </row>
    <row r="428" spans="1:10" x14ac:dyDescent="0.25">
      <c r="A428" s="1">
        <v>44307</v>
      </c>
      <c r="B428">
        <v>2.89</v>
      </c>
      <c r="C428">
        <v>2.9</v>
      </c>
      <c r="D428">
        <v>2.92</v>
      </c>
      <c r="E428">
        <v>2.85</v>
      </c>
      <c r="F428">
        <v>2.9009488539145698</v>
      </c>
      <c r="G428">
        <v>259492</v>
      </c>
      <c r="H428">
        <v>752773.02</v>
      </c>
      <c r="I428" s="1">
        <v>44306</v>
      </c>
      <c r="J428">
        <v>2.89</v>
      </c>
    </row>
    <row r="429" spans="1:10" x14ac:dyDescent="0.25">
      <c r="A429" s="1">
        <v>44306</v>
      </c>
      <c r="B429">
        <v>3.4</v>
      </c>
      <c r="C429">
        <v>2.89</v>
      </c>
      <c r="D429">
        <v>3.4</v>
      </c>
      <c r="E429">
        <v>2.89</v>
      </c>
      <c r="F429">
        <v>2.9273891058830599</v>
      </c>
      <c r="G429">
        <v>132108</v>
      </c>
      <c r="H429">
        <v>386731.52000000002</v>
      </c>
      <c r="I429" s="1">
        <v>44305</v>
      </c>
      <c r="J429">
        <v>3.4</v>
      </c>
    </row>
    <row r="430" spans="1:10" x14ac:dyDescent="0.25">
      <c r="A430" s="1">
        <v>44305</v>
      </c>
      <c r="B430">
        <v>3.6</v>
      </c>
      <c r="C430">
        <v>3.4</v>
      </c>
      <c r="D430">
        <v>3.6</v>
      </c>
      <c r="E430">
        <v>3.4</v>
      </c>
      <c r="F430">
        <v>3.4589853989641202</v>
      </c>
      <c r="G430">
        <v>78967</v>
      </c>
      <c r="H430">
        <v>273145.7</v>
      </c>
      <c r="I430" s="1">
        <v>44302</v>
      </c>
      <c r="J430">
        <v>3.7</v>
      </c>
    </row>
    <row r="431" spans="1:10" x14ac:dyDescent="0.25">
      <c r="A431" s="1">
        <v>44302</v>
      </c>
      <c r="B431">
        <v>3.75</v>
      </c>
      <c r="C431">
        <v>3.7</v>
      </c>
      <c r="D431">
        <v>3.75</v>
      </c>
      <c r="E431">
        <v>3.7</v>
      </c>
      <c r="F431">
        <v>3.7411424202708599</v>
      </c>
      <c r="G431">
        <v>9156</v>
      </c>
      <c r="H431">
        <v>34253.9</v>
      </c>
      <c r="I431" s="1">
        <v>44300</v>
      </c>
      <c r="J431">
        <v>3.75</v>
      </c>
    </row>
    <row r="432" spans="1:10" x14ac:dyDescent="0.25">
      <c r="A432" s="1">
        <v>44301</v>
      </c>
      <c r="F432">
        <v>3.69999999999999</v>
      </c>
      <c r="G432">
        <v>666</v>
      </c>
      <c r="H432">
        <v>2464.1999999999998</v>
      </c>
      <c r="I432" s="1">
        <v>44300</v>
      </c>
      <c r="J432">
        <v>3.75</v>
      </c>
    </row>
    <row r="433" spans="1:10" x14ac:dyDescent="0.25">
      <c r="A433" s="1">
        <v>44300</v>
      </c>
      <c r="B433">
        <v>3.72</v>
      </c>
      <c r="C433">
        <v>3.75</v>
      </c>
      <c r="D433">
        <v>3.75</v>
      </c>
      <c r="E433">
        <v>3.71</v>
      </c>
      <c r="F433">
        <v>3.72265268382889</v>
      </c>
      <c r="G433">
        <v>20549</v>
      </c>
      <c r="H433">
        <v>76496.789999999994</v>
      </c>
      <c r="I433" s="1">
        <v>44299</v>
      </c>
      <c r="J433">
        <v>3.7</v>
      </c>
    </row>
    <row r="434" spans="1:10" x14ac:dyDescent="0.25">
      <c r="A434" s="1">
        <v>44299</v>
      </c>
      <c r="B434">
        <v>3.71</v>
      </c>
      <c r="C434">
        <v>3.7</v>
      </c>
      <c r="D434">
        <v>3.71</v>
      </c>
      <c r="E434">
        <v>3.69</v>
      </c>
      <c r="F434">
        <v>3.6983918813427001</v>
      </c>
      <c r="G434">
        <v>12810</v>
      </c>
      <c r="H434">
        <v>47376.4</v>
      </c>
      <c r="I434" s="1">
        <v>44298</v>
      </c>
      <c r="J434">
        <v>3.75</v>
      </c>
    </row>
    <row r="435" spans="1:10" x14ac:dyDescent="0.25">
      <c r="A435" s="1">
        <v>44298</v>
      </c>
      <c r="B435">
        <v>3.75</v>
      </c>
      <c r="C435">
        <v>3.75</v>
      </c>
      <c r="D435">
        <v>3.75</v>
      </c>
      <c r="E435">
        <v>3.75</v>
      </c>
      <c r="F435">
        <v>3.75</v>
      </c>
      <c r="G435">
        <v>3250</v>
      </c>
      <c r="H435">
        <v>12187.5</v>
      </c>
      <c r="I435" s="1">
        <v>44295</v>
      </c>
      <c r="J435">
        <v>3.85</v>
      </c>
    </row>
    <row r="436" spans="1:10" x14ac:dyDescent="0.25">
      <c r="A436" s="1">
        <v>44295</v>
      </c>
      <c r="B436">
        <v>3.92</v>
      </c>
      <c r="C436">
        <v>3.85</v>
      </c>
      <c r="D436">
        <v>3.92</v>
      </c>
      <c r="E436">
        <v>3.85</v>
      </c>
      <c r="F436">
        <v>3.8907400882298999</v>
      </c>
      <c r="G436">
        <v>70951</v>
      </c>
      <c r="H436">
        <v>276051.90000000002</v>
      </c>
      <c r="I436" s="1">
        <v>44294</v>
      </c>
      <c r="J436">
        <v>3.92</v>
      </c>
    </row>
    <row r="437" spans="1:10" x14ac:dyDescent="0.25">
      <c r="A437" s="1">
        <v>44294</v>
      </c>
      <c r="B437">
        <v>3.92</v>
      </c>
      <c r="C437">
        <v>3.92</v>
      </c>
      <c r="D437">
        <v>3.92</v>
      </c>
      <c r="E437">
        <v>3.92</v>
      </c>
      <c r="F437">
        <v>3.92041638296757</v>
      </c>
      <c r="G437">
        <v>19093</v>
      </c>
      <c r="H437">
        <v>74852.509999999995</v>
      </c>
      <c r="I437" s="1">
        <v>44293</v>
      </c>
      <c r="J437">
        <v>3.92</v>
      </c>
    </row>
    <row r="438" spans="1:10" x14ac:dyDescent="0.25">
      <c r="A438" s="1">
        <v>44293</v>
      </c>
      <c r="B438">
        <v>3.9</v>
      </c>
      <c r="C438">
        <v>3.92</v>
      </c>
      <c r="D438">
        <v>3.92</v>
      </c>
      <c r="E438">
        <v>3.9</v>
      </c>
      <c r="F438">
        <v>3.91886857029714</v>
      </c>
      <c r="G438">
        <v>70707</v>
      </c>
      <c r="H438">
        <v>277091.44</v>
      </c>
      <c r="I438" s="1">
        <v>44292</v>
      </c>
      <c r="J438">
        <v>3.85</v>
      </c>
    </row>
    <row r="439" spans="1:10" x14ac:dyDescent="0.25">
      <c r="A439" s="1">
        <v>44292</v>
      </c>
      <c r="B439">
        <v>3.88</v>
      </c>
      <c r="C439">
        <v>3.85</v>
      </c>
      <c r="D439">
        <v>3.88</v>
      </c>
      <c r="E439">
        <v>3.85</v>
      </c>
      <c r="F439">
        <v>3.85756111441653</v>
      </c>
      <c r="G439">
        <v>38657</v>
      </c>
      <c r="H439">
        <v>149121.74</v>
      </c>
      <c r="I439" s="1">
        <v>44291</v>
      </c>
      <c r="J439">
        <v>3.88</v>
      </c>
    </row>
    <row r="440" spans="1:10" x14ac:dyDescent="0.25">
      <c r="A440" s="1">
        <v>44291</v>
      </c>
      <c r="B440">
        <v>3.89</v>
      </c>
      <c r="C440">
        <v>3.88</v>
      </c>
      <c r="D440">
        <v>3.89</v>
      </c>
      <c r="E440">
        <v>3.87</v>
      </c>
      <c r="F440">
        <v>3.8859280597164401</v>
      </c>
      <c r="G440">
        <v>139727</v>
      </c>
      <c r="H440">
        <v>542969.06999999995</v>
      </c>
      <c r="I440" s="1">
        <v>44286</v>
      </c>
      <c r="J440">
        <v>3.89</v>
      </c>
    </row>
    <row r="441" spans="1:10" x14ac:dyDescent="0.25">
      <c r="A441" s="1">
        <v>44286</v>
      </c>
      <c r="B441">
        <v>3.85</v>
      </c>
      <c r="C441">
        <v>3.89</v>
      </c>
      <c r="D441">
        <v>3.89</v>
      </c>
      <c r="E441">
        <v>3.85</v>
      </c>
      <c r="F441">
        <v>3.8858914067191299</v>
      </c>
      <c r="G441">
        <v>63282</v>
      </c>
      <c r="H441">
        <v>245906.98</v>
      </c>
      <c r="I441" s="1">
        <v>44285</v>
      </c>
      <c r="J441">
        <v>3.89</v>
      </c>
    </row>
    <row r="442" spans="1:10" x14ac:dyDescent="0.25">
      <c r="A442" s="1">
        <v>44285</v>
      </c>
      <c r="B442">
        <v>3.85</v>
      </c>
      <c r="C442">
        <v>3.89</v>
      </c>
      <c r="D442">
        <v>3.89</v>
      </c>
      <c r="E442">
        <v>3.85</v>
      </c>
      <c r="F442">
        <v>3.8575484017487001</v>
      </c>
      <c r="G442">
        <v>17613</v>
      </c>
      <c r="H442">
        <v>67943</v>
      </c>
      <c r="I442" s="1">
        <v>44284</v>
      </c>
      <c r="J442">
        <v>3.85</v>
      </c>
    </row>
    <row r="443" spans="1:10" x14ac:dyDescent="0.25">
      <c r="A443" s="1">
        <v>44284</v>
      </c>
      <c r="B443">
        <v>3.85</v>
      </c>
      <c r="C443">
        <v>3.85</v>
      </c>
      <c r="D443">
        <v>3.85</v>
      </c>
      <c r="E443">
        <v>3.85</v>
      </c>
      <c r="F443">
        <v>3.85</v>
      </c>
      <c r="G443">
        <v>14271</v>
      </c>
      <c r="H443">
        <v>54943.35</v>
      </c>
      <c r="I443" s="1">
        <v>44281</v>
      </c>
      <c r="J443">
        <v>3.85</v>
      </c>
    </row>
    <row r="444" spans="1:10" x14ac:dyDescent="0.25">
      <c r="A444" s="1">
        <v>44281</v>
      </c>
      <c r="B444">
        <v>3.85</v>
      </c>
      <c r="C444">
        <v>3.85</v>
      </c>
      <c r="D444">
        <v>3.85</v>
      </c>
      <c r="E444">
        <v>3.85</v>
      </c>
      <c r="F444">
        <v>3.8498855021697</v>
      </c>
      <c r="G444">
        <v>19127</v>
      </c>
      <c r="H444">
        <v>73636.759999999995</v>
      </c>
      <c r="I444" s="1">
        <v>44280</v>
      </c>
      <c r="J444">
        <v>3.8</v>
      </c>
    </row>
    <row r="445" spans="1:10" x14ac:dyDescent="0.25">
      <c r="A445" s="1">
        <v>44280</v>
      </c>
      <c r="B445">
        <v>3.8</v>
      </c>
      <c r="C445">
        <v>3.8</v>
      </c>
      <c r="D445">
        <v>3.8</v>
      </c>
      <c r="E445">
        <v>3.8</v>
      </c>
      <c r="F445">
        <v>3.79783224344781</v>
      </c>
      <c r="G445">
        <v>38842</v>
      </c>
      <c r="H445">
        <v>147515.4</v>
      </c>
      <c r="I445" s="1">
        <v>44279</v>
      </c>
      <c r="J445">
        <v>3.7</v>
      </c>
    </row>
    <row r="446" spans="1:10" x14ac:dyDescent="0.25">
      <c r="A446" s="1">
        <v>44279</v>
      </c>
      <c r="B446">
        <v>3.69</v>
      </c>
      <c r="C446">
        <v>3.7</v>
      </c>
      <c r="D446">
        <v>3.75</v>
      </c>
      <c r="E446">
        <v>3.69</v>
      </c>
      <c r="F446">
        <v>3.6999205298013198</v>
      </c>
      <c r="G446">
        <v>75500</v>
      </c>
      <c r="H446">
        <v>279344</v>
      </c>
      <c r="I446" s="1">
        <v>44278</v>
      </c>
      <c r="J446">
        <v>3.69</v>
      </c>
    </row>
    <row r="447" spans="1:10" x14ac:dyDescent="0.25">
      <c r="A447" s="1">
        <v>44278</v>
      </c>
      <c r="B447">
        <v>3.69</v>
      </c>
      <c r="C447">
        <v>3.69</v>
      </c>
      <c r="D447">
        <v>3.69</v>
      </c>
      <c r="E447">
        <v>3.69</v>
      </c>
      <c r="F447">
        <v>3.69</v>
      </c>
      <c r="G447">
        <v>9895</v>
      </c>
      <c r="H447">
        <v>36512.550000000003</v>
      </c>
      <c r="I447" s="1">
        <v>44277</v>
      </c>
      <c r="J447">
        <v>3.69</v>
      </c>
    </row>
    <row r="448" spans="1:10" x14ac:dyDescent="0.25">
      <c r="A448" s="1">
        <v>44277</v>
      </c>
      <c r="B448">
        <v>3.61</v>
      </c>
      <c r="C448">
        <v>3.69</v>
      </c>
      <c r="D448">
        <v>3.7</v>
      </c>
      <c r="E448">
        <v>3.61</v>
      </c>
      <c r="F448">
        <v>3.6906105321772298</v>
      </c>
      <c r="G448">
        <v>50284</v>
      </c>
      <c r="H448">
        <v>185578.66</v>
      </c>
      <c r="I448" s="1">
        <v>44274</v>
      </c>
      <c r="J448">
        <v>3.6</v>
      </c>
    </row>
    <row r="449" spans="1:10" x14ac:dyDescent="0.25">
      <c r="A449" s="1">
        <v>44274</v>
      </c>
      <c r="B449">
        <v>3.6</v>
      </c>
      <c r="C449">
        <v>3.6</v>
      </c>
      <c r="D449">
        <v>3.6</v>
      </c>
      <c r="E449">
        <v>3.54</v>
      </c>
      <c r="F449">
        <v>3.5700317757009299</v>
      </c>
      <c r="G449">
        <v>42800</v>
      </c>
      <c r="H449">
        <v>152797.35999999999</v>
      </c>
      <c r="I449" s="1">
        <v>44273</v>
      </c>
      <c r="J449">
        <v>3.6</v>
      </c>
    </row>
    <row r="450" spans="1:10" x14ac:dyDescent="0.25">
      <c r="A450" s="1">
        <v>44273</v>
      </c>
      <c r="B450">
        <v>3.65</v>
      </c>
      <c r="C450">
        <v>3.6</v>
      </c>
      <c r="D450">
        <v>3.65</v>
      </c>
      <c r="E450">
        <v>3.6</v>
      </c>
      <c r="F450">
        <v>3.6084726224783799</v>
      </c>
      <c r="G450">
        <v>34700</v>
      </c>
      <c r="H450">
        <v>125214</v>
      </c>
      <c r="I450" s="1">
        <v>44272</v>
      </c>
      <c r="J450">
        <v>3.66</v>
      </c>
    </row>
    <row r="451" spans="1:10" x14ac:dyDescent="0.25">
      <c r="A451" s="1">
        <v>44272</v>
      </c>
      <c r="B451">
        <v>3.66</v>
      </c>
      <c r="C451">
        <v>3.66</v>
      </c>
      <c r="D451">
        <v>3.66</v>
      </c>
      <c r="E451">
        <v>3.66</v>
      </c>
      <c r="F451">
        <v>3.66</v>
      </c>
      <c r="G451">
        <v>1500</v>
      </c>
      <c r="H451">
        <v>5490</v>
      </c>
      <c r="I451" s="1">
        <v>44271</v>
      </c>
      <c r="J451">
        <v>3.7</v>
      </c>
    </row>
    <row r="452" spans="1:10" x14ac:dyDescent="0.25">
      <c r="A452" s="1">
        <v>44271</v>
      </c>
      <c r="B452">
        <v>3.76</v>
      </c>
      <c r="C452">
        <v>3.7</v>
      </c>
      <c r="D452">
        <v>3.76</v>
      </c>
      <c r="E452">
        <v>3.7</v>
      </c>
      <c r="F452">
        <v>3.71098706603131</v>
      </c>
      <c r="G452">
        <v>14690</v>
      </c>
      <c r="H452">
        <v>54514.400000000001</v>
      </c>
      <c r="I452" s="1">
        <v>44270</v>
      </c>
      <c r="J452">
        <v>3.76</v>
      </c>
    </row>
    <row r="453" spans="1:10" x14ac:dyDescent="0.25">
      <c r="A453" s="1">
        <v>44270</v>
      </c>
      <c r="B453">
        <v>3.8</v>
      </c>
      <c r="C453">
        <v>3.76</v>
      </c>
      <c r="D453">
        <v>3.8</v>
      </c>
      <c r="E453">
        <v>3.76</v>
      </c>
      <c r="F453">
        <v>3.7738188895718001</v>
      </c>
      <c r="G453">
        <v>24405</v>
      </c>
      <c r="H453">
        <v>92100.05</v>
      </c>
      <c r="I453" s="1">
        <v>44267</v>
      </c>
      <c r="J453">
        <v>3.78</v>
      </c>
    </row>
    <row r="454" spans="1:10" x14ac:dyDescent="0.25">
      <c r="A454" s="1">
        <v>44267</v>
      </c>
      <c r="B454">
        <v>3.82</v>
      </c>
      <c r="C454">
        <v>3.78</v>
      </c>
      <c r="D454">
        <v>3.82</v>
      </c>
      <c r="E454">
        <v>3.78</v>
      </c>
      <c r="F454">
        <v>3.7973648711078201</v>
      </c>
      <c r="G454">
        <v>54115</v>
      </c>
      <c r="H454">
        <v>205494.39999999999</v>
      </c>
      <c r="I454" s="1">
        <v>44266</v>
      </c>
      <c r="J454">
        <v>3.82</v>
      </c>
    </row>
    <row r="455" spans="1:10" x14ac:dyDescent="0.25">
      <c r="A455" s="1">
        <v>44266</v>
      </c>
      <c r="B455">
        <v>3.87</v>
      </c>
      <c r="C455">
        <v>3.82</v>
      </c>
      <c r="D455">
        <v>3.87</v>
      </c>
      <c r="E455">
        <v>3.82</v>
      </c>
      <c r="F455">
        <v>3.8477057926829201</v>
      </c>
      <c r="G455">
        <v>13120</v>
      </c>
      <c r="H455">
        <v>50481.9</v>
      </c>
      <c r="I455" s="1">
        <v>44265</v>
      </c>
      <c r="J455">
        <v>3.87</v>
      </c>
    </row>
    <row r="456" spans="1:10" x14ac:dyDescent="0.25">
      <c r="A456" s="1">
        <v>44265</v>
      </c>
      <c r="B456">
        <v>3.91</v>
      </c>
      <c r="C456">
        <v>3.87</v>
      </c>
      <c r="D456">
        <v>3.91</v>
      </c>
      <c r="E456">
        <v>3.87</v>
      </c>
      <c r="F456">
        <v>3.8792953804732799</v>
      </c>
      <c r="G456">
        <v>84684</v>
      </c>
      <c r="H456">
        <v>328514.25</v>
      </c>
      <c r="I456" s="1">
        <v>44264</v>
      </c>
      <c r="J456">
        <v>3.91</v>
      </c>
    </row>
    <row r="457" spans="1:10" x14ac:dyDescent="0.25">
      <c r="A457" s="1">
        <v>44264</v>
      </c>
      <c r="B457">
        <v>3.92</v>
      </c>
      <c r="C457">
        <v>3.91</v>
      </c>
      <c r="D457">
        <v>3.93</v>
      </c>
      <c r="E457">
        <v>3.91</v>
      </c>
      <c r="F457">
        <v>3.9254954954954902</v>
      </c>
      <c r="G457">
        <v>75480</v>
      </c>
      <c r="H457">
        <v>296296.40000000002</v>
      </c>
      <c r="I457" s="1">
        <v>44263</v>
      </c>
      <c r="J457">
        <v>3.91</v>
      </c>
    </row>
    <row r="458" spans="1:10" x14ac:dyDescent="0.25">
      <c r="A458" s="1">
        <v>44263</v>
      </c>
      <c r="B458">
        <v>3.92</v>
      </c>
      <c r="C458">
        <v>3.91</v>
      </c>
      <c r="D458">
        <v>3.92</v>
      </c>
      <c r="E458">
        <v>3.9</v>
      </c>
      <c r="F458">
        <v>3.9048549974106601</v>
      </c>
      <c r="G458">
        <v>30896</v>
      </c>
      <c r="H458">
        <v>120644.4</v>
      </c>
      <c r="I458" s="1">
        <v>44259</v>
      </c>
      <c r="J458">
        <v>3.92</v>
      </c>
    </row>
    <row r="459" spans="1:10" x14ac:dyDescent="0.25">
      <c r="A459" s="1">
        <v>44260</v>
      </c>
      <c r="F459">
        <v>3.9</v>
      </c>
      <c r="G459">
        <v>1000</v>
      </c>
      <c r="H459">
        <v>3900</v>
      </c>
      <c r="I459" s="1">
        <v>44259</v>
      </c>
      <c r="J459">
        <v>3.92</v>
      </c>
    </row>
    <row r="460" spans="1:10" x14ac:dyDescent="0.25">
      <c r="A460" s="1">
        <v>44259</v>
      </c>
      <c r="B460">
        <v>3.91</v>
      </c>
      <c r="C460">
        <v>3.92</v>
      </c>
      <c r="D460">
        <v>3.93</v>
      </c>
      <c r="E460">
        <v>3.91</v>
      </c>
      <c r="F460">
        <v>3.92077328646748</v>
      </c>
      <c r="G460">
        <v>54624</v>
      </c>
      <c r="H460">
        <v>214168.32000000001</v>
      </c>
      <c r="I460" s="1">
        <v>44258</v>
      </c>
      <c r="J460">
        <v>3.92</v>
      </c>
    </row>
    <row r="461" spans="1:10" x14ac:dyDescent="0.25">
      <c r="A461" s="1">
        <v>44258</v>
      </c>
      <c r="B461">
        <v>3.91</v>
      </c>
      <c r="C461">
        <v>3.92</v>
      </c>
      <c r="D461">
        <v>3.92</v>
      </c>
      <c r="E461">
        <v>3.91</v>
      </c>
      <c r="F461">
        <v>3.9184086609207398</v>
      </c>
      <c r="G461">
        <v>14271</v>
      </c>
      <c r="H461">
        <v>55919.61</v>
      </c>
      <c r="I461" s="1">
        <v>44257</v>
      </c>
      <c r="J461">
        <v>3.93</v>
      </c>
    </row>
    <row r="462" spans="1:10" x14ac:dyDescent="0.25">
      <c r="A462" s="1">
        <v>44257</v>
      </c>
      <c r="B462">
        <v>3.9</v>
      </c>
      <c r="C462">
        <v>3.93</v>
      </c>
      <c r="D462">
        <v>3.93</v>
      </c>
      <c r="E462">
        <v>3.9</v>
      </c>
      <c r="F462">
        <v>3.9123781525607302</v>
      </c>
      <c r="G462">
        <v>6463</v>
      </c>
      <c r="H462">
        <v>25285.7</v>
      </c>
      <c r="I462" s="1">
        <v>44256</v>
      </c>
      <c r="J462">
        <v>3.9</v>
      </c>
    </row>
    <row r="463" spans="1:10" x14ac:dyDescent="0.25">
      <c r="A463" s="1">
        <v>44256</v>
      </c>
      <c r="B463">
        <v>3.84</v>
      </c>
      <c r="C463">
        <v>3.9</v>
      </c>
      <c r="D463">
        <v>3.95</v>
      </c>
      <c r="E463">
        <v>3.84</v>
      </c>
      <c r="F463">
        <v>3.89766916244244</v>
      </c>
      <c r="G463">
        <v>21503</v>
      </c>
      <c r="H463">
        <v>83811.58</v>
      </c>
      <c r="I463" s="1">
        <v>44253</v>
      </c>
      <c r="J463">
        <v>3.83</v>
      </c>
    </row>
    <row r="464" spans="1:10" x14ac:dyDescent="0.25">
      <c r="A464" s="1">
        <v>44253</v>
      </c>
      <c r="B464">
        <v>3.97</v>
      </c>
      <c r="C464">
        <v>3.83</v>
      </c>
      <c r="D464">
        <v>3.97</v>
      </c>
      <c r="E464">
        <v>3.83</v>
      </c>
      <c r="F464">
        <v>3.8440251163947301</v>
      </c>
      <c r="G464">
        <v>72383</v>
      </c>
      <c r="H464">
        <v>278242.07</v>
      </c>
      <c r="I464" s="1">
        <v>44252</v>
      </c>
      <c r="J464">
        <v>4</v>
      </c>
    </row>
    <row r="465" spans="1:10" x14ac:dyDescent="0.25">
      <c r="A465" s="1">
        <v>44252</v>
      </c>
      <c r="B465">
        <v>4</v>
      </c>
      <c r="C465">
        <v>4</v>
      </c>
      <c r="D465">
        <v>4</v>
      </c>
      <c r="E465">
        <v>3.98</v>
      </c>
      <c r="F465">
        <v>3.9967222767419002</v>
      </c>
      <c r="G465">
        <v>20380</v>
      </c>
      <c r="H465">
        <v>81453.2</v>
      </c>
      <c r="I465" s="1">
        <v>44251</v>
      </c>
      <c r="J465">
        <v>4</v>
      </c>
    </row>
    <row r="466" spans="1:10" x14ac:dyDescent="0.25">
      <c r="A466" s="1">
        <v>44251</v>
      </c>
      <c r="B466">
        <v>3.9</v>
      </c>
      <c r="C466">
        <v>4</v>
      </c>
      <c r="D466">
        <v>4</v>
      </c>
      <c r="E466">
        <v>3.9</v>
      </c>
      <c r="F466">
        <v>3.9772213022454701</v>
      </c>
      <c r="G466">
        <v>75485</v>
      </c>
      <c r="H466">
        <v>300220.55</v>
      </c>
      <c r="I466" s="1">
        <v>44250</v>
      </c>
      <c r="J466">
        <v>3.9</v>
      </c>
    </row>
    <row r="467" spans="1:10" x14ac:dyDescent="0.25">
      <c r="A467" s="1">
        <v>44250</v>
      </c>
      <c r="B467">
        <v>3.9</v>
      </c>
      <c r="C467">
        <v>3.9</v>
      </c>
      <c r="D467">
        <v>3.9</v>
      </c>
      <c r="E467">
        <v>3.9</v>
      </c>
      <c r="F467">
        <v>3.9</v>
      </c>
      <c r="G467">
        <v>7200</v>
      </c>
      <c r="H467">
        <v>28080</v>
      </c>
      <c r="I467" s="1">
        <v>44249</v>
      </c>
      <c r="J467">
        <v>3.94</v>
      </c>
    </row>
    <row r="468" spans="1:10" x14ac:dyDescent="0.25">
      <c r="A468" s="1">
        <v>44249</v>
      </c>
      <c r="B468">
        <v>3.95</v>
      </c>
      <c r="C468">
        <v>3.94</v>
      </c>
      <c r="D468">
        <v>3.95</v>
      </c>
      <c r="E468">
        <v>3.9</v>
      </c>
      <c r="F468">
        <v>3.91281646431099</v>
      </c>
      <c r="G468">
        <v>18367</v>
      </c>
      <c r="H468">
        <v>71866.7</v>
      </c>
      <c r="I468" s="1">
        <v>44246</v>
      </c>
      <c r="J468">
        <v>3.98</v>
      </c>
    </row>
    <row r="469" spans="1:10" x14ac:dyDescent="0.25">
      <c r="A469" s="1">
        <v>44246</v>
      </c>
      <c r="B469">
        <v>4</v>
      </c>
      <c r="C469">
        <v>3.98</v>
      </c>
      <c r="D469">
        <v>4</v>
      </c>
      <c r="E469">
        <v>3.98</v>
      </c>
      <c r="F469">
        <v>3.9907680945347099</v>
      </c>
      <c r="G469">
        <v>10832</v>
      </c>
      <c r="H469">
        <v>43228</v>
      </c>
      <c r="I469" s="1">
        <v>44245</v>
      </c>
      <c r="J469">
        <v>4</v>
      </c>
    </row>
    <row r="470" spans="1:10" x14ac:dyDescent="0.25">
      <c r="A470" s="1">
        <v>44245</v>
      </c>
      <c r="B470">
        <v>4</v>
      </c>
      <c r="C470">
        <v>4</v>
      </c>
      <c r="D470">
        <v>4</v>
      </c>
      <c r="E470">
        <v>4</v>
      </c>
      <c r="F470">
        <v>3.9999552745644702</v>
      </c>
      <c r="G470">
        <v>36221</v>
      </c>
      <c r="H470">
        <v>144882.38</v>
      </c>
      <c r="I470" s="1">
        <v>44244</v>
      </c>
      <c r="J470">
        <v>3.98</v>
      </c>
    </row>
    <row r="471" spans="1:10" x14ac:dyDescent="0.25">
      <c r="A471" s="1">
        <v>44244</v>
      </c>
      <c r="B471">
        <v>3.9</v>
      </c>
      <c r="C471">
        <v>3.98</v>
      </c>
      <c r="D471">
        <v>3.98</v>
      </c>
      <c r="E471">
        <v>3.9</v>
      </c>
      <c r="F471">
        <v>3.9412415929203499</v>
      </c>
      <c r="G471">
        <v>22600</v>
      </c>
      <c r="H471">
        <v>89072.06</v>
      </c>
      <c r="I471" s="1">
        <v>44243</v>
      </c>
      <c r="J471">
        <v>3.91</v>
      </c>
    </row>
    <row r="472" spans="1:10" x14ac:dyDescent="0.25">
      <c r="A472" s="1">
        <v>44243</v>
      </c>
      <c r="B472">
        <v>3.91</v>
      </c>
      <c r="C472">
        <v>3.91</v>
      </c>
      <c r="D472">
        <v>3.91</v>
      </c>
      <c r="E472">
        <v>3.91</v>
      </c>
      <c r="F472">
        <v>3.9108403614457798</v>
      </c>
      <c r="G472">
        <v>6640</v>
      </c>
      <c r="H472">
        <v>25967.98</v>
      </c>
      <c r="I472" s="1">
        <v>44242</v>
      </c>
      <c r="J472">
        <v>3.9</v>
      </c>
    </row>
    <row r="473" spans="1:10" x14ac:dyDescent="0.25">
      <c r="A473" s="1">
        <v>44242</v>
      </c>
      <c r="B473">
        <v>3.9</v>
      </c>
      <c r="C473">
        <v>3.9</v>
      </c>
      <c r="D473">
        <v>3.95</v>
      </c>
      <c r="E473">
        <v>3.9</v>
      </c>
      <c r="F473">
        <v>3.9234562951082599</v>
      </c>
      <c r="G473">
        <v>14964</v>
      </c>
      <c r="H473">
        <v>58710.6</v>
      </c>
      <c r="I473" s="1">
        <v>44239</v>
      </c>
      <c r="J473">
        <v>3.85</v>
      </c>
    </row>
    <row r="474" spans="1:10" x14ac:dyDescent="0.25">
      <c r="A474" s="1">
        <v>44239</v>
      </c>
      <c r="B474">
        <v>3.85</v>
      </c>
      <c r="C474">
        <v>3.85</v>
      </c>
      <c r="D474">
        <v>3.85</v>
      </c>
      <c r="E474">
        <v>3.85</v>
      </c>
      <c r="F474">
        <v>3.87212208111429</v>
      </c>
      <c r="G474">
        <v>4882</v>
      </c>
      <c r="H474">
        <v>18903.7</v>
      </c>
      <c r="I474" s="1">
        <v>44238</v>
      </c>
      <c r="J474">
        <v>3.9</v>
      </c>
    </row>
    <row r="475" spans="1:10" x14ac:dyDescent="0.25">
      <c r="A475" s="1">
        <v>44238</v>
      </c>
      <c r="B475">
        <v>3.91</v>
      </c>
      <c r="C475">
        <v>3.9</v>
      </c>
      <c r="D475">
        <v>3.91</v>
      </c>
      <c r="E475">
        <v>3.9</v>
      </c>
      <c r="F475">
        <v>3.9040128808521102</v>
      </c>
      <c r="G475">
        <v>20185</v>
      </c>
      <c r="H475">
        <v>78802.5</v>
      </c>
      <c r="I475" s="1">
        <v>44237</v>
      </c>
      <c r="J475">
        <v>3.9</v>
      </c>
    </row>
    <row r="476" spans="1:10" x14ac:dyDescent="0.25">
      <c r="A476" s="1">
        <v>44237</v>
      </c>
      <c r="B476">
        <v>3.9</v>
      </c>
      <c r="C476">
        <v>3.9</v>
      </c>
      <c r="D476">
        <v>3.9</v>
      </c>
      <c r="E476">
        <v>3.9</v>
      </c>
      <c r="F476">
        <v>3.9</v>
      </c>
      <c r="G476">
        <v>24130</v>
      </c>
      <c r="H476">
        <v>94107</v>
      </c>
      <c r="I476" s="1">
        <v>44236</v>
      </c>
      <c r="J476">
        <v>3.9</v>
      </c>
    </row>
    <row r="477" spans="1:10" x14ac:dyDescent="0.25">
      <c r="A477" s="1">
        <v>44236</v>
      </c>
      <c r="B477">
        <v>3.9</v>
      </c>
      <c r="C477">
        <v>3.9</v>
      </c>
      <c r="D477">
        <v>3.9</v>
      </c>
      <c r="E477">
        <v>3.9</v>
      </c>
      <c r="F477">
        <v>3.9</v>
      </c>
      <c r="G477">
        <v>31304</v>
      </c>
      <c r="H477">
        <v>122085.6</v>
      </c>
      <c r="I477" s="1">
        <v>44235</v>
      </c>
      <c r="J477">
        <v>3.9</v>
      </c>
    </row>
    <row r="478" spans="1:10" x14ac:dyDescent="0.25">
      <c r="A478" s="1">
        <v>44235</v>
      </c>
      <c r="B478">
        <v>3.9</v>
      </c>
      <c r="C478">
        <v>3.9</v>
      </c>
      <c r="D478">
        <v>3.97</v>
      </c>
      <c r="E478">
        <v>3.9</v>
      </c>
      <c r="F478">
        <v>3.9530923299479501</v>
      </c>
      <c r="G478">
        <v>67053</v>
      </c>
      <c r="H478">
        <v>265066.7</v>
      </c>
      <c r="I478" s="1">
        <v>44232</v>
      </c>
      <c r="J478">
        <v>3.9</v>
      </c>
    </row>
    <row r="479" spans="1:10" x14ac:dyDescent="0.25">
      <c r="A479" s="1">
        <v>44232</v>
      </c>
      <c r="B479">
        <v>3.8</v>
      </c>
      <c r="C479">
        <v>3.9</v>
      </c>
      <c r="D479">
        <v>3.9</v>
      </c>
      <c r="E479">
        <v>3.8</v>
      </c>
      <c r="F479">
        <v>3.8596852370728798</v>
      </c>
      <c r="G479">
        <v>54962</v>
      </c>
      <c r="H479">
        <v>212136.02</v>
      </c>
      <c r="I479" s="1">
        <v>44231</v>
      </c>
      <c r="J479">
        <v>3.85</v>
      </c>
    </row>
    <row r="480" spans="1:10" x14ac:dyDescent="0.25">
      <c r="A480" s="1">
        <v>44231</v>
      </c>
      <c r="B480">
        <v>3.85</v>
      </c>
      <c r="C480">
        <v>3.85</v>
      </c>
      <c r="D480">
        <v>3.85</v>
      </c>
      <c r="E480">
        <v>3.85</v>
      </c>
      <c r="F480">
        <v>3.85</v>
      </c>
      <c r="G480">
        <v>3669</v>
      </c>
      <c r="H480">
        <v>14125.65</v>
      </c>
      <c r="I480" s="1">
        <v>44230</v>
      </c>
      <c r="J480">
        <v>3.85</v>
      </c>
    </row>
    <row r="481" spans="1:10" x14ac:dyDescent="0.25">
      <c r="A481" s="1">
        <v>44230</v>
      </c>
      <c r="B481">
        <v>3.85</v>
      </c>
      <c r="C481">
        <v>3.85</v>
      </c>
      <c r="D481">
        <v>3.85</v>
      </c>
      <c r="E481">
        <v>3.85</v>
      </c>
      <c r="F481">
        <v>3.85</v>
      </c>
      <c r="G481">
        <v>50221</v>
      </c>
      <c r="H481">
        <v>193350.85</v>
      </c>
      <c r="I481" s="1">
        <v>44229</v>
      </c>
      <c r="J481">
        <v>3.85</v>
      </c>
    </row>
    <row r="482" spans="1:10" x14ac:dyDescent="0.25">
      <c r="A482" s="1">
        <v>44229</v>
      </c>
      <c r="B482">
        <v>3.85</v>
      </c>
      <c r="C482">
        <v>3.85</v>
      </c>
      <c r="D482">
        <v>3.85</v>
      </c>
      <c r="E482">
        <v>3.85</v>
      </c>
      <c r="F482">
        <v>3.8499999999999899</v>
      </c>
      <c r="G482">
        <v>2308</v>
      </c>
      <c r="H482">
        <v>8885.7999999999993</v>
      </c>
      <c r="I482" s="1">
        <v>44228</v>
      </c>
      <c r="J482">
        <v>3.83</v>
      </c>
    </row>
    <row r="483" spans="1:10" x14ac:dyDescent="0.25">
      <c r="A483" s="1">
        <v>44228</v>
      </c>
      <c r="B483">
        <v>3.87</v>
      </c>
      <c r="C483">
        <v>3.83</v>
      </c>
      <c r="D483">
        <v>3.9</v>
      </c>
      <c r="E483">
        <v>3.83</v>
      </c>
      <c r="F483">
        <v>3.8644541616405301</v>
      </c>
      <c r="G483">
        <v>82900</v>
      </c>
      <c r="H483">
        <v>320363.25</v>
      </c>
      <c r="I483" s="1">
        <v>44225</v>
      </c>
      <c r="J483">
        <v>3.9</v>
      </c>
    </row>
    <row r="484" spans="1:10" x14ac:dyDescent="0.25">
      <c r="A484" s="1">
        <v>44225</v>
      </c>
      <c r="B484">
        <v>4</v>
      </c>
      <c r="C484">
        <v>3.9</v>
      </c>
      <c r="D484">
        <v>4</v>
      </c>
      <c r="E484">
        <v>3.85</v>
      </c>
      <c r="F484">
        <v>3.9075049640109198</v>
      </c>
      <c r="G484">
        <v>48348</v>
      </c>
      <c r="H484">
        <v>188920.05</v>
      </c>
      <c r="I484" s="1">
        <v>44222</v>
      </c>
      <c r="J484">
        <v>4</v>
      </c>
    </row>
    <row r="485" spans="1:10" x14ac:dyDescent="0.25">
      <c r="A485" s="1">
        <v>44224</v>
      </c>
      <c r="I485" s="1">
        <v>44222</v>
      </c>
      <c r="J485">
        <v>4</v>
      </c>
    </row>
    <row r="486" spans="1:10" x14ac:dyDescent="0.25">
      <c r="A486" s="1">
        <v>44223</v>
      </c>
      <c r="F486">
        <v>4</v>
      </c>
      <c r="G486">
        <v>200</v>
      </c>
      <c r="H486">
        <v>800</v>
      </c>
      <c r="I486" s="1">
        <v>44222</v>
      </c>
      <c r="J486">
        <v>4</v>
      </c>
    </row>
    <row r="487" spans="1:10" x14ac:dyDescent="0.25">
      <c r="A487" s="1">
        <v>44222</v>
      </c>
      <c r="B487">
        <v>3.98</v>
      </c>
      <c r="C487">
        <v>4</v>
      </c>
      <c r="D487">
        <v>4</v>
      </c>
      <c r="E487">
        <v>3.98</v>
      </c>
      <c r="F487">
        <v>3.9878237470568401</v>
      </c>
      <c r="G487">
        <v>8919</v>
      </c>
      <c r="H487">
        <v>35567.4</v>
      </c>
      <c r="I487" s="1">
        <v>44221</v>
      </c>
      <c r="J487">
        <v>4</v>
      </c>
    </row>
    <row r="488" spans="1:10" x14ac:dyDescent="0.25">
      <c r="A488" s="1">
        <v>44221</v>
      </c>
      <c r="B488">
        <v>3.98</v>
      </c>
      <c r="C488">
        <v>4</v>
      </c>
      <c r="D488">
        <v>4</v>
      </c>
      <c r="E488">
        <v>3.96</v>
      </c>
      <c r="F488">
        <v>3.9666297374049</v>
      </c>
      <c r="G488">
        <v>85569</v>
      </c>
      <c r="H488">
        <v>339420.54</v>
      </c>
      <c r="I488" s="1">
        <v>44218</v>
      </c>
      <c r="J488">
        <v>4.05</v>
      </c>
    </row>
    <row r="489" spans="1:10" x14ac:dyDescent="0.25">
      <c r="A489" s="1">
        <v>44218</v>
      </c>
      <c r="B489">
        <v>3.98</v>
      </c>
      <c r="C489">
        <v>4.05</v>
      </c>
      <c r="D489">
        <v>4.05</v>
      </c>
      <c r="E489">
        <v>3.98</v>
      </c>
      <c r="F489">
        <v>4.0116666666666596</v>
      </c>
      <c r="G489">
        <v>7800</v>
      </c>
      <c r="H489">
        <v>31291</v>
      </c>
      <c r="I489" s="1">
        <v>44217</v>
      </c>
      <c r="J489">
        <v>3.98</v>
      </c>
    </row>
    <row r="490" spans="1:10" x14ac:dyDescent="0.25">
      <c r="A490" s="1">
        <v>44217</v>
      </c>
      <c r="B490">
        <v>3.95</v>
      </c>
      <c r="C490">
        <v>3.98</v>
      </c>
      <c r="D490">
        <v>3.98</v>
      </c>
      <c r="E490">
        <v>3.95</v>
      </c>
      <c r="F490">
        <v>3.9620219818562399</v>
      </c>
      <c r="G490">
        <v>17196</v>
      </c>
      <c r="H490">
        <v>68130.929999999993</v>
      </c>
      <c r="I490" s="1">
        <v>44216</v>
      </c>
      <c r="J490">
        <v>3.99</v>
      </c>
    </row>
    <row r="491" spans="1:10" x14ac:dyDescent="0.25">
      <c r="A491" s="1">
        <v>44216</v>
      </c>
      <c r="B491">
        <v>3.95</v>
      </c>
      <c r="C491">
        <v>3.99</v>
      </c>
      <c r="D491">
        <v>3.99</v>
      </c>
      <c r="E491">
        <v>3.95</v>
      </c>
      <c r="F491">
        <v>3.98488294742228</v>
      </c>
      <c r="G491">
        <v>15634</v>
      </c>
      <c r="H491">
        <v>62299.66</v>
      </c>
      <c r="I491" s="1">
        <v>44215</v>
      </c>
      <c r="J491">
        <v>3.98</v>
      </c>
    </row>
    <row r="492" spans="1:10" x14ac:dyDescent="0.25">
      <c r="A492" s="1">
        <v>44215</v>
      </c>
      <c r="B492">
        <v>3.95</v>
      </c>
      <c r="C492">
        <v>3.98</v>
      </c>
      <c r="D492">
        <v>3.98</v>
      </c>
      <c r="E492">
        <v>3.95</v>
      </c>
      <c r="F492">
        <v>3.9618116415958098</v>
      </c>
      <c r="G492">
        <v>76450</v>
      </c>
      <c r="H492">
        <v>302880.5</v>
      </c>
      <c r="I492" s="1">
        <v>44214</v>
      </c>
      <c r="J492">
        <v>3.95</v>
      </c>
    </row>
    <row r="493" spans="1:10" x14ac:dyDescent="0.25">
      <c r="A493" s="1">
        <v>44214</v>
      </c>
      <c r="B493">
        <v>3.98</v>
      </c>
      <c r="C493">
        <v>3.95</v>
      </c>
      <c r="D493">
        <v>3.98</v>
      </c>
      <c r="E493">
        <v>3.95</v>
      </c>
      <c r="F493">
        <v>3.95767441860465</v>
      </c>
      <c r="G493">
        <v>10750</v>
      </c>
      <c r="H493">
        <v>42545</v>
      </c>
      <c r="I493" s="1">
        <v>44211</v>
      </c>
      <c r="J493">
        <v>3.93</v>
      </c>
    </row>
    <row r="494" spans="1:10" x14ac:dyDescent="0.25">
      <c r="A494" s="1">
        <v>44211</v>
      </c>
      <c r="B494">
        <v>3.93</v>
      </c>
      <c r="C494">
        <v>3.93</v>
      </c>
      <c r="D494">
        <v>3.93</v>
      </c>
      <c r="E494">
        <v>3.92</v>
      </c>
      <c r="F494">
        <v>3.9217462889399899</v>
      </c>
      <c r="G494">
        <v>38264</v>
      </c>
      <c r="H494">
        <v>150061.70000000001</v>
      </c>
      <c r="I494" s="1">
        <v>44210</v>
      </c>
      <c r="J494">
        <v>3.93</v>
      </c>
    </row>
    <row r="495" spans="1:10" x14ac:dyDescent="0.25">
      <c r="A495" s="1">
        <v>44210</v>
      </c>
      <c r="B495">
        <v>3.93</v>
      </c>
      <c r="C495">
        <v>3.93</v>
      </c>
      <c r="D495">
        <v>3.93</v>
      </c>
      <c r="E495">
        <v>3.92</v>
      </c>
      <c r="F495">
        <v>3.9290482173708101</v>
      </c>
      <c r="G495">
        <v>19101</v>
      </c>
      <c r="H495">
        <v>75048.75</v>
      </c>
      <c r="I495" s="1">
        <v>44209</v>
      </c>
      <c r="J495">
        <v>3.93</v>
      </c>
    </row>
    <row r="496" spans="1:10" x14ac:dyDescent="0.25">
      <c r="A496" s="1">
        <v>44209</v>
      </c>
      <c r="B496">
        <v>3.78</v>
      </c>
      <c r="C496">
        <v>3.93</v>
      </c>
      <c r="D496">
        <v>3.93</v>
      </c>
      <c r="E496">
        <v>3.78</v>
      </c>
      <c r="F496">
        <v>3.8135833333333302</v>
      </c>
      <c r="G496">
        <v>16200</v>
      </c>
      <c r="H496">
        <v>61780.05</v>
      </c>
      <c r="I496" s="1">
        <v>44208</v>
      </c>
      <c r="J496">
        <v>3.78</v>
      </c>
    </row>
    <row r="497" spans="1:10" x14ac:dyDescent="0.25">
      <c r="A497" s="1">
        <v>44208</v>
      </c>
      <c r="B497">
        <v>3.78</v>
      </c>
      <c r="C497">
        <v>3.78</v>
      </c>
      <c r="D497">
        <v>3.78</v>
      </c>
      <c r="E497">
        <v>3.78</v>
      </c>
      <c r="F497">
        <v>3.7766833500166799</v>
      </c>
      <c r="G497">
        <v>5994</v>
      </c>
      <c r="H497">
        <v>22637.439999999999</v>
      </c>
      <c r="I497" s="1">
        <v>44207</v>
      </c>
      <c r="J497">
        <v>3.76</v>
      </c>
    </row>
    <row r="498" spans="1:10" x14ac:dyDescent="0.25">
      <c r="A498" s="1">
        <v>44207</v>
      </c>
      <c r="B498">
        <v>3.78</v>
      </c>
      <c r="C498">
        <v>3.76</v>
      </c>
      <c r="D498">
        <v>3.78</v>
      </c>
      <c r="E498">
        <v>3.76</v>
      </c>
      <c r="F498">
        <v>3.7651805744667</v>
      </c>
      <c r="G498">
        <v>15423</v>
      </c>
      <c r="H498">
        <v>58070.38</v>
      </c>
      <c r="I498" s="1">
        <v>44204</v>
      </c>
      <c r="J498">
        <v>3.76</v>
      </c>
    </row>
    <row r="499" spans="1:10" x14ac:dyDescent="0.25">
      <c r="A499" s="1">
        <v>44204</v>
      </c>
      <c r="B499">
        <v>3.76</v>
      </c>
      <c r="C499">
        <v>3.76</v>
      </c>
      <c r="D499">
        <v>3.76</v>
      </c>
      <c r="E499">
        <v>3.76</v>
      </c>
      <c r="F499">
        <v>3.7597925669835699</v>
      </c>
      <c r="G499">
        <v>23140</v>
      </c>
      <c r="H499">
        <v>87001.600000000006</v>
      </c>
      <c r="I499" s="1">
        <v>44203</v>
      </c>
      <c r="J499">
        <v>3.76</v>
      </c>
    </row>
    <row r="500" spans="1:10" x14ac:dyDescent="0.25">
      <c r="A500" s="1">
        <v>44203</v>
      </c>
      <c r="B500">
        <v>3.78</v>
      </c>
      <c r="C500">
        <v>3.76</v>
      </c>
      <c r="D500">
        <v>3.8</v>
      </c>
      <c r="E500">
        <v>3.76</v>
      </c>
      <c r="F500">
        <v>3.7810852713178198</v>
      </c>
      <c r="G500">
        <v>16125</v>
      </c>
      <c r="H500">
        <v>60970</v>
      </c>
      <c r="I500" s="1">
        <v>44202</v>
      </c>
      <c r="J500">
        <v>3.75</v>
      </c>
    </row>
    <row r="501" spans="1:10" x14ac:dyDescent="0.25">
      <c r="A501" s="1">
        <v>44202</v>
      </c>
      <c r="B501">
        <v>3.75</v>
      </c>
      <c r="C501">
        <v>3.75</v>
      </c>
      <c r="D501">
        <v>3.75</v>
      </c>
      <c r="E501">
        <v>3.75</v>
      </c>
      <c r="F501">
        <v>3.75</v>
      </c>
      <c r="G501">
        <v>10875</v>
      </c>
      <c r="H501">
        <v>40781.25</v>
      </c>
      <c r="I501" s="1">
        <v>44200</v>
      </c>
      <c r="J501">
        <v>3.78</v>
      </c>
    </row>
    <row r="502" spans="1:10" x14ac:dyDescent="0.25">
      <c r="A502" s="1">
        <v>44201</v>
      </c>
      <c r="I502" s="1">
        <v>44200</v>
      </c>
      <c r="J502">
        <v>3.78</v>
      </c>
    </row>
    <row r="503" spans="1:10" x14ac:dyDescent="0.25">
      <c r="A503" s="1">
        <v>44200</v>
      </c>
      <c r="B503">
        <v>3.78</v>
      </c>
      <c r="C503">
        <v>3.78</v>
      </c>
      <c r="D503">
        <v>3.78</v>
      </c>
      <c r="E503">
        <v>3.78</v>
      </c>
      <c r="F503">
        <v>3.7743068391866901</v>
      </c>
      <c r="G503">
        <v>1623</v>
      </c>
      <c r="H503">
        <v>6125.7</v>
      </c>
      <c r="I503" s="1">
        <v>44194</v>
      </c>
      <c r="J503">
        <v>3.8</v>
      </c>
    </row>
    <row r="504" spans="1:10" x14ac:dyDescent="0.25">
      <c r="A504" s="1">
        <v>44196</v>
      </c>
      <c r="I504" s="1">
        <v>44194</v>
      </c>
      <c r="J504">
        <v>3.8</v>
      </c>
    </row>
    <row r="505" spans="1:10" x14ac:dyDescent="0.25">
      <c r="A505" s="1">
        <v>44195</v>
      </c>
      <c r="F505">
        <v>3.8</v>
      </c>
      <c r="G505">
        <v>1000</v>
      </c>
      <c r="H505">
        <v>3800</v>
      </c>
      <c r="I505" s="1">
        <v>44194</v>
      </c>
      <c r="J505">
        <v>3.8</v>
      </c>
    </row>
    <row r="506" spans="1:10" x14ac:dyDescent="0.25">
      <c r="A506" s="1">
        <v>44194</v>
      </c>
      <c r="B506">
        <v>3.8</v>
      </c>
      <c r="C506">
        <v>3.8</v>
      </c>
      <c r="D506">
        <v>3.8</v>
      </c>
      <c r="E506">
        <v>3.8</v>
      </c>
      <c r="F506">
        <v>3.8</v>
      </c>
      <c r="G506">
        <v>1650</v>
      </c>
      <c r="H506">
        <v>6270</v>
      </c>
      <c r="I506" s="1">
        <v>44188</v>
      </c>
      <c r="J506">
        <v>3.8</v>
      </c>
    </row>
    <row r="507" spans="1:10" x14ac:dyDescent="0.25">
      <c r="A507" s="1">
        <v>44193</v>
      </c>
      <c r="F507">
        <v>3.75</v>
      </c>
      <c r="G507">
        <v>500</v>
      </c>
      <c r="H507">
        <v>1875</v>
      </c>
      <c r="I507" s="1">
        <v>44188</v>
      </c>
      <c r="J507">
        <v>3.8</v>
      </c>
    </row>
    <row r="508" spans="1:10" x14ac:dyDescent="0.25">
      <c r="A508" s="1">
        <v>44189</v>
      </c>
      <c r="I508" s="1">
        <v>44188</v>
      </c>
      <c r="J508">
        <v>3.8</v>
      </c>
    </row>
    <row r="509" spans="1:10" x14ac:dyDescent="0.25">
      <c r="A509" s="1">
        <v>44188</v>
      </c>
      <c r="B509">
        <v>3.8</v>
      </c>
      <c r="C509">
        <v>3.8</v>
      </c>
      <c r="D509">
        <v>3.8</v>
      </c>
      <c r="E509">
        <v>3.8</v>
      </c>
      <c r="F509">
        <v>3.7880192655027001</v>
      </c>
      <c r="G509">
        <v>6644</v>
      </c>
      <c r="H509">
        <v>25167.599999999999</v>
      </c>
      <c r="I509" s="1">
        <v>44186</v>
      </c>
      <c r="J509">
        <v>3.9</v>
      </c>
    </row>
    <row r="510" spans="1:10" x14ac:dyDescent="0.25">
      <c r="A510" s="1">
        <v>44187</v>
      </c>
      <c r="I510" s="1">
        <v>44186</v>
      </c>
      <c r="J510">
        <v>3.9</v>
      </c>
    </row>
    <row r="511" spans="1:10" x14ac:dyDescent="0.25">
      <c r="A511" s="1">
        <v>44186</v>
      </c>
      <c r="B511">
        <v>3.9</v>
      </c>
      <c r="C511">
        <v>3.9</v>
      </c>
      <c r="D511">
        <v>3.9</v>
      </c>
      <c r="E511">
        <v>3.9</v>
      </c>
      <c r="F511">
        <v>3.9</v>
      </c>
      <c r="G511">
        <v>5042</v>
      </c>
      <c r="H511">
        <v>19663.8</v>
      </c>
      <c r="I511" s="1">
        <v>44183</v>
      </c>
      <c r="J511">
        <v>3.9</v>
      </c>
    </row>
    <row r="512" spans="1:10" x14ac:dyDescent="0.25">
      <c r="A512" s="1">
        <v>44183</v>
      </c>
      <c r="B512">
        <v>3.9</v>
      </c>
      <c r="C512">
        <v>3.9</v>
      </c>
      <c r="D512">
        <v>3.9</v>
      </c>
      <c r="E512">
        <v>3.9</v>
      </c>
      <c r="F512">
        <v>3.9</v>
      </c>
      <c r="G512">
        <v>21382</v>
      </c>
      <c r="H512">
        <v>83389.8</v>
      </c>
      <c r="I512" s="1">
        <v>44182</v>
      </c>
      <c r="J512">
        <v>3.9</v>
      </c>
    </row>
    <row r="513" spans="1:10" x14ac:dyDescent="0.25">
      <c r="A513" s="1">
        <v>44182</v>
      </c>
      <c r="B513">
        <v>3.95</v>
      </c>
      <c r="C513">
        <v>3.9</v>
      </c>
      <c r="D513">
        <v>3.95</v>
      </c>
      <c r="E513">
        <v>3.9</v>
      </c>
      <c r="F513">
        <v>3.94319852941176</v>
      </c>
      <c r="G513">
        <v>16320</v>
      </c>
      <c r="H513">
        <v>64353</v>
      </c>
      <c r="I513" s="1">
        <v>44181</v>
      </c>
      <c r="J513">
        <v>3.9</v>
      </c>
    </row>
    <row r="514" spans="1:10" x14ac:dyDescent="0.25">
      <c r="A514" s="1">
        <v>44181</v>
      </c>
      <c r="B514">
        <v>3.95</v>
      </c>
      <c r="C514">
        <v>3.9</v>
      </c>
      <c r="D514">
        <v>3.95</v>
      </c>
      <c r="E514">
        <v>3.9</v>
      </c>
      <c r="F514">
        <v>3.9369228357155901</v>
      </c>
      <c r="G514">
        <v>38269</v>
      </c>
      <c r="H514">
        <v>150662.1</v>
      </c>
      <c r="I514" s="1">
        <v>44180</v>
      </c>
      <c r="J514">
        <v>3.9</v>
      </c>
    </row>
    <row r="515" spans="1:10" x14ac:dyDescent="0.25">
      <c r="A515" s="1">
        <v>44180</v>
      </c>
      <c r="B515">
        <v>3.91</v>
      </c>
      <c r="C515">
        <v>3.9</v>
      </c>
      <c r="D515">
        <v>3.91</v>
      </c>
      <c r="E515">
        <v>3.9</v>
      </c>
      <c r="F515">
        <v>3.9005715722810299</v>
      </c>
      <c r="G515">
        <v>43739</v>
      </c>
      <c r="H515">
        <v>170607.1</v>
      </c>
      <c r="I515" s="1">
        <v>44179</v>
      </c>
      <c r="J515">
        <v>3.95</v>
      </c>
    </row>
    <row r="516" spans="1:10" x14ac:dyDescent="0.25">
      <c r="A516" s="1">
        <v>44179</v>
      </c>
      <c r="B516">
        <v>3.95</v>
      </c>
      <c r="C516">
        <v>3.95</v>
      </c>
      <c r="D516">
        <v>3.95</v>
      </c>
      <c r="E516">
        <v>3.95</v>
      </c>
      <c r="F516">
        <v>3.9340988169798101</v>
      </c>
      <c r="G516">
        <v>7185</v>
      </c>
      <c r="H516">
        <v>28266.5</v>
      </c>
      <c r="I516" s="1">
        <v>44176</v>
      </c>
      <c r="J516">
        <v>3.9</v>
      </c>
    </row>
    <row r="517" spans="1:10" x14ac:dyDescent="0.25">
      <c r="A517" s="1">
        <v>44176</v>
      </c>
      <c r="B517">
        <v>3.95</v>
      </c>
      <c r="C517">
        <v>3.9</v>
      </c>
      <c r="D517">
        <v>3.95</v>
      </c>
      <c r="E517">
        <v>3.9</v>
      </c>
      <c r="F517">
        <v>3.9268779009188202</v>
      </c>
      <c r="G517">
        <v>21114</v>
      </c>
      <c r="H517">
        <v>82912.100000000006</v>
      </c>
      <c r="I517" s="1">
        <v>44175</v>
      </c>
      <c r="J517">
        <v>3.95</v>
      </c>
    </row>
    <row r="518" spans="1:10" x14ac:dyDescent="0.25">
      <c r="A518" s="1">
        <v>44175</v>
      </c>
      <c r="B518">
        <v>3.8</v>
      </c>
      <c r="C518">
        <v>3.95</v>
      </c>
      <c r="D518">
        <v>3.95</v>
      </c>
      <c r="E518">
        <v>3.8</v>
      </c>
      <c r="F518">
        <v>3.8997842806227698</v>
      </c>
      <c r="G518">
        <v>5331</v>
      </c>
      <c r="H518">
        <v>20789.75</v>
      </c>
      <c r="I518" s="1">
        <v>44174</v>
      </c>
      <c r="J518">
        <v>3.76</v>
      </c>
    </row>
    <row r="519" spans="1:10" x14ac:dyDescent="0.25">
      <c r="A519" s="1">
        <v>44174</v>
      </c>
      <c r="B519">
        <v>3.75</v>
      </c>
      <c r="C519">
        <v>3.76</v>
      </c>
      <c r="D519">
        <v>3.8</v>
      </c>
      <c r="E519">
        <v>3.75</v>
      </c>
      <c r="F519">
        <v>3.7768928694453998</v>
      </c>
      <c r="G519">
        <v>46448</v>
      </c>
      <c r="H519">
        <v>175429.12</v>
      </c>
      <c r="I519" s="1">
        <v>44172</v>
      </c>
      <c r="J519">
        <v>3.73</v>
      </c>
    </row>
    <row r="520" spans="1:10" x14ac:dyDescent="0.25">
      <c r="A520" s="1">
        <v>44172</v>
      </c>
      <c r="B520">
        <v>3.73</v>
      </c>
      <c r="C520">
        <v>3.73</v>
      </c>
      <c r="D520">
        <v>3.74</v>
      </c>
      <c r="E520">
        <v>3.73</v>
      </c>
      <c r="F520">
        <v>3.73110571902451</v>
      </c>
      <c r="G520">
        <v>16279</v>
      </c>
      <c r="H520">
        <v>60738.67</v>
      </c>
      <c r="I520" s="1">
        <v>44169</v>
      </c>
      <c r="J520">
        <v>3.73</v>
      </c>
    </row>
    <row r="521" spans="1:10" x14ac:dyDescent="0.25">
      <c r="A521" s="1">
        <v>44169</v>
      </c>
      <c r="B521">
        <v>3.72</v>
      </c>
      <c r="C521">
        <v>3.73</v>
      </c>
      <c r="D521">
        <v>3.73</v>
      </c>
      <c r="E521">
        <v>3.72</v>
      </c>
      <c r="F521">
        <v>3.7262263099219601</v>
      </c>
      <c r="G521">
        <v>7176</v>
      </c>
      <c r="H521">
        <v>26739.4</v>
      </c>
      <c r="I521" s="1">
        <v>44168</v>
      </c>
      <c r="J521">
        <v>3.72</v>
      </c>
    </row>
    <row r="522" spans="1:10" x14ac:dyDescent="0.25">
      <c r="A522" s="1">
        <v>44168</v>
      </c>
      <c r="B522">
        <v>3.69</v>
      </c>
      <c r="C522">
        <v>3.72</v>
      </c>
      <c r="D522">
        <v>3.8</v>
      </c>
      <c r="E522">
        <v>3.69</v>
      </c>
      <c r="F522">
        <v>3.7497641834469002</v>
      </c>
      <c r="G522">
        <v>26122</v>
      </c>
      <c r="H522">
        <v>97951.34</v>
      </c>
      <c r="I522" s="1">
        <v>44167</v>
      </c>
      <c r="J522">
        <v>3.68</v>
      </c>
    </row>
    <row r="523" spans="1:10" x14ac:dyDescent="0.25">
      <c r="A523" s="1">
        <v>44167</v>
      </c>
      <c r="B523">
        <v>3.7</v>
      </c>
      <c r="C523">
        <v>3.68</v>
      </c>
      <c r="D523">
        <v>3.71</v>
      </c>
      <c r="E523">
        <v>3.66</v>
      </c>
      <c r="F523">
        <v>3.6797278851657702</v>
      </c>
      <c r="G523">
        <v>22711</v>
      </c>
      <c r="H523">
        <v>83570.3</v>
      </c>
      <c r="I523" s="1">
        <v>44166</v>
      </c>
      <c r="J523">
        <v>3.67</v>
      </c>
    </row>
    <row r="524" spans="1:10" x14ac:dyDescent="0.25">
      <c r="A524" s="1">
        <v>44166</v>
      </c>
      <c r="B524">
        <v>3.67</v>
      </c>
      <c r="C524">
        <v>3.67</v>
      </c>
      <c r="D524">
        <v>3.67</v>
      </c>
      <c r="E524">
        <v>3.67</v>
      </c>
      <c r="F524">
        <v>3.67</v>
      </c>
      <c r="G524">
        <v>52071</v>
      </c>
      <c r="H524">
        <v>191100.57</v>
      </c>
      <c r="I524" s="1">
        <v>44165</v>
      </c>
      <c r="J524">
        <v>3.67</v>
      </c>
    </row>
    <row r="525" spans="1:10" x14ac:dyDescent="0.25">
      <c r="A525" s="1">
        <v>44165</v>
      </c>
      <c r="B525">
        <v>3.67</v>
      </c>
      <c r="C525">
        <v>3.67</v>
      </c>
      <c r="D525">
        <v>3.67</v>
      </c>
      <c r="E525">
        <v>3.67</v>
      </c>
      <c r="F525">
        <v>3.67</v>
      </c>
      <c r="G525">
        <v>18981</v>
      </c>
      <c r="H525">
        <v>69660.27</v>
      </c>
      <c r="I525" s="1">
        <v>44162</v>
      </c>
      <c r="J525">
        <v>3.67</v>
      </c>
    </row>
    <row r="526" spans="1:10" x14ac:dyDescent="0.25">
      <c r="A526" s="1">
        <v>44162</v>
      </c>
      <c r="B526">
        <v>3.67</v>
      </c>
      <c r="C526">
        <v>3.67</v>
      </c>
      <c r="D526">
        <v>3.67</v>
      </c>
      <c r="E526">
        <v>3.67</v>
      </c>
      <c r="F526">
        <v>3.67102850159656</v>
      </c>
      <c r="G526">
        <v>25367</v>
      </c>
      <c r="H526">
        <v>93122.98</v>
      </c>
      <c r="I526" s="1">
        <v>44161</v>
      </c>
      <c r="J526">
        <v>3.67</v>
      </c>
    </row>
    <row r="527" spans="1:10" x14ac:dyDescent="0.25">
      <c r="A527" s="1">
        <v>44161</v>
      </c>
      <c r="B527">
        <v>3.67</v>
      </c>
      <c r="C527">
        <v>3.67</v>
      </c>
      <c r="D527">
        <v>3.68</v>
      </c>
      <c r="E527">
        <v>3.66</v>
      </c>
      <c r="F527">
        <v>3.6692312284142701</v>
      </c>
      <c r="G527">
        <v>46906</v>
      </c>
      <c r="H527">
        <v>172108.96</v>
      </c>
      <c r="I527" s="1">
        <v>44160</v>
      </c>
      <c r="J527">
        <v>3.67</v>
      </c>
    </row>
    <row r="528" spans="1:10" x14ac:dyDescent="0.25">
      <c r="A528" s="1">
        <v>44160</v>
      </c>
      <c r="B528">
        <v>3.68</v>
      </c>
      <c r="C528">
        <v>3.67</v>
      </c>
      <c r="D528">
        <v>3.68</v>
      </c>
      <c r="E528">
        <v>3.67</v>
      </c>
      <c r="F528">
        <v>3.67177598378569</v>
      </c>
      <c r="G528">
        <v>731206</v>
      </c>
      <c r="H528">
        <v>2684824.63</v>
      </c>
      <c r="I528" s="1">
        <v>44159</v>
      </c>
      <c r="J528">
        <v>3.68</v>
      </c>
    </row>
    <row r="529" spans="1:10" x14ac:dyDescent="0.25">
      <c r="A529" s="1">
        <v>44159</v>
      </c>
      <c r="B529">
        <v>3.67</v>
      </c>
      <c r="C529">
        <v>3.68</v>
      </c>
      <c r="D529">
        <v>3.68</v>
      </c>
      <c r="E529">
        <v>3.66</v>
      </c>
      <c r="F529">
        <v>3.6739367653852</v>
      </c>
      <c r="G529">
        <v>77932</v>
      </c>
      <c r="H529">
        <v>286317.24</v>
      </c>
      <c r="I529" s="1">
        <v>44158</v>
      </c>
      <c r="J529">
        <v>3.67</v>
      </c>
    </row>
    <row r="530" spans="1:10" x14ac:dyDescent="0.25">
      <c r="A530" s="1">
        <v>44158</v>
      </c>
      <c r="B530">
        <v>3.67</v>
      </c>
      <c r="C530">
        <v>3.67</v>
      </c>
      <c r="D530">
        <v>3.67</v>
      </c>
      <c r="E530">
        <v>3.67</v>
      </c>
      <c r="F530">
        <v>3.6693927206917301</v>
      </c>
      <c r="G530">
        <v>9946</v>
      </c>
      <c r="H530">
        <v>36495.78</v>
      </c>
      <c r="I530" s="1">
        <v>44155</v>
      </c>
      <c r="J530">
        <v>3.69</v>
      </c>
    </row>
    <row r="531" spans="1:10" x14ac:dyDescent="0.25">
      <c r="A531" s="1">
        <v>44155</v>
      </c>
      <c r="B531">
        <v>3.69</v>
      </c>
      <c r="C531">
        <v>3.69</v>
      </c>
      <c r="D531">
        <v>3.69</v>
      </c>
      <c r="E531">
        <v>3.69</v>
      </c>
      <c r="F531">
        <v>3.69</v>
      </c>
      <c r="G531">
        <v>249959</v>
      </c>
      <c r="H531">
        <v>922348.71</v>
      </c>
      <c r="I531" s="1">
        <v>44154</v>
      </c>
      <c r="J531">
        <v>3.69</v>
      </c>
    </row>
    <row r="532" spans="1:10" x14ac:dyDescent="0.25">
      <c r="A532" s="1">
        <v>44154</v>
      </c>
      <c r="B532">
        <v>3.69</v>
      </c>
      <c r="C532">
        <v>3.69</v>
      </c>
      <c r="D532">
        <v>3.69</v>
      </c>
      <c r="E532">
        <v>3.68</v>
      </c>
      <c r="F532">
        <v>3.6890063404524298</v>
      </c>
      <c r="G532">
        <v>341616</v>
      </c>
      <c r="H532">
        <v>1260223.5900000001</v>
      </c>
      <c r="I532" s="1">
        <v>44153</v>
      </c>
      <c r="J532">
        <v>3.7</v>
      </c>
    </row>
    <row r="533" spans="1:10" x14ac:dyDescent="0.25">
      <c r="A533" s="1">
        <v>44153</v>
      </c>
      <c r="B533">
        <v>3.7</v>
      </c>
      <c r="C533">
        <v>3.7</v>
      </c>
      <c r="D533">
        <v>3.7</v>
      </c>
      <c r="E533">
        <v>3.7</v>
      </c>
      <c r="F533">
        <v>3.7</v>
      </c>
      <c r="G533">
        <v>47240</v>
      </c>
      <c r="H533">
        <v>174788</v>
      </c>
      <c r="I533" s="1">
        <v>44152</v>
      </c>
      <c r="J533">
        <v>3.67</v>
      </c>
    </row>
    <row r="534" spans="1:10" x14ac:dyDescent="0.25">
      <c r="A534" s="1">
        <v>44152</v>
      </c>
      <c r="B534">
        <v>3.67</v>
      </c>
      <c r="C534">
        <v>3.67</v>
      </c>
      <c r="D534">
        <v>3.67</v>
      </c>
      <c r="E534">
        <v>3.67</v>
      </c>
      <c r="F534">
        <v>3.67</v>
      </c>
      <c r="G534">
        <v>8964</v>
      </c>
      <c r="H534">
        <v>32897.879999999997</v>
      </c>
      <c r="I534" s="1">
        <v>44151</v>
      </c>
      <c r="J534">
        <v>3.67</v>
      </c>
    </row>
    <row r="535" spans="1:10" x14ac:dyDescent="0.25">
      <c r="A535" s="1">
        <v>44151</v>
      </c>
      <c r="B535">
        <v>3.65</v>
      </c>
      <c r="C535">
        <v>3.67</v>
      </c>
      <c r="D535">
        <v>3.67</v>
      </c>
      <c r="E535">
        <v>3.65</v>
      </c>
      <c r="F535">
        <v>3.6666711051930698</v>
      </c>
      <c r="G535">
        <v>12016</v>
      </c>
      <c r="H535">
        <v>44058.720000000001</v>
      </c>
      <c r="I535" s="1">
        <v>44148</v>
      </c>
      <c r="J535">
        <v>3.66</v>
      </c>
    </row>
    <row r="536" spans="1:10" x14ac:dyDescent="0.25">
      <c r="A536" s="1">
        <v>44148</v>
      </c>
      <c r="B536">
        <v>3.67</v>
      </c>
      <c r="C536">
        <v>3.66</v>
      </c>
      <c r="D536">
        <v>3.67</v>
      </c>
      <c r="E536">
        <v>3.66</v>
      </c>
      <c r="F536">
        <v>3.66724163295329</v>
      </c>
      <c r="G536">
        <v>5438</v>
      </c>
      <c r="H536">
        <v>19942.46</v>
      </c>
      <c r="I536" s="1">
        <v>44147</v>
      </c>
      <c r="J536">
        <v>3.67</v>
      </c>
    </row>
    <row r="537" spans="1:10" x14ac:dyDescent="0.25">
      <c r="A537" s="1">
        <v>44147</v>
      </c>
      <c r="B537">
        <v>3.67</v>
      </c>
      <c r="C537">
        <v>3.67</v>
      </c>
      <c r="D537">
        <v>3.67</v>
      </c>
      <c r="E537">
        <v>3.67</v>
      </c>
      <c r="F537">
        <v>3.67</v>
      </c>
      <c r="G537">
        <v>10953</v>
      </c>
      <c r="H537">
        <v>40197.51</v>
      </c>
      <c r="I537" s="1">
        <v>44146</v>
      </c>
      <c r="J537">
        <v>3.65</v>
      </c>
    </row>
    <row r="538" spans="1:10" x14ac:dyDescent="0.25">
      <c r="A538" s="1">
        <v>44146</v>
      </c>
      <c r="B538">
        <v>3.69</v>
      </c>
      <c r="C538">
        <v>3.65</v>
      </c>
      <c r="D538">
        <v>3.69</v>
      </c>
      <c r="E538">
        <v>3.65</v>
      </c>
      <c r="F538">
        <v>3.662792459417</v>
      </c>
      <c r="G538">
        <v>28645</v>
      </c>
      <c r="H538">
        <v>104920.69</v>
      </c>
      <c r="I538" s="1">
        <v>44145</v>
      </c>
      <c r="J538">
        <v>3.69</v>
      </c>
    </row>
    <row r="539" spans="1:10" x14ac:dyDescent="0.25">
      <c r="A539" s="1">
        <v>44145</v>
      </c>
      <c r="B539">
        <v>3.5</v>
      </c>
      <c r="C539">
        <v>3.69</v>
      </c>
      <c r="D539">
        <v>3.69</v>
      </c>
      <c r="E539">
        <v>3.5</v>
      </c>
      <c r="F539">
        <v>3.6708058810523898</v>
      </c>
      <c r="G539">
        <v>36184</v>
      </c>
      <c r="H539">
        <v>132824.44</v>
      </c>
      <c r="I539" s="1">
        <v>44144</v>
      </c>
      <c r="J539">
        <v>3.8</v>
      </c>
    </row>
    <row r="540" spans="1:10" x14ac:dyDescent="0.25">
      <c r="A540" s="1">
        <v>44144</v>
      </c>
      <c r="B540">
        <v>3.6</v>
      </c>
      <c r="C540">
        <v>3.8</v>
      </c>
      <c r="D540">
        <v>3.8</v>
      </c>
      <c r="E540">
        <v>3.6</v>
      </c>
      <c r="F540">
        <v>3.7093181458629898</v>
      </c>
      <c r="G540">
        <v>6321</v>
      </c>
      <c r="H540">
        <v>23446.6</v>
      </c>
      <c r="I540" s="1">
        <v>44141</v>
      </c>
      <c r="J540">
        <v>3.6</v>
      </c>
    </row>
    <row r="541" spans="1:10" x14ac:dyDescent="0.25">
      <c r="A541" s="1">
        <v>44141</v>
      </c>
      <c r="B541">
        <v>3.57</v>
      </c>
      <c r="C541">
        <v>3.6</v>
      </c>
      <c r="D541">
        <v>3.6</v>
      </c>
      <c r="E541">
        <v>3.5</v>
      </c>
      <c r="F541">
        <v>3.5595416726438098</v>
      </c>
      <c r="G541">
        <v>27884</v>
      </c>
      <c r="H541">
        <v>99254.26</v>
      </c>
      <c r="I541" s="1">
        <v>44140</v>
      </c>
      <c r="J541">
        <v>3.57</v>
      </c>
    </row>
    <row r="542" spans="1:10" x14ac:dyDescent="0.25">
      <c r="A542" s="1">
        <v>44140</v>
      </c>
      <c r="B542">
        <v>3.57</v>
      </c>
      <c r="C542">
        <v>3.57</v>
      </c>
      <c r="D542">
        <v>3.57</v>
      </c>
      <c r="E542">
        <v>3.57</v>
      </c>
      <c r="F542">
        <v>3.5715625000000002</v>
      </c>
      <c r="G542">
        <v>3200</v>
      </c>
      <c r="H542">
        <v>11429</v>
      </c>
      <c r="I542" s="1">
        <v>44137</v>
      </c>
      <c r="J542">
        <v>3.7</v>
      </c>
    </row>
    <row r="543" spans="1:10" x14ac:dyDescent="0.25">
      <c r="A543" s="1">
        <v>44139</v>
      </c>
      <c r="I543" s="1">
        <v>44137</v>
      </c>
      <c r="J543">
        <v>3.7</v>
      </c>
    </row>
    <row r="544" spans="1:10" x14ac:dyDescent="0.25">
      <c r="A544" s="1">
        <v>44138</v>
      </c>
      <c r="F544">
        <v>3.68</v>
      </c>
      <c r="G544">
        <v>2233</v>
      </c>
      <c r="H544">
        <v>8217.44</v>
      </c>
      <c r="I544" s="1">
        <v>44137</v>
      </c>
      <c r="J544">
        <v>3.7</v>
      </c>
    </row>
    <row r="545" spans="1:10" x14ac:dyDescent="0.25">
      <c r="A545" s="1">
        <v>44137</v>
      </c>
      <c r="B545">
        <v>3.7</v>
      </c>
      <c r="C545">
        <v>3.7</v>
      </c>
      <c r="D545">
        <v>3.7</v>
      </c>
      <c r="E545">
        <v>3.7</v>
      </c>
      <c r="F545">
        <v>3.7</v>
      </c>
      <c r="G545">
        <v>10297</v>
      </c>
      <c r="H545">
        <v>38098.9</v>
      </c>
      <c r="I545" s="1">
        <v>44134</v>
      </c>
      <c r="J545">
        <v>3.7</v>
      </c>
    </row>
    <row r="546" spans="1:10" x14ac:dyDescent="0.25">
      <c r="A546" s="1">
        <v>44134</v>
      </c>
      <c r="B546">
        <v>3.78</v>
      </c>
      <c r="C546">
        <v>3.7</v>
      </c>
      <c r="D546">
        <v>3.78</v>
      </c>
      <c r="E546">
        <v>3.7</v>
      </c>
      <c r="F546">
        <v>3.71261332282223</v>
      </c>
      <c r="G546">
        <v>12685</v>
      </c>
      <c r="H546">
        <v>47094.5</v>
      </c>
      <c r="I546" s="1">
        <v>44133</v>
      </c>
      <c r="J546">
        <v>3.8</v>
      </c>
    </row>
    <row r="547" spans="1:10" x14ac:dyDescent="0.25">
      <c r="A547" s="1">
        <v>44133</v>
      </c>
      <c r="B547">
        <v>3.8</v>
      </c>
      <c r="C547">
        <v>3.8</v>
      </c>
      <c r="D547">
        <v>3.8</v>
      </c>
      <c r="E547">
        <v>3.8</v>
      </c>
      <c r="F547">
        <v>3.8</v>
      </c>
      <c r="G547">
        <v>4884</v>
      </c>
      <c r="H547">
        <v>18559.2</v>
      </c>
      <c r="I547" s="1">
        <v>44132</v>
      </c>
      <c r="J547">
        <v>3.8</v>
      </c>
    </row>
    <row r="548" spans="1:10" x14ac:dyDescent="0.25">
      <c r="A548" s="1">
        <v>44132</v>
      </c>
      <c r="B548">
        <v>3.8</v>
      </c>
      <c r="C548">
        <v>3.8</v>
      </c>
      <c r="D548">
        <v>3.8</v>
      </c>
      <c r="E548">
        <v>3.8</v>
      </c>
      <c r="F548">
        <v>3.8095744680851</v>
      </c>
      <c r="G548">
        <v>4700</v>
      </c>
      <c r="H548">
        <v>17905</v>
      </c>
      <c r="I548" s="1">
        <v>44130</v>
      </c>
      <c r="J548">
        <v>3.97</v>
      </c>
    </row>
    <row r="549" spans="1:10" x14ac:dyDescent="0.25">
      <c r="A549" s="1">
        <v>44131</v>
      </c>
      <c r="I549" s="1">
        <v>44130</v>
      </c>
      <c r="J549">
        <v>3.97</v>
      </c>
    </row>
    <row r="550" spans="1:10" x14ac:dyDescent="0.25">
      <c r="A550" s="1">
        <v>44130</v>
      </c>
      <c r="B550">
        <v>3.97</v>
      </c>
      <c r="C550">
        <v>3.97</v>
      </c>
      <c r="D550">
        <v>3.97</v>
      </c>
      <c r="E550">
        <v>3.97</v>
      </c>
      <c r="F550">
        <v>3.97</v>
      </c>
      <c r="G550">
        <v>3702</v>
      </c>
      <c r="H550">
        <v>14696.94</v>
      </c>
      <c r="I550" s="1">
        <v>44126</v>
      </c>
      <c r="J550">
        <v>3.98</v>
      </c>
    </row>
    <row r="551" spans="1:10" x14ac:dyDescent="0.25">
      <c r="A551" s="1">
        <v>44127</v>
      </c>
      <c r="F551">
        <v>3.96999999999999</v>
      </c>
      <c r="G551">
        <v>505</v>
      </c>
      <c r="H551">
        <v>2004.85</v>
      </c>
      <c r="I551" s="1">
        <v>44126</v>
      </c>
      <c r="J551">
        <v>3.98</v>
      </c>
    </row>
    <row r="552" spans="1:10" x14ac:dyDescent="0.25">
      <c r="A552" s="1">
        <v>44126</v>
      </c>
      <c r="B552">
        <v>3.97</v>
      </c>
      <c r="C552">
        <v>3.98</v>
      </c>
      <c r="D552">
        <v>3.99</v>
      </c>
      <c r="E552">
        <v>3.97</v>
      </c>
      <c r="F552">
        <v>3.9811703801871898</v>
      </c>
      <c r="G552">
        <v>12073</v>
      </c>
      <c r="H552">
        <v>48064.67</v>
      </c>
      <c r="I552" s="1">
        <v>44125</v>
      </c>
      <c r="J552">
        <v>3.95</v>
      </c>
    </row>
    <row r="553" spans="1:10" x14ac:dyDescent="0.25">
      <c r="A553" s="1">
        <v>44125</v>
      </c>
      <c r="B553">
        <v>3.89</v>
      </c>
      <c r="C553">
        <v>3.95</v>
      </c>
      <c r="D553">
        <v>3.95</v>
      </c>
      <c r="E553">
        <v>3.89</v>
      </c>
      <c r="F553">
        <v>3.9330913348946099</v>
      </c>
      <c r="G553">
        <v>8540</v>
      </c>
      <c r="H553">
        <v>33588.6</v>
      </c>
      <c r="I553" s="1">
        <v>44123</v>
      </c>
      <c r="J553">
        <v>3.89</v>
      </c>
    </row>
    <row r="554" spans="1:10" x14ac:dyDescent="0.25">
      <c r="A554" s="1">
        <v>44124</v>
      </c>
      <c r="F554">
        <v>3.89</v>
      </c>
      <c r="G554">
        <v>646</v>
      </c>
      <c r="H554">
        <v>2512.94</v>
      </c>
      <c r="I554" s="1">
        <v>44123</v>
      </c>
      <c r="J554">
        <v>3.89</v>
      </c>
    </row>
    <row r="555" spans="1:10" x14ac:dyDescent="0.25">
      <c r="A555" s="1">
        <v>44123</v>
      </c>
      <c r="B555">
        <v>3.95</v>
      </c>
      <c r="C555">
        <v>3.89</v>
      </c>
      <c r="D555">
        <v>3.95</v>
      </c>
      <c r="E555">
        <v>3.89</v>
      </c>
      <c r="F555">
        <v>3.91544445178772</v>
      </c>
      <c r="G555">
        <v>15131</v>
      </c>
      <c r="H555">
        <v>59244.59</v>
      </c>
      <c r="I555" s="1">
        <v>44120</v>
      </c>
      <c r="J555">
        <v>4</v>
      </c>
    </row>
    <row r="556" spans="1:10" x14ac:dyDescent="0.25">
      <c r="A556" s="1">
        <v>44120</v>
      </c>
      <c r="B556">
        <v>4</v>
      </c>
      <c r="C556">
        <v>4</v>
      </c>
      <c r="D556">
        <v>4</v>
      </c>
      <c r="E556">
        <v>4</v>
      </c>
      <c r="F556">
        <v>3.9958991981672298</v>
      </c>
      <c r="G556">
        <v>2619</v>
      </c>
      <c r="H556">
        <v>10465.26</v>
      </c>
      <c r="I556" s="1">
        <v>44119</v>
      </c>
      <c r="J556">
        <v>3.99</v>
      </c>
    </row>
    <row r="557" spans="1:10" x14ac:dyDescent="0.25">
      <c r="A557" s="1">
        <v>44119</v>
      </c>
      <c r="B557">
        <v>3.99</v>
      </c>
      <c r="C557">
        <v>3.99</v>
      </c>
      <c r="D557">
        <v>3.99</v>
      </c>
      <c r="E557">
        <v>3.99</v>
      </c>
      <c r="F557">
        <v>3.9921932474691202</v>
      </c>
      <c r="G557">
        <v>18867</v>
      </c>
      <c r="H557">
        <v>75320.710000000006</v>
      </c>
      <c r="I557" s="1">
        <v>44118</v>
      </c>
      <c r="J557">
        <v>4.08</v>
      </c>
    </row>
    <row r="558" spans="1:10" x14ac:dyDescent="0.25">
      <c r="A558" s="1">
        <v>44118</v>
      </c>
      <c r="B558">
        <v>4.08</v>
      </c>
      <c r="C558">
        <v>4.08</v>
      </c>
      <c r="D558">
        <v>4.08</v>
      </c>
      <c r="E558">
        <v>4.08</v>
      </c>
      <c r="F558">
        <v>4.08</v>
      </c>
      <c r="G558">
        <v>4000</v>
      </c>
      <c r="H558">
        <v>16320</v>
      </c>
      <c r="I558" s="1">
        <v>44109</v>
      </c>
      <c r="J558">
        <v>4.0999999999999996</v>
      </c>
    </row>
    <row r="559" spans="1:10" x14ac:dyDescent="0.25">
      <c r="A559" s="1">
        <v>44117</v>
      </c>
      <c r="I559" s="1">
        <v>44109</v>
      </c>
      <c r="J559">
        <v>4.0999999999999996</v>
      </c>
    </row>
    <row r="560" spans="1:10" x14ac:dyDescent="0.25">
      <c r="A560" s="1">
        <v>44116</v>
      </c>
      <c r="F560">
        <v>4.0411534701857201</v>
      </c>
      <c r="G560">
        <v>1023</v>
      </c>
      <c r="H560">
        <v>4134.1000000000004</v>
      </c>
      <c r="I560" s="1">
        <v>44109</v>
      </c>
      <c r="J560">
        <v>4.0999999999999996</v>
      </c>
    </row>
    <row r="561" spans="1:10" x14ac:dyDescent="0.25">
      <c r="A561" s="1">
        <v>44113</v>
      </c>
      <c r="G561">
        <v>265</v>
      </c>
      <c r="I561" s="1">
        <v>44109</v>
      </c>
      <c r="J561">
        <v>4.0999999999999996</v>
      </c>
    </row>
    <row r="562" spans="1:10" x14ac:dyDescent="0.25">
      <c r="A562" s="1">
        <v>44112</v>
      </c>
      <c r="F562">
        <v>4</v>
      </c>
      <c r="G562">
        <v>100</v>
      </c>
      <c r="H562">
        <v>400</v>
      </c>
      <c r="I562" s="1">
        <v>44109</v>
      </c>
      <c r="J562">
        <v>4.0999999999999996</v>
      </c>
    </row>
    <row r="563" spans="1:10" x14ac:dyDescent="0.25">
      <c r="A563" s="1">
        <v>44111</v>
      </c>
      <c r="F563">
        <v>4.08</v>
      </c>
      <c r="G563">
        <v>500</v>
      </c>
      <c r="H563">
        <v>2040</v>
      </c>
      <c r="I563" s="1">
        <v>44109</v>
      </c>
      <c r="J563">
        <v>4.0999999999999996</v>
      </c>
    </row>
    <row r="564" spans="1:10" x14ac:dyDescent="0.25">
      <c r="A564" s="1">
        <v>44110</v>
      </c>
      <c r="F564">
        <v>4.0931712473572901</v>
      </c>
      <c r="G564">
        <v>946</v>
      </c>
      <c r="H564">
        <v>3872.14</v>
      </c>
      <c r="I564" s="1">
        <v>44109</v>
      </c>
      <c r="J564">
        <v>4.0999999999999996</v>
      </c>
    </row>
    <row r="565" spans="1:10" x14ac:dyDescent="0.25">
      <c r="A565" s="1">
        <v>44109</v>
      </c>
      <c r="B565">
        <v>4.0999999999999996</v>
      </c>
      <c r="C565">
        <v>4.0999999999999996</v>
      </c>
      <c r="D565">
        <v>4.0999999999999996</v>
      </c>
      <c r="E565">
        <v>4.0999999999999996</v>
      </c>
      <c r="F565">
        <v>4.0999999999999996</v>
      </c>
      <c r="G565">
        <v>1500</v>
      </c>
      <c r="H565">
        <v>6150</v>
      </c>
      <c r="I565" s="1">
        <v>44105</v>
      </c>
      <c r="J565">
        <v>4.0999999999999996</v>
      </c>
    </row>
    <row r="566" spans="1:10" x14ac:dyDescent="0.25">
      <c r="A566" s="1">
        <v>44106</v>
      </c>
      <c r="I566" s="1">
        <v>44105</v>
      </c>
      <c r="J566">
        <v>4.0999999999999996</v>
      </c>
    </row>
    <row r="567" spans="1:10" x14ac:dyDescent="0.25">
      <c r="A567" s="1">
        <v>44105</v>
      </c>
      <c r="B567">
        <v>4.0999999999999996</v>
      </c>
      <c r="C567">
        <v>4.0999999999999996</v>
      </c>
      <c r="D567">
        <v>4.0999999999999996</v>
      </c>
      <c r="E567">
        <v>4.0999999999999996</v>
      </c>
      <c r="F567">
        <v>4.0999999999999996</v>
      </c>
      <c r="G567">
        <v>6300</v>
      </c>
      <c r="H567">
        <v>25830</v>
      </c>
      <c r="I567" s="1">
        <v>44104</v>
      </c>
      <c r="J567">
        <v>4.0999999999999996</v>
      </c>
    </row>
    <row r="568" spans="1:10" x14ac:dyDescent="0.25">
      <c r="A568" s="1">
        <v>44104</v>
      </c>
      <c r="B568">
        <v>4.0999999999999996</v>
      </c>
      <c r="C568">
        <v>4.0999999999999996</v>
      </c>
      <c r="D568">
        <v>4.0999999999999996</v>
      </c>
      <c r="E568">
        <v>4.0999999999999996</v>
      </c>
      <c r="F568">
        <v>4.0954488386691699</v>
      </c>
      <c r="G568">
        <v>6372</v>
      </c>
      <c r="H568">
        <v>26096.2</v>
      </c>
      <c r="I568" s="1">
        <v>44102</v>
      </c>
      <c r="J568">
        <v>4.0999999999999996</v>
      </c>
    </row>
    <row r="569" spans="1:10" x14ac:dyDescent="0.25">
      <c r="A569" s="1">
        <v>44103</v>
      </c>
      <c r="F569">
        <v>4.1500000000000004</v>
      </c>
      <c r="G569">
        <v>485</v>
      </c>
      <c r="H569">
        <v>2012.75</v>
      </c>
      <c r="I569" s="1">
        <v>44102</v>
      </c>
      <c r="J569">
        <v>4.0999999999999996</v>
      </c>
    </row>
    <row r="570" spans="1:10" x14ac:dyDescent="0.25">
      <c r="A570" s="1">
        <v>44102</v>
      </c>
      <c r="B570">
        <v>4.0999999999999996</v>
      </c>
      <c r="C570">
        <v>4.0999999999999996</v>
      </c>
      <c r="D570">
        <v>4.0999999999999996</v>
      </c>
      <c r="E570">
        <v>4.0999999999999996</v>
      </c>
      <c r="F570">
        <v>4.0999999999999996</v>
      </c>
      <c r="G570">
        <v>6200</v>
      </c>
      <c r="H570">
        <v>25420</v>
      </c>
      <c r="I570" s="1">
        <v>44099</v>
      </c>
      <c r="J570">
        <v>4.0999999999999996</v>
      </c>
    </row>
    <row r="571" spans="1:10" x14ac:dyDescent="0.25">
      <c r="A571" s="1">
        <v>44099</v>
      </c>
      <c r="B571">
        <v>4.0999999999999996</v>
      </c>
      <c r="C571">
        <v>4.0999999999999996</v>
      </c>
      <c r="D571">
        <v>4.0999999999999996</v>
      </c>
      <c r="E571">
        <v>4.0999999999999996</v>
      </c>
      <c r="F571">
        <v>4.1043902439024302</v>
      </c>
      <c r="G571">
        <v>4100</v>
      </c>
      <c r="H571">
        <v>16828</v>
      </c>
      <c r="I571" s="1">
        <v>44092</v>
      </c>
      <c r="J571">
        <v>4.18</v>
      </c>
    </row>
    <row r="572" spans="1:10" x14ac:dyDescent="0.25">
      <c r="A572" s="1">
        <v>44098</v>
      </c>
      <c r="I572" s="1">
        <v>44092</v>
      </c>
      <c r="J572">
        <v>4.18</v>
      </c>
    </row>
    <row r="573" spans="1:10" x14ac:dyDescent="0.25">
      <c r="A573" s="1">
        <v>44097</v>
      </c>
      <c r="I573" s="1">
        <v>44092</v>
      </c>
      <c r="J573">
        <v>4.18</v>
      </c>
    </row>
    <row r="574" spans="1:10" x14ac:dyDescent="0.25">
      <c r="A574" s="1">
        <v>44096</v>
      </c>
      <c r="I574" s="1">
        <v>44092</v>
      </c>
      <c r="J574">
        <v>4.18</v>
      </c>
    </row>
    <row r="575" spans="1:10" x14ac:dyDescent="0.25">
      <c r="A575" s="1">
        <v>44095</v>
      </c>
      <c r="I575" s="1">
        <v>44092</v>
      </c>
      <c r="J575">
        <v>4.18</v>
      </c>
    </row>
    <row r="576" spans="1:10" x14ac:dyDescent="0.25">
      <c r="A576" s="1">
        <v>44092</v>
      </c>
      <c r="B576">
        <v>4.18</v>
      </c>
      <c r="C576">
        <v>4.18</v>
      </c>
      <c r="D576">
        <v>4.18</v>
      </c>
      <c r="E576">
        <v>4.18</v>
      </c>
      <c r="F576">
        <v>4.18</v>
      </c>
      <c r="G576">
        <v>2400</v>
      </c>
      <c r="H576">
        <v>10032</v>
      </c>
      <c r="I576" s="1">
        <v>44089</v>
      </c>
      <c r="J576">
        <v>4.2</v>
      </c>
    </row>
    <row r="577" spans="1:10" x14ac:dyDescent="0.25">
      <c r="A577" s="1">
        <v>44091</v>
      </c>
      <c r="I577" s="1">
        <v>44089</v>
      </c>
      <c r="J577">
        <v>4.2</v>
      </c>
    </row>
    <row r="578" spans="1:10" x14ac:dyDescent="0.25">
      <c r="A578" s="1">
        <v>44090</v>
      </c>
      <c r="F578">
        <v>4.1959999999999997</v>
      </c>
      <c r="G578">
        <v>2500</v>
      </c>
      <c r="H578">
        <v>10490</v>
      </c>
      <c r="I578" s="1">
        <v>44089</v>
      </c>
      <c r="J578">
        <v>4.2</v>
      </c>
    </row>
    <row r="579" spans="1:10" x14ac:dyDescent="0.25">
      <c r="A579" s="1">
        <v>44089</v>
      </c>
      <c r="B579">
        <v>4.2</v>
      </c>
      <c r="C579">
        <v>4.2</v>
      </c>
      <c r="D579">
        <v>4.2</v>
      </c>
      <c r="E579">
        <v>4.2</v>
      </c>
      <c r="F579">
        <v>4.2135151700888702</v>
      </c>
      <c r="G579">
        <v>3263</v>
      </c>
      <c r="H579">
        <v>13748.7</v>
      </c>
      <c r="I579" s="1">
        <v>44088</v>
      </c>
      <c r="J579">
        <v>4.28</v>
      </c>
    </row>
    <row r="580" spans="1:10" x14ac:dyDescent="0.25">
      <c r="A580" s="1">
        <v>44088</v>
      </c>
      <c r="B580">
        <v>4.28</v>
      </c>
      <c r="C580">
        <v>4.28</v>
      </c>
      <c r="D580">
        <v>4.28</v>
      </c>
      <c r="E580">
        <v>4.28</v>
      </c>
      <c r="F580">
        <v>4.28</v>
      </c>
      <c r="G580">
        <v>5924</v>
      </c>
      <c r="H580">
        <v>25354.720000000001</v>
      </c>
      <c r="I580" s="1">
        <v>44084</v>
      </c>
      <c r="J580">
        <v>4.22</v>
      </c>
    </row>
    <row r="581" spans="1:10" x14ac:dyDescent="0.25">
      <c r="A581" s="1">
        <v>44085</v>
      </c>
      <c r="I581" s="1">
        <v>44084</v>
      </c>
      <c r="J581">
        <v>4.22</v>
      </c>
    </row>
    <row r="582" spans="1:10" x14ac:dyDescent="0.25">
      <c r="A582" s="1">
        <v>44084</v>
      </c>
      <c r="B582">
        <v>4.58</v>
      </c>
      <c r="C582">
        <v>4.57</v>
      </c>
      <c r="D582">
        <v>4.58</v>
      </c>
      <c r="E582">
        <v>4.55</v>
      </c>
      <c r="F582">
        <v>4.5656544777753396</v>
      </c>
      <c r="G582">
        <v>22835</v>
      </c>
      <c r="H582">
        <v>104256.72</v>
      </c>
      <c r="I582" s="1">
        <v>44083</v>
      </c>
      <c r="J582">
        <v>4.58</v>
      </c>
    </row>
    <row r="583" spans="1:10" x14ac:dyDescent="0.25">
      <c r="A583" s="1">
        <v>44083</v>
      </c>
      <c r="B583">
        <v>4.55</v>
      </c>
      <c r="C583">
        <v>4.58</v>
      </c>
      <c r="D583">
        <v>4.6100000000000003</v>
      </c>
      <c r="E583">
        <v>4.55</v>
      </c>
      <c r="F583">
        <v>4.5938291940666902</v>
      </c>
      <c r="G583">
        <v>46989</v>
      </c>
      <c r="H583">
        <v>215859.44</v>
      </c>
      <c r="I583" s="1">
        <v>44082</v>
      </c>
      <c r="J583">
        <v>4.53</v>
      </c>
    </row>
    <row r="584" spans="1:10" x14ac:dyDescent="0.25">
      <c r="A584" s="1">
        <v>44082</v>
      </c>
      <c r="B584">
        <v>4.54</v>
      </c>
      <c r="C584">
        <v>4.53</v>
      </c>
      <c r="D584">
        <v>4.54</v>
      </c>
      <c r="E584">
        <v>4.45</v>
      </c>
      <c r="F584">
        <v>4.5106453744016202</v>
      </c>
      <c r="G584">
        <v>92334</v>
      </c>
      <c r="H584">
        <v>416485.93</v>
      </c>
      <c r="I584" s="1">
        <v>44078</v>
      </c>
      <c r="J584">
        <v>4.41</v>
      </c>
    </row>
    <row r="585" spans="1:10" x14ac:dyDescent="0.25">
      <c r="A585" s="1">
        <v>44081</v>
      </c>
      <c r="F585">
        <v>4.6899999999999897</v>
      </c>
      <c r="G585">
        <v>1023</v>
      </c>
      <c r="H585">
        <v>4797.87</v>
      </c>
      <c r="I585" s="1">
        <v>44078</v>
      </c>
      <c r="J585">
        <v>4.41</v>
      </c>
    </row>
    <row r="586" spans="1:10" x14ac:dyDescent="0.25">
      <c r="A586" s="1">
        <v>44078</v>
      </c>
      <c r="B586">
        <v>4.4000000000000004</v>
      </c>
      <c r="C586">
        <v>4.41</v>
      </c>
      <c r="D586">
        <v>4.41</v>
      </c>
      <c r="E586">
        <v>4.4000000000000004</v>
      </c>
      <c r="F586">
        <v>4.4057245652608401</v>
      </c>
      <c r="G586">
        <v>5003</v>
      </c>
      <c r="H586">
        <v>22041.84</v>
      </c>
      <c r="I586" s="1">
        <v>44077</v>
      </c>
      <c r="J586">
        <v>4.4000000000000004</v>
      </c>
    </row>
    <row r="587" spans="1:10" x14ac:dyDescent="0.25">
      <c r="A587" s="1">
        <v>44077</v>
      </c>
      <c r="B587">
        <v>4.41</v>
      </c>
      <c r="C587">
        <v>4.4000000000000004</v>
      </c>
      <c r="D587">
        <v>4.41</v>
      </c>
      <c r="E587">
        <v>4.4000000000000004</v>
      </c>
      <c r="F587">
        <v>4.4023042813159501</v>
      </c>
      <c r="G587">
        <v>51643</v>
      </c>
      <c r="H587">
        <v>227348.2</v>
      </c>
      <c r="I587" s="1">
        <v>44076</v>
      </c>
      <c r="J587">
        <v>4.3600000000000003</v>
      </c>
    </row>
    <row r="588" spans="1:10" x14ac:dyDescent="0.25">
      <c r="A588" s="1">
        <v>44076</v>
      </c>
      <c r="B588">
        <v>4.3499999999999996</v>
      </c>
      <c r="C588">
        <v>4.3600000000000003</v>
      </c>
      <c r="D588">
        <v>4.3899999999999997</v>
      </c>
      <c r="E588">
        <v>4.3499999999999996</v>
      </c>
      <c r="F588">
        <v>4.3675320512820504</v>
      </c>
      <c r="G588">
        <v>14040</v>
      </c>
      <c r="H588">
        <v>61320.15</v>
      </c>
      <c r="I588" s="1">
        <v>44075</v>
      </c>
      <c r="J588">
        <v>4.32</v>
      </c>
    </row>
    <row r="589" spans="1:10" x14ac:dyDescent="0.25">
      <c r="A589" s="1">
        <v>44075</v>
      </c>
      <c r="B589">
        <v>4.25</v>
      </c>
      <c r="C589">
        <v>4.32</v>
      </c>
      <c r="D589">
        <v>4.3499999999999996</v>
      </c>
      <c r="E589">
        <v>4.25</v>
      </c>
      <c r="F589">
        <v>4.3111616327065398</v>
      </c>
      <c r="G589">
        <v>15263</v>
      </c>
      <c r="H589">
        <v>65801.259999999995</v>
      </c>
      <c r="I589" s="1">
        <v>44074</v>
      </c>
      <c r="J589">
        <v>4.25</v>
      </c>
    </row>
    <row r="590" spans="1:10" x14ac:dyDescent="0.25">
      <c r="A590" s="1">
        <v>44074</v>
      </c>
      <c r="B590">
        <v>4.25</v>
      </c>
      <c r="C590">
        <v>4.25</v>
      </c>
      <c r="D590">
        <v>4.25</v>
      </c>
      <c r="E590">
        <v>4.25</v>
      </c>
      <c r="F590">
        <v>4.25</v>
      </c>
      <c r="G590">
        <v>3040</v>
      </c>
      <c r="H590">
        <v>12920</v>
      </c>
      <c r="I590" s="1">
        <v>44071</v>
      </c>
      <c r="J590">
        <v>4.2</v>
      </c>
    </row>
    <row r="591" spans="1:10" x14ac:dyDescent="0.25">
      <c r="A591" s="1">
        <v>44071</v>
      </c>
      <c r="B591">
        <v>4.2</v>
      </c>
      <c r="C591">
        <v>4.2</v>
      </c>
      <c r="D591">
        <v>4.2</v>
      </c>
      <c r="E591">
        <v>4.2</v>
      </c>
      <c r="F591">
        <v>4.2</v>
      </c>
      <c r="G591">
        <v>11805</v>
      </c>
      <c r="H591">
        <v>49581</v>
      </c>
      <c r="I591" s="1">
        <v>44070</v>
      </c>
      <c r="J591">
        <v>4.2</v>
      </c>
    </row>
    <row r="592" spans="1:10" x14ac:dyDescent="0.25">
      <c r="A592" s="1">
        <v>44070</v>
      </c>
      <c r="B592">
        <v>4.2</v>
      </c>
      <c r="C592">
        <v>4.2</v>
      </c>
      <c r="D592">
        <v>4.2</v>
      </c>
      <c r="E592">
        <v>4.2</v>
      </c>
      <c r="F592">
        <v>4.2</v>
      </c>
      <c r="G592">
        <v>6828</v>
      </c>
      <c r="H592">
        <v>28677.599999999999</v>
      </c>
      <c r="I592" s="1">
        <v>44067</v>
      </c>
      <c r="J592">
        <v>4.29</v>
      </c>
    </row>
    <row r="593" spans="1:10" x14ac:dyDescent="0.25">
      <c r="A593" s="1">
        <v>44069</v>
      </c>
      <c r="F593">
        <v>4.29</v>
      </c>
      <c r="G593">
        <v>684</v>
      </c>
      <c r="H593">
        <v>2934.36</v>
      </c>
      <c r="I593" s="1">
        <v>44067</v>
      </c>
      <c r="J593">
        <v>4.29</v>
      </c>
    </row>
    <row r="594" spans="1:10" x14ac:dyDescent="0.25">
      <c r="A594" s="1">
        <v>44068</v>
      </c>
      <c r="F594">
        <v>4.2</v>
      </c>
      <c r="G594">
        <v>500</v>
      </c>
      <c r="H594">
        <v>2100</v>
      </c>
      <c r="I594" s="1">
        <v>44067</v>
      </c>
      <c r="J594">
        <v>4.29</v>
      </c>
    </row>
    <row r="595" spans="1:10" x14ac:dyDescent="0.25">
      <c r="A595" s="1">
        <v>44067</v>
      </c>
      <c r="B595">
        <v>4.29</v>
      </c>
      <c r="C595">
        <v>4.29</v>
      </c>
      <c r="D595">
        <v>4.29</v>
      </c>
      <c r="E595">
        <v>4.29</v>
      </c>
      <c r="F595">
        <v>4.29</v>
      </c>
      <c r="G595">
        <v>1140</v>
      </c>
      <c r="H595">
        <v>4890.6000000000004</v>
      </c>
      <c r="I595" s="1">
        <v>44061</v>
      </c>
      <c r="J595">
        <v>4.29</v>
      </c>
    </row>
    <row r="596" spans="1:10" x14ac:dyDescent="0.25">
      <c r="A596" s="1">
        <v>44064</v>
      </c>
      <c r="I596" s="1">
        <v>44061</v>
      </c>
      <c r="J596">
        <v>4.29</v>
      </c>
    </row>
    <row r="597" spans="1:10" x14ac:dyDescent="0.25">
      <c r="A597" s="1">
        <v>44063</v>
      </c>
      <c r="I597" s="1">
        <v>44061</v>
      </c>
      <c r="J597">
        <v>4.29</v>
      </c>
    </row>
    <row r="598" spans="1:10" x14ac:dyDescent="0.25">
      <c r="A598" s="1">
        <v>44062</v>
      </c>
      <c r="I598" s="1">
        <v>44061</v>
      </c>
      <c r="J598">
        <v>4.29</v>
      </c>
    </row>
    <row r="599" spans="1:10" x14ac:dyDescent="0.25">
      <c r="A599" s="1">
        <v>44061</v>
      </c>
      <c r="B599">
        <v>4.29</v>
      </c>
      <c r="C599">
        <v>4.29</v>
      </c>
      <c r="D599">
        <v>4.29</v>
      </c>
      <c r="E599">
        <v>4.29</v>
      </c>
      <c r="F599">
        <v>4.29</v>
      </c>
      <c r="G599">
        <v>9746</v>
      </c>
      <c r="H599">
        <v>41810.339999999997</v>
      </c>
      <c r="I599" s="1">
        <v>44060</v>
      </c>
      <c r="J599">
        <v>4.3</v>
      </c>
    </row>
    <row r="600" spans="1:10" x14ac:dyDescent="0.25">
      <c r="A600" s="1">
        <v>44060</v>
      </c>
      <c r="B600">
        <v>4.3</v>
      </c>
      <c r="C600">
        <v>4.3</v>
      </c>
      <c r="D600">
        <v>4.3</v>
      </c>
      <c r="E600">
        <v>4.3</v>
      </c>
      <c r="F600">
        <v>4.3</v>
      </c>
      <c r="G600">
        <v>14667</v>
      </c>
      <c r="H600">
        <v>63068.1</v>
      </c>
      <c r="I600" s="1">
        <v>44057</v>
      </c>
      <c r="J600">
        <v>4.3</v>
      </c>
    </row>
    <row r="601" spans="1:10" x14ac:dyDescent="0.25">
      <c r="A601" s="1">
        <v>44057</v>
      </c>
      <c r="B601">
        <v>4.29</v>
      </c>
      <c r="C601">
        <v>4.3</v>
      </c>
      <c r="D601">
        <v>4.3</v>
      </c>
      <c r="E601">
        <v>4.29</v>
      </c>
      <c r="F601">
        <v>4.2961913043478202</v>
      </c>
      <c r="G601">
        <v>4600</v>
      </c>
      <c r="H601">
        <v>19762.48</v>
      </c>
      <c r="I601" s="1">
        <v>44056</v>
      </c>
      <c r="J601">
        <v>4.3</v>
      </c>
    </row>
    <row r="602" spans="1:10" x14ac:dyDescent="0.25">
      <c r="A602" s="1">
        <v>44056</v>
      </c>
      <c r="B602">
        <v>4.3</v>
      </c>
      <c r="C602">
        <v>4.3</v>
      </c>
      <c r="D602">
        <v>4.3</v>
      </c>
      <c r="E602">
        <v>4.28</v>
      </c>
      <c r="F602">
        <v>4.2950877532085903</v>
      </c>
      <c r="G602">
        <v>25868</v>
      </c>
      <c r="H602">
        <v>111105.33</v>
      </c>
      <c r="I602" s="1">
        <v>44055</v>
      </c>
      <c r="J602">
        <v>4.3</v>
      </c>
    </row>
    <row r="603" spans="1:10" x14ac:dyDescent="0.25">
      <c r="A603" s="1">
        <v>44055</v>
      </c>
      <c r="B603">
        <v>4.3</v>
      </c>
      <c r="C603">
        <v>4.3</v>
      </c>
      <c r="D603">
        <v>4.3</v>
      </c>
      <c r="E603">
        <v>4.3</v>
      </c>
      <c r="F603">
        <v>4.3</v>
      </c>
      <c r="G603">
        <v>8614</v>
      </c>
      <c r="H603">
        <v>37040.199999999997</v>
      </c>
      <c r="I603" s="1">
        <v>44054</v>
      </c>
      <c r="J603">
        <v>4.3</v>
      </c>
    </row>
    <row r="604" spans="1:10" x14ac:dyDescent="0.25">
      <c r="A604" s="1">
        <v>44054</v>
      </c>
      <c r="B604">
        <v>4.3499999999999996</v>
      </c>
      <c r="C604">
        <v>4.3</v>
      </c>
      <c r="D604">
        <v>4.3499999999999996</v>
      </c>
      <c r="E604">
        <v>4.3</v>
      </c>
      <c r="F604">
        <v>4.3220841365234097</v>
      </c>
      <c r="G604">
        <v>8819</v>
      </c>
      <c r="H604">
        <v>38116.46</v>
      </c>
      <c r="I604" s="1">
        <v>44050</v>
      </c>
      <c r="J604">
        <v>4.38</v>
      </c>
    </row>
    <row r="605" spans="1:10" x14ac:dyDescent="0.25">
      <c r="A605" s="1">
        <v>44053</v>
      </c>
      <c r="F605">
        <v>4.3</v>
      </c>
      <c r="G605">
        <v>1700</v>
      </c>
      <c r="H605">
        <v>7310</v>
      </c>
      <c r="I605" s="1">
        <v>44050</v>
      </c>
      <c r="J605">
        <v>4.38</v>
      </c>
    </row>
    <row r="606" spans="1:10" x14ac:dyDescent="0.25">
      <c r="A606" s="1">
        <v>44050</v>
      </c>
      <c r="B606">
        <v>4.4000000000000004</v>
      </c>
      <c r="C606">
        <v>4.38</v>
      </c>
      <c r="D606">
        <v>4.4000000000000004</v>
      </c>
      <c r="E606">
        <v>4.38</v>
      </c>
      <c r="F606">
        <v>4.3882850634558999</v>
      </c>
      <c r="G606">
        <v>3073</v>
      </c>
      <c r="H606">
        <v>13485.2</v>
      </c>
      <c r="I606" s="1">
        <v>44049</v>
      </c>
      <c r="J606">
        <v>4.38</v>
      </c>
    </row>
    <row r="607" spans="1:10" x14ac:dyDescent="0.25">
      <c r="A607" s="1">
        <v>44049</v>
      </c>
      <c r="B607">
        <v>4.3</v>
      </c>
      <c r="C607">
        <v>4.38</v>
      </c>
      <c r="D607">
        <v>4.38</v>
      </c>
      <c r="E607">
        <v>4.3</v>
      </c>
      <c r="F607">
        <v>4.3596349935240699</v>
      </c>
      <c r="G607">
        <v>8493</v>
      </c>
      <c r="H607">
        <v>37026.379999999997</v>
      </c>
      <c r="I607" s="1">
        <v>44047</v>
      </c>
      <c r="J607">
        <v>4.29</v>
      </c>
    </row>
    <row r="608" spans="1:10" x14ac:dyDescent="0.25">
      <c r="A608" s="1">
        <v>44048</v>
      </c>
      <c r="I608" s="1">
        <v>44047</v>
      </c>
      <c r="J608">
        <v>4.29</v>
      </c>
    </row>
    <row r="609" spans="1:10" x14ac:dyDescent="0.25">
      <c r="A609" s="1">
        <v>44047</v>
      </c>
      <c r="B609">
        <v>4.29</v>
      </c>
      <c r="C609">
        <v>4.29</v>
      </c>
      <c r="D609">
        <v>4.29</v>
      </c>
      <c r="E609">
        <v>4.29</v>
      </c>
      <c r="F609">
        <v>4.2918301435406603</v>
      </c>
      <c r="G609">
        <v>4180</v>
      </c>
      <c r="H609">
        <v>17939.849999999999</v>
      </c>
      <c r="I609" s="1">
        <v>44046</v>
      </c>
      <c r="J609">
        <v>4.26</v>
      </c>
    </row>
    <row r="610" spans="1:10" x14ac:dyDescent="0.25">
      <c r="A610" s="1">
        <v>44046</v>
      </c>
      <c r="B610">
        <v>4.26</v>
      </c>
      <c r="C610">
        <v>4.26</v>
      </c>
      <c r="D610">
        <v>4.26</v>
      </c>
      <c r="E610">
        <v>4.26</v>
      </c>
      <c r="F610">
        <v>4.2778985135827696</v>
      </c>
      <c r="G610">
        <v>1951</v>
      </c>
      <c r="H610">
        <v>8346.18</v>
      </c>
      <c r="I610" s="1">
        <v>44043</v>
      </c>
      <c r="J610">
        <v>4.3</v>
      </c>
    </row>
    <row r="611" spans="1:10" x14ac:dyDescent="0.25">
      <c r="A611" s="1">
        <v>44043</v>
      </c>
      <c r="B611">
        <v>4.4000000000000004</v>
      </c>
      <c r="C611">
        <v>4.3</v>
      </c>
      <c r="D611">
        <v>4.4000000000000004</v>
      </c>
      <c r="E611">
        <v>4.3</v>
      </c>
      <c r="F611">
        <v>4.3215304606240696</v>
      </c>
      <c r="G611">
        <v>5384</v>
      </c>
      <c r="H611">
        <v>23267.119999999999</v>
      </c>
      <c r="I611" s="1">
        <v>44042</v>
      </c>
      <c r="J611">
        <v>4.4000000000000004</v>
      </c>
    </row>
    <row r="612" spans="1:10" x14ac:dyDescent="0.25">
      <c r="A612" s="1">
        <v>44042</v>
      </c>
      <c r="B612">
        <v>4.4000000000000004</v>
      </c>
      <c r="C612">
        <v>4.4000000000000004</v>
      </c>
      <c r="D612">
        <v>4.4000000000000004</v>
      </c>
      <c r="E612">
        <v>4.38</v>
      </c>
      <c r="F612">
        <v>4.3956927494615901</v>
      </c>
      <c r="G612">
        <v>5572</v>
      </c>
      <c r="H612">
        <v>24492.799999999999</v>
      </c>
      <c r="I612" s="1">
        <v>44041</v>
      </c>
      <c r="J612">
        <v>4.45</v>
      </c>
    </row>
    <row r="613" spans="1:10" x14ac:dyDescent="0.25">
      <c r="A613" s="1">
        <v>44041</v>
      </c>
      <c r="B613">
        <v>4.4000000000000004</v>
      </c>
      <c r="C613">
        <v>4.45</v>
      </c>
      <c r="D613">
        <v>4.45</v>
      </c>
      <c r="E613">
        <v>4.4000000000000004</v>
      </c>
      <c r="F613">
        <v>4.4437499999999996</v>
      </c>
      <c r="G613">
        <v>12000</v>
      </c>
      <c r="H613">
        <v>53325</v>
      </c>
      <c r="I613" s="1">
        <v>44036</v>
      </c>
      <c r="J613">
        <v>4.4000000000000004</v>
      </c>
    </row>
    <row r="614" spans="1:10" x14ac:dyDescent="0.25">
      <c r="A614" s="1">
        <v>44039</v>
      </c>
      <c r="I614" s="1">
        <v>44036</v>
      </c>
      <c r="J614">
        <v>4.4000000000000004</v>
      </c>
    </row>
    <row r="615" spans="1:10" x14ac:dyDescent="0.25">
      <c r="A615" s="1">
        <v>44036</v>
      </c>
      <c r="B615">
        <v>4.3</v>
      </c>
      <c r="C615">
        <v>4.4000000000000004</v>
      </c>
      <c r="D615">
        <v>4.4000000000000004</v>
      </c>
      <c r="E615">
        <v>4.3</v>
      </c>
      <c r="F615">
        <v>4.3277310924369701</v>
      </c>
      <c r="G615">
        <v>15589</v>
      </c>
      <c r="H615">
        <v>67465</v>
      </c>
      <c r="I615" s="1">
        <v>44035</v>
      </c>
      <c r="J615">
        <v>4.3</v>
      </c>
    </row>
    <row r="616" spans="1:10" x14ac:dyDescent="0.25">
      <c r="A616" s="1">
        <v>44035</v>
      </c>
      <c r="B616">
        <v>4.3499999999999996</v>
      </c>
      <c r="C616">
        <v>4.3</v>
      </c>
      <c r="D616">
        <v>4.3499999999999996</v>
      </c>
      <c r="E616">
        <v>4.3</v>
      </c>
      <c r="F616">
        <v>4.32769215169336</v>
      </c>
      <c r="G616">
        <v>4931</v>
      </c>
      <c r="H616">
        <v>21339.85</v>
      </c>
      <c r="I616" s="1">
        <v>44034</v>
      </c>
      <c r="J616">
        <v>4.3</v>
      </c>
    </row>
    <row r="617" spans="1:10" x14ac:dyDescent="0.25">
      <c r="A617" s="1">
        <v>44034</v>
      </c>
      <c r="B617">
        <v>4.4000000000000004</v>
      </c>
      <c r="C617">
        <v>4.3</v>
      </c>
      <c r="D617">
        <v>4.4000000000000004</v>
      </c>
      <c r="E617">
        <v>4.3</v>
      </c>
      <c r="F617">
        <v>4.3565184626978102</v>
      </c>
      <c r="G617">
        <v>7962</v>
      </c>
      <c r="H617">
        <v>34686.6</v>
      </c>
      <c r="I617" s="1">
        <v>44033</v>
      </c>
      <c r="J617">
        <v>4.3</v>
      </c>
    </row>
    <row r="618" spans="1:10" x14ac:dyDescent="0.25">
      <c r="A618" s="1">
        <v>44033</v>
      </c>
      <c r="B618">
        <v>4.3</v>
      </c>
      <c r="C618">
        <v>4.3</v>
      </c>
      <c r="D618">
        <v>4.3</v>
      </c>
      <c r="E618">
        <v>4.3</v>
      </c>
      <c r="F618">
        <v>4.2900277649236402</v>
      </c>
      <c r="G618">
        <v>4322</v>
      </c>
      <c r="H618">
        <v>18541.5</v>
      </c>
      <c r="I618" s="1">
        <v>44032</v>
      </c>
      <c r="J618">
        <v>4.25</v>
      </c>
    </row>
    <row r="619" spans="1:10" x14ac:dyDescent="0.25">
      <c r="A619" s="1">
        <v>44032</v>
      </c>
      <c r="B619">
        <v>4.3</v>
      </c>
      <c r="C619">
        <v>4.25</v>
      </c>
      <c r="D619">
        <v>4.3</v>
      </c>
      <c r="E619">
        <v>4.25</v>
      </c>
      <c r="F619">
        <v>4.2648482932996199</v>
      </c>
      <c r="G619">
        <v>12656</v>
      </c>
      <c r="H619">
        <v>53975.92</v>
      </c>
      <c r="I619" s="1">
        <v>44029</v>
      </c>
      <c r="J619">
        <v>4.37</v>
      </c>
    </row>
    <row r="620" spans="1:10" x14ac:dyDescent="0.25">
      <c r="A620" s="1">
        <v>44029</v>
      </c>
      <c r="B620">
        <v>4.37</v>
      </c>
      <c r="C620">
        <v>4.37</v>
      </c>
      <c r="D620">
        <v>4.37</v>
      </c>
      <c r="E620">
        <v>4.37</v>
      </c>
      <c r="F620">
        <v>4.3733231707317</v>
      </c>
      <c r="G620">
        <v>3936</v>
      </c>
      <c r="H620">
        <v>17213.400000000001</v>
      </c>
      <c r="I620" s="1">
        <v>44028</v>
      </c>
      <c r="J620">
        <v>4.4000000000000004</v>
      </c>
    </row>
    <row r="621" spans="1:10" x14ac:dyDescent="0.25">
      <c r="A621" s="1">
        <v>44028</v>
      </c>
      <c r="B621">
        <v>4.4000000000000004</v>
      </c>
      <c r="C621">
        <v>4.4000000000000004</v>
      </c>
      <c r="D621">
        <v>4.4000000000000004</v>
      </c>
      <c r="E621">
        <v>4.4000000000000004</v>
      </c>
      <c r="F621">
        <v>4.3841017488076304</v>
      </c>
      <c r="G621">
        <v>1258</v>
      </c>
      <c r="H621">
        <v>5515.2</v>
      </c>
      <c r="I621" s="1">
        <v>44027</v>
      </c>
      <c r="J621">
        <v>4.3</v>
      </c>
    </row>
    <row r="622" spans="1:10" x14ac:dyDescent="0.25">
      <c r="A622" s="1">
        <v>44027</v>
      </c>
      <c r="B622">
        <v>4.25</v>
      </c>
      <c r="C622">
        <v>4.3</v>
      </c>
      <c r="D622">
        <v>4.3</v>
      </c>
      <c r="E622">
        <v>4.25</v>
      </c>
      <c r="F622">
        <v>4.25249298019276</v>
      </c>
      <c r="G622">
        <v>13177</v>
      </c>
      <c r="H622">
        <v>56035.1</v>
      </c>
      <c r="I622" s="1">
        <v>44026</v>
      </c>
      <c r="J622">
        <v>4.3</v>
      </c>
    </row>
    <row r="623" spans="1:10" x14ac:dyDescent="0.25">
      <c r="A623" s="1">
        <v>44026</v>
      </c>
      <c r="B623">
        <v>4.3</v>
      </c>
      <c r="C623">
        <v>4.3</v>
      </c>
      <c r="D623">
        <v>4.3</v>
      </c>
      <c r="E623">
        <v>4.28</v>
      </c>
      <c r="F623">
        <v>4.3047850135671002</v>
      </c>
      <c r="G623">
        <v>9582</v>
      </c>
      <c r="H623">
        <v>41248.449999999997</v>
      </c>
      <c r="I623" s="1">
        <v>44025</v>
      </c>
      <c r="J623">
        <v>4.3499999999999996</v>
      </c>
    </row>
    <row r="624" spans="1:10" x14ac:dyDescent="0.25">
      <c r="A624" s="1">
        <v>44025</v>
      </c>
      <c r="B624">
        <v>4.3899999999999997</v>
      </c>
      <c r="C624">
        <v>4.3499999999999996</v>
      </c>
      <c r="D624">
        <v>4.3899999999999997</v>
      </c>
      <c r="E624">
        <v>4.3499999999999996</v>
      </c>
      <c r="F624">
        <v>4.3705286911669798</v>
      </c>
      <c r="G624">
        <v>7755</v>
      </c>
      <c r="H624">
        <v>33893.449999999997</v>
      </c>
      <c r="I624" s="1">
        <v>44022</v>
      </c>
      <c r="J624">
        <v>4.4000000000000004</v>
      </c>
    </row>
    <row r="625" spans="1:10" x14ac:dyDescent="0.25">
      <c r="A625" s="1">
        <v>44022</v>
      </c>
      <c r="B625">
        <v>4.5999999999999996</v>
      </c>
      <c r="C625">
        <v>4.4000000000000004</v>
      </c>
      <c r="D625">
        <v>4.5999999999999996</v>
      </c>
      <c r="E625">
        <v>4.4000000000000004</v>
      </c>
      <c r="F625">
        <v>4.4755982033482997</v>
      </c>
      <c r="G625">
        <v>9796</v>
      </c>
      <c r="H625">
        <v>43842.96</v>
      </c>
      <c r="I625" s="1">
        <v>44021</v>
      </c>
      <c r="J625">
        <v>4.5999999999999996</v>
      </c>
    </row>
    <row r="626" spans="1:10" x14ac:dyDescent="0.25">
      <c r="A626" s="1">
        <v>44021</v>
      </c>
      <c r="B626">
        <v>4.5999999999999996</v>
      </c>
      <c r="C626">
        <v>4.5999999999999996</v>
      </c>
      <c r="D626">
        <v>4.5999999999999996</v>
      </c>
      <c r="E626">
        <v>4.5999999999999996</v>
      </c>
      <c r="F626">
        <v>4.59443654180496</v>
      </c>
      <c r="G626">
        <v>6327</v>
      </c>
      <c r="H626">
        <v>29069</v>
      </c>
      <c r="I626" s="1">
        <v>44020</v>
      </c>
      <c r="J626">
        <v>4.55</v>
      </c>
    </row>
    <row r="627" spans="1:10" x14ac:dyDescent="0.25">
      <c r="A627" s="1">
        <v>44020</v>
      </c>
      <c r="B627">
        <v>4.55</v>
      </c>
      <c r="C627">
        <v>4.55</v>
      </c>
      <c r="D627">
        <v>4.55</v>
      </c>
      <c r="E627">
        <v>4.55</v>
      </c>
      <c r="F627">
        <v>4.55</v>
      </c>
      <c r="G627">
        <v>1076</v>
      </c>
      <c r="H627">
        <v>4895.8</v>
      </c>
      <c r="I627" s="1">
        <v>44018</v>
      </c>
      <c r="J627">
        <v>4.55</v>
      </c>
    </row>
    <row r="628" spans="1:10" x14ac:dyDescent="0.25">
      <c r="A628" s="1">
        <v>44019</v>
      </c>
      <c r="I628" s="1">
        <v>44018</v>
      </c>
      <c r="J628">
        <v>4.55</v>
      </c>
    </row>
    <row r="629" spans="1:10" x14ac:dyDescent="0.25">
      <c r="A629" s="1">
        <v>44018</v>
      </c>
      <c r="B629">
        <v>4.5599999999999996</v>
      </c>
      <c r="C629">
        <v>4.55</v>
      </c>
      <c r="D629">
        <v>4.5599999999999996</v>
      </c>
      <c r="E629">
        <v>4.55</v>
      </c>
      <c r="F629">
        <v>4.5530568513119496</v>
      </c>
      <c r="G629">
        <v>13720</v>
      </c>
      <c r="H629">
        <v>62467.94</v>
      </c>
      <c r="I629" s="1">
        <v>44015</v>
      </c>
      <c r="J629">
        <v>4.5</v>
      </c>
    </row>
    <row r="630" spans="1:10" x14ac:dyDescent="0.25">
      <c r="A630" s="1">
        <v>44015</v>
      </c>
      <c r="B630">
        <v>4.5</v>
      </c>
      <c r="C630">
        <v>4.5</v>
      </c>
      <c r="D630">
        <v>4.5</v>
      </c>
      <c r="E630">
        <v>4.5</v>
      </c>
      <c r="F630">
        <v>4.5</v>
      </c>
      <c r="G630">
        <v>335000</v>
      </c>
      <c r="H630">
        <v>1507500</v>
      </c>
      <c r="I630" s="1">
        <v>44014</v>
      </c>
      <c r="J630">
        <v>4.68</v>
      </c>
    </row>
    <row r="631" spans="1:10" x14ac:dyDescent="0.25">
      <c r="A631" s="1">
        <v>44014</v>
      </c>
      <c r="B631">
        <v>4.72</v>
      </c>
      <c r="C631">
        <v>4.68</v>
      </c>
      <c r="D631">
        <v>4.72</v>
      </c>
      <c r="E631">
        <v>4.68</v>
      </c>
      <c r="F631">
        <v>4.7110810810810797</v>
      </c>
      <c r="G631">
        <v>14800</v>
      </c>
      <c r="H631">
        <v>69724</v>
      </c>
      <c r="I631" s="1">
        <v>44013</v>
      </c>
      <c r="J631">
        <v>4.72</v>
      </c>
    </row>
    <row r="632" spans="1:10" x14ac:dyDescent="0.25">
      <c r="A632" s="1">
        <v>44013</v>
      </c>
      <c r="B632">
        <v>4.74</v>
      </c>
      <c r="C632">
        <v>4.72</v>
      </c>
      <c r="D632">
        <v>4.74</v>
      </c>
      <c r="E632">
        <v>4.72</v>
      </c>
      <c r="F632">
        <v>4.7323943661971803</v>
      </c>
      <c r="G632">
        <v>8520</v>
      </c>
      <c r="H632">
        <v>40320</v>
      </c>
      <c r="I632" s="1">
        <v>44012</v>
      </c>
      <c r="J632">
        <v>4.75</v>
      </c>
    </row>
    <row r="633" spans="1:10" x14ac:dyDescent="0.25">
      <c r="A633" s="1">
        <v>44012</v>
      </c>
      <c r="B633">
        <v>4.75</v>
      </c>
      <c r="C633">
        <v>4.75</v>
      </c>
      <c r="D633">
        <v>4.75</v>
      </c>
      <c r="E633">
        <v>4.75</v>
      </c>
      <c r="F633">
        <v>4.75</v>
      </c>
      <c r="G633">
        <v>10850</v>
      </c>
      <c r="H633">
        <v>51537.5</v>
      </c>
      <c r="I633" s="1">
        <v>44008</v>
      </c>
      <c r="J633">
        <v>4.75</v>
      </c>
    </row>
    <row r="634" spans="1:10" x14ac:dyDescent="0.25">
      <c r="A634" s="1">
        <v>44008</v>
      </c>
      <c r="B634">
        <v>4.92</v>
      </c>
      <c r="C634">
        <v>4.75</v>
      </c>
      <c r="D634">
        <v>4.92</v>
      </c>
      <c r="E634">
        <v>4.75</v>
      </c>
      <c r="F634">
        <v>4.8544931646305898</v>
      </c>
      <c r="G634">
        <v>13752</v>
      </c>
      <c r="H634">
        <v>66758.990000000005</v>
      </c>
      <c r="I634" s="1">
        <v>44007</v>
      </c>
      <c r="J634">
        <v>4.92</v>
      </c>
    </row>
    <row r="635" spans="1:10" x14ac:dyDescent="0.25">
      <c r="A635" s="1">
        <v>44007</v>
      </c>
      <c r="B635">
        <v>4.88</v>
      </c>
      <c r="C635">
        <v>4.92</v>
      </c>
      <c r="D635">
        <v>4.92</v>
      </c>
      <c r="E635">
        <v>4.88</v>
      </c>
      <c r="F635">
        <v>4.9189556135770198</v>
      </c>
      <c r="G635">
        <v>38300</v>
      </c>
      <c r="H635">
        <v>188396</v>
      </c>
      <c r="I635" s="1">
        <v>44006</v>
      </c>
      <c r="J635">
        <v>4.92</v>
      </c>
    </row>
    <row r="636" spans="1:10" x14ac:dyDescent="0.25">
      <c r="A636" s="1">
        <v>44006</v>
      </c>
      <c r="B636">
        <v>4.9000000000000004</v>
      </c>
      <c r="C636">
        <v>4.92</v>
      </c>
      <c r="D636">
        <v>4.92</v>
      </c>
      <c r="E636">
        <v>4.9000000000000004</v>
      </c>
      <c r="F636">
        <v>4.9126318627010503</v>
      </c>
      <c r="G636">
        <v>55645</v>
      </c>
      <c r="H636">
        <v>273363.40000000002</v>
      </c>
      <c r="I636" s="1">
        <v>44005</v>
      </c>
      <c r="J636">
        <v>4.8499999999999996</v>
      </c>
    </row>
    <row r="637" spans="1:10" x14ac:dyDescent="0.25">
      <c r="A637" s="1">
        <v>44005</v>
      </c>
      <c r="B637">
        <v>4.78</v>
      </c>
      <c r="C637">
        <v>4.8499999999999996</v>
      </c>
      <c r="D637">
        <v>4.8499999999999996</v>
      </c>
      <c r="E637">
        <v>4.78</v>
      </c>
      <c r="F637">
        <v>4.8208446047490199</v>
      </c>
      <c r="G637">
        <v>16635</v>
      </c>
      <c r="H637">
        <v>80194.75</v>
      </c>
      <c r="I637" s="1">
        <v>44004</v>
      </c>
      <c r="J637">
        <v>4.8</v>
      </c>
    </row>
    <row r="638" spans="1:10" x14ac:dyDescent="0.25">
      <c r="A638" s="1">
        <v>44004</v>
      </c>
      <c r="B638">
        <v>4.76</v>
      </c>
      <c r="C638">
        <v>4.8</v>
      </c>
      <c r="D638">
        <v>4.8</v>
      </c>
      <c r="E638">
        <v>4.76</v>
      </c>
      <c r="F638">
        <v>4.7942975265521399</v>
      </c>
      <c r="G638">
        <v>14029</v>
      </c>
      <c r="H638">
        <v>67259.199999999997</v>
      </c>
      <c r="I638" s="1">
        <v>44000</v>
      </c>
      <c r="J638">
        <v>4.6500000000000004</v>
      </c>
    </row>
    <row r="639" spans="1:10" x14ac:dyDescent="0.25">
      <c r="A639" s="1">
        <v>44001</v>
      </c>
      <c r="I639" s="1">
        <v>44000</v>
      </c>
      <c r="J639">
        <v>4.6500000000000004</v>
      </c>
    </row>
    <row r="640" spans="1:10" x14ac:dyDescent="0.25">
      <c r="A640" s="1">
        <v>44000</v>
      </c>
      <c r="B640">
        <v>4.6500000000000004</v>
      </c>
      <c r="C640">
        <v>4.6500000000000004</v>
      </c>
      <c r="D640">
        <v>4.6500000000000004</v>
      </c>
      <c r="E640">
        <v>4.6500000000000004</v>
      </c>
      <c r="F640">
        <v>4.6500000000000004</v>
      </c>
      <c r="G640">
        <v>20937</v>
      </c>
      <c r="H640">
        <v>97357.05</v>
      </c>
      <c r="I640" s="1">
        <v>43999</v>
      </c>
      <c r="J640">
        <v>4.6500000000000004</v>
      </c>
    </row>
    <row r="641" spans="1:10" x14ac:dyDescent="0.25">
      <c r="A641" s="1">
        <v>43999</v>
      </c>
      <c r="B641">
        <v>4.6500000000000004</v>
      </c>
      <c r="C641">
        <v>4.6500000000000004</v>
      </c>
      <c r="D641">
        <v>4.6500000000000004</v>
      </c>
      <c r="E641">
        <v>4.6500000000000004</v>
      </c>
      <c r="F641">
        <v>4.6499999999999897</v>
      </c>
      <c r="G641">
        <v>18353</v>
      </c>
      <c r="H641">
        <v>85341.45</v>
      </c>
      <c r="I641" s="1">
        <v>43998</v>
      </c>
      <c r="J641">
        <v>4.55</v>
      </c>
    </row>
    <row r="642" spans="1:10" x14ac:dyDescent="0.25">
      <c r="A642" s="1">
        <v>43998</v>
      </c>
      <c r="B642">
        <v>4.54</v>
      </c>
      <c r="C642">
        <v>4.55</v>
      </c>
      <c r="D642">
        <v>4.55</v>
      </c>
      <c r="E642">
        <v>4.54</v>
      </c>
      <c r="F642">
        <v>4.5460588637919201</v>
      </c>
      <c r="G642">
        <v>7305</v>
      </c>
      <c r="H642">
        <v>33208.959999999999</v>
      </c>
      <c r="I642" s="1">
        <v>43997</v>
      </c>
      <c r="J642">
        <v>4.55</v>
      </c>
    </row>
    <row r="643" spans="1:10" x14ac:dyDescent="0.25">
      <c r="A643" s="1">
        <v>43997</v>
      </c>
      <c r="B643">
        <v>4.54</v>
      </c>
      <c r="C643">
        <v>4.55</v>
      </c>
      <c r="D643">
        <v>4.55</v>
      </c>
      <c r="E643">
        <v>4.54</v>
      </c>
      <c r="F643">
        <v>4.5450275586296298</v>
      </c>
      <c r="G643">
        <v>9253</v>
      </c>
      <c r="H643">
        <v>42055.14</v>
      </c>
      <c r="I643" s="1">
        <v>43994</v>
      </c>
      <c r="J643">
        <v>4.55</v>
      </c>
    </row>
    <row r="644" spans="1:10" x14ac:dyDescent="0.25">
      <c r="A644" s="1">
        <v>43994</v>
      </c>
      <c r="B644">
        <v>4.5</v>
      </c>
      <c r="C644">
        <v>4.55</v>
      </c>
      <c r="D644">
        <v>4.55</v>
      </c>
      <c r="E644">
        <v>4.5</v>
      </c>
      <c r="F644">
        <v>4.5440680982322901</v>
      </c>
      <c r="G644">
        <v>33716</v>
      </c>
      <c r="H644">
        <v>153207.79999999999</v>
      </c>
      <c r="I644" s="1">
        <v>43993</v>
      </c>
      <c r="J644">
        <v>4.5</v>
      </c>
    </row>
    <row r="645" spans="1:10" x14ac:dyDescent="0.25">
      <c r="A645" s="1">
        <v>43993</v>
      </c>
      <c r="B645">
        <v>4.43</v>
      </c>
      <c r="C645">
        <v>4.5</v>
      </c>
      <c r="D645">
        <v>4.5</v>
      </c>
      <c r="E645">
        <v>4.43</v>
      </c>
      <c r="F645">
        <v>4.4428898786848698</v>
      </c>
      <c r="G645">
        <v>17063</v>
      </c>
      <c r="H645">
        <v>75809.03</v>
      </c>
      <c r="I645" s="1">
        <v>43992</v>
      </c>
      <c r="J645">
        <v>4.43</v>
      </c>
    </row>
    <row r="646" spans="1:10" x14ac:dyDescent="0.25">
      <c r="A646" s="1">
        <v>43992</v>
      </c>
      <c r="B646">
        <v>4.41</v>
      </c>
      <c r="C646">
        <v>4.43</v>
      </c>
      <c r="D646">
        <v>4.43</v>
      </c>
      <c r="E646">
        <v>4.41</v>
      </c>
      <c r="F646">
        <v>4.4186725663716802</v>
      </c>
      <c r="G646">
        <v>5650</v>
      </c>
      <c r="H646">
        <v>24965.5</v>
      </c>
      <c r="I646" s="1">
        <v>43991</v>
      </c>
      <c r="J646">
        <v>4.41</v>
      </c>
    </row>
    <row r="647" spans="1:10" x14ac:dyDescent="0.25">
      <c r="A647" s="1">
        <v>43991</v>
      </c>
      <c r="B647">
        <v>4.41</v>
      </c>
      <c r="C647">
        <v>4.41</v>
      </c>
      <c r="D647">
        <v>4.41</v>
      </c>
      <c r="E647">
        <v>4.41</v>
      </c>
      <c r="F647">
        <v>4.41</v>
      </c>
      <c r="G647">
        <v>10017</v>
      </c>
      <c r="H647">
        <v>44174.97</v>
      </c>
      <c r="I647" s="1">
        <v>43987</v>
      </c>
      <c r="J647">
        <v>4.41</v>
      </c>
    </row>
    <row r="648" spans="1:10" x14ac:dyDescent="0.25">
      <c r="A648" s="1">
        <v>43990</v>
      </c>
      <c r="I648" s="1">
        <v>43987</v>
      </c>
      <c r="J648">
        <v>4.41</v>
      </c>
    </row>
    <row r="649" spans="1:10" x14ac:dyDescent="0.25">
      <c r="A649" s="1">
        <v>43987</v>
      </c>
      <c r="B649">
        <v>4.43</v>
      </c>
      <c r="C649">
        <v>4.41</v>
      </c>
      <c r="D649">
        <v>4.43</v>
      </c>
      <c r="E649">
        <v>4.41</v>
      </c>
      <c r="F649">
        <v>4.4112055617609602</v>
      </c>
      <c r="G649">
        <v>25963</v>
      </c>
      <c r="H649">
        <v>114528.13</v>
      </c>
      <c r="I649" s="1">
        <v>43986</v>
      </c>
      <c r="J649">
        <v>4.4000000000000004</v>
      </c>
    </row>
    <row r="650" spans="1:10" x14ac:dyDescent="0.25">
      <c r="A650" s="1">
        <v>43986</v>
      </c>
      <c r="B650">
        <v>4.3600000000000003</v>
      </c>
      <c r="C650">
        <v>4.4000000000000004</v>
      </c>
      <c r="D650">
        <v>4.4000000000000004</v>
      </c>
      <c r="E650">
        <v>4.3600000000000003</v>
      </c>
      <c r="F650">
        <v>4.3940922349813496</v>
      </c>
      <c r="G650">
        <v>27083</v>
      </c>
      <c r="H650">
        <v>119005.2</v>
      </c>
      <c r="I650" s="1">
        <v>43985</v>
      </c>
      <c r="J650">
        <v>4.3499999999999996</v>
      </c>
    </row>
    <row r="651" spans="1:10" x14ac:dyDescent="0.25">
      <c r="A651" s="1">
        <v>43985</v>
      </c>
      <c r="B651">
        <v>4.3499999999999996</v>
      </c>
      <c r="C651">
        <v>4.3499999999999996</v>
      </c>
      <c r="D651">
        <v>4.3499999999999996</v>
      </c>
      <c r="E651">
        <v>4.21</v>
      </c>
      <c r="F651">
        <v>4.3019711994829599</v>
      </c>
      <c r="G651">
        <v>99026</v>
      </c>
      <c r="H651">
        <v>426007</v>
      </c>
      <c r="I651" s="1">
        <v>43984</v>
      </c>
      <c r="J651">
        <v>4.3499999999999996</v>
      </c>
    </row>
    <row r="652" spans="1:10" x14ac:dyDescent="0.25">
      <c r="A652" s="1">
        <v>43984</v>
      </c>
      <c r="B652">
        <v>4.4000000000000004</v>
      </c>
      <c r="C652">
        <v>4.3499999999999996</v>
      </c>
      <c r="D652">
        <v>4.4000000000000004</v>
      </c>
      <c r="E652">
        <v>4.3499999999999996</v>
      </c>
      <c r="F652">
        <v>4.3875641025640997</v>
      </c>
      <c r="G652">
        <v>24180</v>
      </c>
      <c r="H652">
        <v>106091.3</v>
      </c>
      <c r="I652" s="1">
        <v>43983</v>
      </c>
      <c r="J652">
        <v>4.4000000000000004</v>
      </c>
    </row>
    <row r="653" spans="1:10" x14ac:dyDescent="0.25">
      <c r="A653" s="1">
        <v>43983</v>
      </c>
      <c r="B653">
        <v>4.42</v>
      </c>
      <c r="C653">
        <v>4.4000000000000004</v>
      </c>
      <c r="D653">
        <v>4.42</v>
      </c>
      <c r="E653">
        <v>4.4000000000000004</v>
      </c>
      <c r="F653">
        <v>4.4028020258463201</v>
      </c>
      <c r="G653">
        <v>101291</v>
      </c>
      <c r="H653">
        <v>445964.22</v>
      </c>
      <c r="I653" s="1">
        <v>43980</v>
      </c>
      <c r="J653">
        <v>4.41</v>
      </c>
    </row>
    <row r="654" spans="1:10" x14ac:dyDescent="0.25">
      <c r="A654" s="1">
        <v>43980</v>
      </c>
      <c r="B654">
        <v>4.45</v>
      </c>
      <c r="C654">
        <v>4.41</v>
      </c>
      <c r="D654">
        <v>4.5</v>
      </c>
      <c r="E654">
        <v>4.41</v>
      </c>
      <c r="F654">
        <v>4.4454866783963798</v>
      </c>
      <c r="G654">
        <v>31828</v>
      </c>
      <c r="H654">
        <v>141490.95000000001</v>
      </c>
      <c r="I654" s="1">
        <v>43979</v>
      </c>
      <c r="J654">
        <v>4.45</v>
      </c>
    </row>
    <row r="655" spans="1:10" x14ac:dyDescent="0.25">
      <c r="A655" s="1">
        <v>43979</v>
      </c>
      <c r="B655">
        <v>4.45</v>
      </c>
      <c r="C655">
        <v>4.45</v>
      </c>
      <c r="D655">
        <v>4.45</v>
      </c>
      <c r="E655">
        <v>4.4000000000000004</v>
      </c>
      <c r="F655">
        <v>4.4133755854204804</v>
      </c>
      <c r="G655">
        <v>19644</v>
      </c>
      <c r="H655">
        <v>86696.35</v>
      </c>
      <c r="I655" s="1">
        <v>43978</v>
      </c>
      <c r="J655">
        <v>4.4000000000000004</v>
      </c>
    </row>
    <row r="656" spans="1:10" x14ac:dyDescent="0.25">
      <c r="A656" s="1">
        <v>43978</v>
      </c>
      <c r="B656">
        <v>4.42</v>
      </c>
      <c r="C656">
        <v>4.4000000000000004</v>
      </c>
      <c r="D656">
        <v>4.42</v>
      </c>
      <c r="E656">
        <v>4.4000000000000004</v>
      </c>
      <c r="F656">
        <v>4.42314616349333</v>
      </c>
      <c r="G656">
        <v>17542</v>
      </c>
      <c r="H656">
        <v>77590.83</v>
      </c>
      <c r="I656" s="1">
        <v>43977</v>
      </c>
      <c r="J656">
        <v>4.6500000000000004</v>
      </c>
    </row>
    <row r="657" spans="1:10" x14ac:dyDescent="0.25">
      <c r="A657" s="1">
        <v>43977</v>
      </c>
      <c r="B657">
        <v>4.6500000000000004</v>
      </c>
      <c r="C657">
        <v>4.6500000000000004</v>
      </c>
      <c r="D657">
        <v>4.6500000000000004</v>
      </c>
      <c r="E657">
        <v>4.6500000000000004</v>
      </c>
      <c r="F657">
        <v>4.6500000000000004</v>
      </c>
      <c r="G657">
        <v>1050</v>
      </c>
      <c r="H657">
        <v>4882.5</v>
      </c>
      <c r="I657" s="1">
        <v>43976</v>
      </c>
      <c r="J657">
        <v>4.6500000000000004</v>
      </c>
    </row>
    <row r="658" spans="1:10" x14ac:dyDescent="0.25">
      <c r="A658" s="1">
        <v>43976</v>
      </c>
      <c r="B658">
        <v>4.67</v>
      </c>
      <c r="C658">
        <v>4.6500000000000004</v>
      </c>
      <c r="D658">
        <v>4.6900000000000004</v>
      </c>
      <c r="E658">
        <v>4.6500000000000004</v>
      </c>
      <c r="F658">
        <v>4.6645018281535604</v>
      </c>
      <c r="G658">
        <v>8752</v>
      </c>
      <c r="H658">
        <v>40823.72</v>
      </c>
      <c r="I658" s="1">
        <v>43973</v>
      </c>
      <c r="J658">
        <v>4.67</v>
      </c>
    </row>
    <row r="659" spans="1:10" x14ac:dyDescent="0.25">
      <c r="A659" s="1">
        <v>43973</v>
      </c>
      <c r="B659">
        <v>4.67</v>
      </c>
      <c r="C659">
        <v>4.67</v>
      </c>
      <c r="D659">
        <v>4.67</v>
      </c>
      <c r="E659">
        <v>4.67</v>
      </c>
      <c r="F659">
        <v>4.67</v>
      </c>
      <c r="G659">
        <v>1988</v>
      </c>
      <c r="H659">
        <v>9283.9599999999991</v>
      </c>
      <c r="I659" s="1">
        <v>43972</v>
      </c>
      <c r="J659">
        <v>4.67</v>
      </c>
    </row>
    <row r="660" spans="1:10" x14ac:dyDescent="0.25">
      <c r="A660" s="1">
        <v>43972</v>
      </c>
      <c r="B660">
        <v>4.67</v>
      </c>
      <c r="C660">
        <v>4.67</v>
      </c>
      <c r="D660">
        <v>4.67</v>
      </c>
      <c r="E660">
        <v>4.67</v>
      </c>
      <c r="F660">
        <v>4.67</v>
      </c>
      <c r="G660">
        <v>2997</v>
      </c>
      <c r="H660">
        <v>13995.99</v>
      </c>
      <c r="I660" s="1">
        <v>43971</v>
      </c>
      <c r="J660">
        <v>4.67</v>
      </c>
    </row>
    <row r="661" spans="1:10" x14ac:dyDescent="0.25">
      <c r="A661" s="1">
        <v>43971</v>
      </c>
      <c r="B661">
        <v>4.67</v>
      </c>
      <c r="C661">
        <v>4.67</v>
      </c>
      <c r="D661">
        <v>4.67</v>
      </c>
      <c r="E661">
        <v>4.67</v>
      </c>
      <c r="F661">
        <v>4.67</v>
      </c>
      <c r="G661">
        <v>5260</v>
      </c>
      <c r="H661">
        <v>24564.2</v>
      </c>
      <c r="I661" s="1">
        <v>43970</v>
      </c>
      <c r="J661">
        <v>4.67</v>
      </c>
    </row>
    <row r="662" spans="1:10" x14ac:dyDescent="0.25">
      <c r="A662" s="1">
        <v>43970</v>
      </c>
      <c r="B662">
        <v>4.6900000000000004</v>
      </c>
      <c r="C662">
        <v>4.67</v>
      </c>
      <c r="D662">
        <v>4.6900000000000004</v>
      </c>
      <c r="E662">
        <v>4.66</v>
      </c>
      <c r="F662">
        <v>4.6738067949242703</v>
      </c>
      <c r="G662">
        <v>12215</v>
      </c>
      <c r="H662">
        <v>57090.55</v>
      </c>
      <c r="I662" s="1">
        <v>43966</v>
      </c>
      <c r="J662">
        <v>4.7</v>
      </c>
    </row>
    <row r="663" spans="1:10" x14ac:dyDescent="0.25">
      <c r="A663" s="1">
        <v>43969</v>
      </c>
      <c r="F663">
        <v>4.6900000000000004</v>
      </c>
      <c r="G663">
        <v>753</v>
      </c>
      <c r="H663">
        <v>3531.57</v>
      </c>
      <c r="I663" s="1">
        <v>43966</v>
      </c>
      <c r="J663">
        <v>4.7</v>
      </c>
    </row>
    <row r="664" spans="1:10" x14ac:dyDescent="0.25">
      <c r="A664" s="1">
        <v>43966</v>
      </c>
      <c r="B664">
        <v>4.7</v>
      </c>
      <c r="C664">
        <v>4.7</v>
      </c>
      <c r="D664">
        <v>4.7</v>
      </c>
      <c r="E664">
        <v>4.7</v>
      </c>
      <c r="F664">
        <v>4.6991306286223802</v>
      </c>
      <c r="G664">
        <v>8972</v>
      </c>
      <c r="H664">
        <v>42160.6</v>
      </c>
      <c r="I664" s="1">
        <v>43965</v>
      </c>
      <c r="J664">
        <v>4.7</v>
      </c>
    </row>
    <row r="665" spans="1:10" x14ac:dyDescent="0.25">
      <c r="A665" s="1">
        <v>43965</v>
      </c>
      <c r="B665">
        <v>4.6500000000000004</v>
      </c>
      <c r="C665">
        <v>4.7</v>
      </c>
      <c r="D665">
        <v>4.7</v>
      </c>
      <c r="E665">
        <v>4.6500000000000004</v>
      </c>
      <c r="F665">
        <v>4.6862755189569301</v>
      </c>
      <c r="G665">
        <v>11658</v>
      </c>
      <c r="H665">
        <v>54632.6</v>
      </c>
      <c r="I665" s="1">
        <v>43964</v>
      </c>
      <c r="J665">
        <v>4.7</v>
      </c>
    </row>
    <row r="666" spans="1:10" x14ac:dyDescent="0.25">
      <c r="A666" s="1">
        <v>43964</v>
      </c>
      <c r="B666">
        <v>4.7</v>
      </c>
      <c r="C666">
        <v>4.7</v>
      </c>
      <c r="D666">
        <v>4.7</v>
      </c>
      <c r="E666">
        <v>4.7</v>
      </c>
      <c r="F666">
        <v>4.7</v>
      </c>
      <c r="G666">
        <v>24300</v>
      </c>
      <c r="H666">
        <v>114210</v>
      </c>
      <c r="I666" s="1">
        <v>43963</v>
      </c>
      <c r="J666">
        <v>4.7</v>
      </c>
    </row>
    <row r="667" spans="1:10" x14ac:dyDescent="0.25">
      <c r="A667" s="1">
        <v>43963</v>
      </c>
      <c r="B667">
        <v>4.7</v>
      </c>
      <c r="C667">
        <v>4.7</v>
      </c>
      <c r="D667">
        <v>4.7</v>
      </c>
      <c r="E667">
        <v>4.7</v>
      </c>
      <c r="F667">
        <v>4.7</v>
      </c>
      <c r="G667">
        <v>18390</v>
      </c>
      <c r="H667">
        <v>86433</v>
      </c>
      <c r="I667" s="1">
        <v>43962</v>
      </c>
      <c r="J667">
        <v>4.7</v>
      </c>
    </row>
    <row r="668" spans="1:10" x14ac:dyDescent="0.25">
      <c r="A668" s="1">
        <v>43962</v>
      </c>
      <c r="B668">
        <v>4.6900000000000004</v>
      </c>
      <c r="C668">
        <v>4.7</v>
      </c>
      <c r="D668">
        <v>4.7</v>
      </c>
      <c r="E668">
        <v>4.6900000000000004</v>
      </c>
      <c r="F668">
        <v>4.6986803906043804</v>
      </c>
      <c r="G668">
        <v>37890</v>
      </c>
      <c r="H668">
        <v>178033</v>
      </c>
      <c r="I668" s="1">
        <v>43957</v>
      </c>
      <c r="J668">
        <v>4.6900000000000004</v>
      </c>
    </row>
    <row r="669" spans="1:10" x14ac:dyDescent="0.25">
      <c r="A669" s="1">
        <v>43959</v>
      </c>
      <c r="F669">
        <v>4.7</v>
      </c>
      <c r="G669">
        <v>1118</v>
      </c>
      <c r="H669">
        <v>5254.6</v>
      </c>
      <c r="I669" s="1">
        <v>43957</v>
      </c>
      <c r="J669">
        <v>4.6900000000000004</v>
      </c>
    </row>
    <row r="670" spans="1:10" x14ac:dyDescent="0.25">
      <c r="A670" s="1">
        <v>43958</v>
      </c>
      <c r="F670">
        <v>4.6869984917043697</v>
      </c>
      <c r="G670">
        <v>1989</v>
      </c>
      <c r="H670">
        <v>9322.44</v>
      </c>
      <c r="I670" s="1">
        <v>43957</v>
      </c>
      <c r="J670">
        <v>4.6900000000000004</v>
      </c>
    </row>
    <row r="671" spans="1:10" x14ac:dyDescent="0.25">
      <c r="A671" s="1">
        <v>43957</v>
      </c>
      <c r="B671">
        <v>4.6900000000000004</v>
      </c>
      <c r="C671">
        <v>4.6900000000000004</v>
      </c>
      <c r="D671">
        <v>4.6900000000000004</v>
      </c>
      <c r="E671">
        <v>4.6900000000000004</v>
      </c>
      <c r="F671">
        <v>4.6900000000000004</v>
      </c>
      <c r="G671">
        <v>7310</v>
      </c>
      <c r="H671">
        <v>34283.9</v>
      </c>
      <c r="I671" s="1">
        <v>43950</v>
      </c>
      <c r="J671">
        <v>4.6900000000000004</v>
      </c>
    </row>
    <row r="672" spans="1:10" x14ac:dyDescent="0.25">
      <c r="A672" s="1">
        <v>43956</v>
      </c>
      <c r="F672">
        <v>4.6899999999999897</v>
      </c>
      <c r="G672">
        <v>722</v>
      </c>
      <c r="H672">
        <v>3386.18</v>
      </c>
      <c r="I672" s="1">
        <v>43950</v>
      </c>
      <c r="J672">
        <v>4.6900000000000004</v>
      </c>
    </row>
    <row r="673" spans="1:10" x14ac:dyDescent="0.25">
      <c r="A673" s="1">
        <v>43955</v>
      </c>
      <c r="I673" s="1">
        <v>43950</v>
      </c>
      <c r="J673">
        <v>4.6900000000000004</v>
      </c>
    </row>
    <row r="674" spans="1:10" x14ac:dyDescent="0.25">
      <c r="A674" s="1">
        <v>43951</v>
      </c>
      <c r="I674" s="1">
        <v>43950</v>
      </c>
      <c r="J674">
        <v>4.6900000000000004</v>
      </c>
    </row>
    <row r="675" spans="1:10" x14ac:dyDescent="0.25">
      <c r="A675" s="1">
        <v>43950</v>
      </c>
      <c r="B675">
        <v>4.6900000000000004</v>
      </c>
      <c r="C675">
        <v>4.6900000000000004</v>
      </c>
      <c r="D675">
        <v>4.6900000000000004</v>
      </c>
      <c r="E675">
        <v>4.6900000000000004</v>
      </c>
      <c r="F675">
        <v>4.6900000000000004</v>
      </c>
      <c r="G675">
        <v>4675</v>
      </c>
      <c r="H675">
        <v>21925.75</v>
      </c>
      <c r="I675" s="1">
        <v>43949</v>
      </c>
      <c r="J675">
        <v>4.6900000000000004</v>
      </c>
    </row>
    <row r="676" spans="1:10" x14ac:dyDescent="0.25">
      <c r="A676" s="1">
        <v>43949</v>
      </c>
      <c r="B676">
        <v>4.6900000000000004</v>
      </c>
      <c r="C676">
        <v>4.6900000000000004</v>
      </c>
      <c r="D676">
        <v>4.6900000000000004</v>
      </c>
      <c r="E676">
        <v>4.6900000000000004</v>
      </c>
      <c r="F676">
        <v>4.6900000000000004</v>
      </c>
      <c r="G676">
        <v>1675</v>
      </c>
      <c r="H676">
        <v>7855.75</v>
      </c>
      <c r="I676" s="1">
        <v>43945</v>
      </c>
      <c r="J676">
        <v>4.7</v>
      </c>
    </row>
    <row r="677" spans="1:10" x14ac:dyDescent="0.25">
      <c r="A677" s="1">
        <v>43948</v>
      </c>
      <c r="I677" s="1">
        <v>43945</v>
      </c>
      <c r="J677">
        <v>4.7</v>
      </c>
    </row>
    <row r="678" spans="1:10" x14ac:dyDescent="0.25">
      <c r="A678" s="1">
        <v>43945</v>
      </c>
      <c r="B678">
        <v>4.7</v>
      </c>
      <c r="C678">
        <v>4.7</v>
      </c>
      <c r="D678">
        <v>4.7</v>
      </c>
      <c r="E678">
        <v>4.7</v>
      </c>
      <c r="F678">
        <v>4.7</v>
      </c>
      <c r="G678">
        <v>22200</v>
      </c>
      <c r="H678">
        <v>104340</v>
      </c>
      <c r="I678" s="1">
        <v>43944</v>
      </c>
      <c r="J678">
        <v>4.7</v>
      </c>
    </row>
    <row r="679" spans="1:10" x14ac:dyDescent="0.25">
      <c r="A679" s="1">
        <v>43944</v>
      </c>
      <c r="B679">
        <v>4.75</v>
      </c>
      <c r="C679">
        <v>4.7</v>
      </c>
      <c r="D679">
        <v>4.75</v>
      </c>
      <c r="E679">
        <v>4.7</v>
      </c>
      <c r="F679">
        <v>4.7300399201596797</v>
      </c>
      <c r="G679">
        <v>25050</v>
      </c>
      <c r="H679">
        <v>118487.5</v>
      </c>
      <c r="I679" s="1">
        <v>43942</v>
      </c>
      <c r="J679">
        <v>4.67</v>
      </c>
    </row>
    <row r="680" spans="1:10" x14ac:dyDescent="0.25">
      <c r="A680" s="1">
        <v>43943</v>
      </c>
      <c r="I680" s="1">
        <v>43942</v>
      </c>
      <c r="J680">
        <v>4.8</v>
      </c>
    </row>
    <row r="681" spans="1:10" x14ac:dyDescent="0.25">
      <c r="A681" s="1">
        <v>43942</v>
      </c>
      <c r="B681">
        <v>4.8</v>
      </c>
      <c r="C681">
        <v>4.8</v>
      </c>
      <c r="D681">
        <v>4.8</v>
      </c>
      <c r="E681">
        <v>4.8</v>
      </c>
      <c r="F681">
        <v>4.8</v>
      </c>
      <c r="G681">
        <v>5800</v>
      </c>
      <c r="H681">
        <v>27840</v>
      </c>
      <c r="I681" s="1">
        <v>43941</v>
      </c>
      <c r="J681">
        <v>4.76</v>
      </c>
    </row>
    <row r="682" spans="1:10" x14ac:dyDescent="0.25">
      <c r="A682" s="1">
        <v>43941</v>
      </c>
      <c r="B682">
        <v>4.76</v>
      </c>
      <c r="C682">
        <v>4.76</v>
      </c>
      <c r="D682">
        <v>4.76</v>
      </c>
      <c r="E682">
        <v>4.76</v>
      </c>
      <c r="F682">
        <v>4.76</v>
      </c>
      <c r="G682">
        <v>4000</v>
      </c>
      <c r="H682">
        <v>19040</v>
      </c>
      <c r="I682" s="1">
        <v>43936</v>
      </c>
      <c r="J682">
        <v>4.75</v>
      </c>
    </row>
    <row r="683" spans="1:10" x14ac:dyDescent="0.25">
      <c r="A683" s="1">
        <v>43938</v>
      </c>
      <c r="I683" s="1">
        <v>43936</v>
      </c>
      <c r="J683">
        <v>4.75</v>
      </c>
    </row>
    <row r="684" spans="1:10" x14ac:dyDescent="0.25">
      <c r="A684" s="1">
        <v>43937</v>
      </c>
      <c r="I684" s="1">
        <v>43936</v>
      </c>
      <c r="J684">
        <v>4.75</v>
      </c>
    </row>
    <row r="685" spans="1:10" x14ac:dyDescent="0.25">
      <c r="A685" s="1">
        <v>43936</v>
      </c>
      <c r="B685">
        <v>4.75</v>
      </c>
      <c r="C685">
        <v>4.75</v>
      </c>
      <c r="D685">
        <v>4.75</v>
      </c>
      <c r="E685">
        <v>4.75</v>
      </c>
      <c r="F685">
        <v>4.75</v>
      </c>
      <c r="G685">
        <v>38827</v>
      </c>
      <c r="H685">
        <v>184428.25</v>
      </c>
      <c r="I685" s="1">
        <v>43935</v>
      </c>
      <c r="J685">
        <v>4.75</v>
      </c>
    </row>
    <row r="686" spans="1:10" x14ac:dyDescent="0.25">
      <c r="A686" s="1">
        <v>43935</v>
      </c>
      <c r="B686">
        <v>4.75</v>
      </c>
      <c r="C686">
        <v>4.75</v>
      </c>
      <c r="D686">
        <v>4.75</v>
      </c>
      <c r="E686">
        <v>4.75</v>
      </c>
      <c r="F686">
        <v>4.75</v>
      </c>
      <c r="G686">
        <v>4930</v>
      </c>
      <c r="H686">
        <v>23417.5</v>
      </c>
      <c r="I686" s="1">
        <v>43929</v>
      </c>
      <c r="J686">
        <v>4.75</v>
      </c>
    </row>
    <row r="687" spans="1:10" x14ac:dyDescent="0.25">
      <c r="A687" s="1">
        <v>43934</v>
      </c>
      <c r="I687" s="1">
        <v>43929</v>
      </c>
      <c r="J687">
        <v>4.75</v>
      </c>
    </row>
    <row r="688" spans="1:10" x14ac:dyDescent="0.25">
      <c r="A688" s="1">
        <v>43929</v>
      </c>
      <c r="B688">
        <v>4.75</v>
      </c>
      <c r="C688">
        <v>4.75</v>
      </c>
      <c r="D688">
        <v>4.75</v>
      </c>
      <c r="E688">
        <v>4.75</v>
      </c>
      <c r="F688">
        <v>4.75</v>
      </c>
      <c r="G688">
        <v>22745</v>
      </c>
      <c r="H688">
        <v>108038.75</v>
      </c>
      <c r="I688" s="1">
        <v>43928</v>
      </c>
      <c r="J688">
        <v>4.75</v>
      </c>
    </row>
    <row r="689" spans="1:10" x14ac:dyDescent="0.25">
      <c r="A689" s="1">
        <v>43928</v>
      </c>
      <c r="B689">
        <v>4.7699999999999996</v>
      </c>
      <c r="C689">
        <v>4.75</v>
      </c>
      <c r="D689">
        <v>4.8</v>
      </c>
      <c r="E689">
        <v>4.75</v>
      </c>
      <c r="F689">
        <v>4.7563536984628998</v>
      </c>
      <c r="G689">
        <v>18021</v>
      </c>
      <c r="H689">
        <v>85714.25</v>
      </c>
      <c r="I689" s="1">
        <v>43927</v>
      </c>
      <c r="J689">
        <v>4.8</v>
      </c>
    </row>
    <row r="690" spans="1:10" x14ac:dyDescent="0.25">
      <c r="A690" s="1">
        <v>43927</v>
      </c>
      <c r="B690">
        <v>4.8</v>
      </c>
      <c r="C690">
        <v>4.8</v>
      </c>
      <c r="D690">
        <v>4.8</v>
      </c>
      <c r="E690">
        <v>4.8</v>
      </c>
      <c r="F690">
        <v>4.8</v>
      </c>
      <c r="G690">
        <v>4705</v>
      </c>
      <c r="H690">
        <v>22584</v>
      </c>
      <c r="I690" s="1">
        <v>43924</v>
      </c>
      <c r="J690">
        <v>4.8</v>
      </c>
    </row>
    <row r="691" spans="1:10" x14ac:dyDescent="0.25">
      <c r="A691" s="1">
        <v>43924</v>
      </c>
      <c r="B691">
        <v>4.8</v>
      </c>
      <c r="C691">
        <v>4.8</v>
      </c>
      <c r="D691">
        <v>4.8</v>
      </c>
      <c r="E691">
        <v>4.79</v>
      </c>
      <c r="F691">
        <v>4.7998433740086197</v>
      </c>
      <c r="G691">
        <v>70231</v>
      </c>
      <c r="H691">
        <v>337097.8</v>
      </c>
      <c r="I691" s="1">
        <v>43923</v>
      </c>
      <c r="J691">
        <v>4.8</v>
      </c>
    </row>
    <row r="692" spans="1:10" x14ac:dyDescent="0.25">
      <c r="A692" s="1">
        <v>43923</v>
      </c>
      <c r="B692">
        <v>4.8</v>
      </c>
      <c r="C692">
        <v>4.8</v>
      </c>
      <c r="D692">
        <v>4.8</v>
      </c>
      <c r="E692">
        <v>4.8</v>
      </c>
      <c r="F692">
        <v>4.8</v>
      </c>
      <c r="G692">
        <v>40533</v>
      </c>
      <c r="H692">
        <v>194558.4</v>
      </c>
      <c r="I692" s="1">
        <v>43922</v>
      </c>
      <c r="J692">
        <v>4.8</v>
      </c>
    </row>
    <row r="693" spans="1:10" x14ac:dyDescent="0.25">
      <c r="A693" s="1">
        <v>43922</v>
      </c>
      <c r="B693">
        <v>4.8</v>
      </c>
      <c r="C693">
        <v>4.8</v>
      </c>
      <c r="D693">
        <v>4.8</v>
      </c>
      <c r="E693">
        <v>4.8</v>
      </c>
      <c r="F693">
        <v>4.8</v>
      </c>
      <c r="G693">
        <v>10292</v>
      </c>
      <c r="H693">
        <v>49401.599999999999</v>
      </c>
      <c r="I693" s="1">
        <v>43921</v>
      </c>
      <c r="J693">
        <v>4.8</v>
      </c>
    </row>
    <row r="694" spans="1:10" x14ac:dyDescent="0.25">
      <c r="A694" s="1">
        <v>43921</v>
      </c>
      <c r="B694">
        <v>4.8</v>
      </c>
      <c r="C694">
        <v>4.8</v>
      </c>
      <c r="D694">
        <v>4.8</v>
      </c>
      <c r="E694">
        <v>4.8</v>
      </c>
      <c r="F694">
        <v>4.8</v>
      </c>
      <c r="G694">
        <v>5987</v>
      </c>
      <c r="H694">
        <v>28737.599999999999</v>
      </c>
      <c r="I694" s="1">
        <v>43920</v>
      </c>
      <c r="J694">
        <v>4.8</v>
      </c>
    </row>
    <row r="695" spans="1:10" x14ac:dyDescent="0.25">
      <c r="A695" s="1">
        <v>43920</v>
      </c>
      <c r="B695">
        <v>4.9000000000000004</v>
      </c>
      <c r="C695">
        <v>4.8</v>
      </c>
      <c r="D695">
        <v>4.9000000000000004</v>
      </c>
      <c r="E695">
        <v>4.8</v>
      </c>
      <c r="F695">
        <v>4.8479998615821103</v>
      </c>
      <c r="G695">
        <v>14449</v>
      </c>
      <c r="H695">
        <v>70048.75</v>
      </c>
      <c r="I695" s="1">
        <v>43917</v>
      </c>
      <c r="J695">
        <v>4.9000000000000004</v>
      </c>
    </row>
    <row r="696" spans="1:10" x14ac:dyDescent="0.25">
      <c r="A696" s="1">
        <v>43917</v>
      </c>
      <c r="B696">
        <v>4.9000000000000004</v>
      </c>
      <c r="C696">
        <v>4.9000000000000004</v>
      </c>
      <c r="D696">
        <v>4.95</v>
      </c>
      <c r="E696">
        <v>4.9000000000000004</v>
      </c>
      <c r="F696">
        <v>4.9097137676466698</v>
      </c>
      <c r="G696">
        <v>7721</v>
      </c>
      <c r="H696">
        <v>37907.9</v>
      </c>
      <c r="I696" s="1">
        <v>43915</v>
      </c>
      <c r="J696">
        <v>4.95</v>
      </c>
    </row>
    <row r="697" spans="1:10" x14ac:dyDescent="0.25">
      <c r="A697" s="1">
        <v>43916</v>
      </c>
      <c r="I697" s="1">
        <v>43915</v>
      </c>
      <c r="J697">
        <v>4.95</v>
      </c>
    </row>
    <row r="698" spans="1:10" x14ac:dyDescent="0.25">
      <c r="A698" s="1">
        <v>43915</v>
      </c>
      <c r="B698">
        <v>4.95</v>
      </c>
      <c r="C698">
        <v>4.95</v>
      </c>
      <c r="D698">
        <v>4.95</v>
      </c>
      <c r="E698">
        <v>4.95</v>
      </c>
      <c r="F698">
        <v>4.95</v>
      </c>
      <c r="G698">
        <v>5412</v>
      </c>
      <c r="H698">
        <v>26789.4</v>
      </c>
      <c r="I698" s="1">
        <v>43914</v>
      </c>
      <c r="J698">
        <v>4.95</v>
      </c>
    </row>
    <row r="699" spans="1:10" x14ac:dyDescent="0.25">
      <c r="A699" s="1">
        <v>43914</v>
      </c>
      <c r="B699">
        <v>4.95</v>
      </c>
      <c r="C699">
        <v>4.95</v>
      </c>
      <c r="D699">
        <v>4.95</v>
      </c>
      <c r="E699">
        <v>4.9000000000000004</v>
      </c>
      <c r="F699">
        <v>4.9151578309143904</v>
      </c>
      <c r="G699">
        <v>26389</v>
      </c>
      <c r="H699">
        <v>129706.1</v>
      </c>
      <c r="I699" s="1">
        <v>43910</v>
      </c>
      <c r="J699">
        <v>5</v>
      </c>
    </row>
    <row r="700" spans="1:10" x14ac:dyDescent="0.25">
      <c r="A700" s="1">
        <v>43913</v>
      </c>
      <c r="I700" s="1">
        <v>43910</v>
      </c>
      <c r="J700">
        <v>5</v>
      </c>
    </row>
    <row r="701" spans="1:10" x14ac:dyDescent="0.25">
      <c r="A701" s="1">
        <v>43910</v>
      </c>
      <c r="B701">
        <v>5</v>
      </c>
      <c r="C701">
        <v>5</v>
      </c>
      <c r="D701">
        <v>5.05</v>
      </c>
      <c r="E701">
        <v>5</v>
      </c>
      <c r="F701">
        <v>5.0023299161230197</v>
      </c>
      <c r="G701">
        <v>107300</v>
      </c>
      <c r="H701">
        <v>536750</v>
      </c>
      <c r="I701" s="1">
        <v>43908</v>
      </c>
      <c r="J701">
        <v>5.0999999999999996</v>
      </c>
    </row>
    <row r="702" spans="1:10" x14ac:dyDescent="0.25">
      <c r="A702" s="1">
        <v>43909</v>
      </c>
      <c r="I702" s="1">
        <v>43908</v>
      </c>
      <c r="J702">
        <v>5.0999999999999996</v>
      </c>
    </row>
    <row r="703" spans="1:10" x14ac:dyDescent="0.25">
      <c r="A703" s="1">
        <v>43908</v>
      </c>
      <c r="B703">
        <v>5.15</v>
      </c>
      <c r="C703">
        <v>5.0999999999999996</v>
      </c>
      <c r="D703">
        <v>5.15</v>
      </c>
      <c r="E703">
        <v>5</v>
      </c>
      <c r="F703">
        <v>5.0557930064735199</v>
      </c>
      <c r="G703">
        <v>37692</v>
      </c>
      <c r="H703">
        <v>190562.95</v>
      </c>
      <c r="I703" s="1">
        <v>43906</v>
      </c>
      <c r="J703">
        <v>5.15</v>
      </c>
    </row>
    <row r="704" spans="1:10" x14ac:dyDescent="0.25">
      <c r="A704" s="1">
        <v>43907</v>
      </c>
      <c r="I704" s="1">
        <v>43906</v>
      </c>
      <c r="J704">
        <v>5.15</v>
      </c>
    </row>
    <row r="705" spans="1:10" x14ac:dyDescent="0.25">
      <c r="A705" s="1">
        <v>43906</v>
      </c>
      <c r="B705">
        <v>5.15</v>
      </c>
      <c r="C705">
        <v>5.15</v>
      </c>
      <c r="D705">
        <v>5.15</v>
      </c>
      <c r="E705">
        <v>5.0999999999999996</v>
      </c>
      <c r="F705">
        <v>5.1439388979814504</v>
      </c>
      <c r="G705">
        <v>18330</v>
      </c>
      <c r="H705">
        <v>94288.4</v>
      </c>
      <c r="I705" s="1">
        <v>43903</v>
      </c>
      <c r="J705">
        <v>5.15</v>
      </c>
    </row>
    <row r="706" spans="1:10" x14ac:dyDescent="0.25">
      <c r="A706" s="1">
        <v>43903</v>
      </c>
      <c r="B706">
        <v>5.15</v>
      </c>
      <c r="C706">
        <v>5.15</v>
      </c>
      <c r="D706">
        <v>5.15</v>
      </c>
      <c r="E706">
        <v>5.0999999999999996</v>
      </c>
      <c r="F706">
        <v>5.1385186517735901</v>
      </c>
      <c r="G706">
        <v>61147</v>
      </c>
      <c r="H706">
        <v>314205</v>
      </c>
      <c r="I706" s="1">
        <v>43902</v>
      </c>
      <c r="J706">
        <v>5.15</v>
      </c>
    </row>
    <row r="707" spans="1:10" x14ac:dyDescent="0.25">
      <c r="A707" s="1">
        <v>43902</v>
      </c>
      <c r="B707">
        <v>5.15</v>
      </c>
      <c r="C707">
        <v>5.15</v>
      </c>
      <c r="D707">
        <v>5.15</v>
      </c>
      <c r="E707">
        <v>5</v>
      </c>
      <c r="F707">
        <v>5.1291825832208398</v>
      </c>
      <c r="G707">
        <v>69634</v>
      </c>
      <c r="H707">
        <v>357165.5</v>
      </c>
      <c r="I707" s="1">
        <v>43901</v>
      </c>
      <c r="J707">
        <v>5.15</v>
      </c>
    </row>
    <row r="708" spans="1:10" x14ac:dyDescent="0.25">
      <c r="A708" s="1">
        <v>43901</v>
      </c>
      <c r="B708">
        <v>5.15</v>
      </c>
      <c r="C708">
        <v>5.15</v>
      </c>
      <c r="D708">
        <v>5.15</v>
      </c>
      <c r="E708">
        <v>5.15</v>
      </c>
      <c r="F708">
        <v>5.15</v>
      </c>
      <c r="G708">
        <v>17130</v>
      </c>
      <c r="H708">
        <v>88219.5</v>
      </c>
      <c r="I708" s="1">
        <v>43900</v>
      </c>
      <c r="J708">
        <v>5.15</v>
      </c>
    </row>
    <row r="709" spans="1:10" x14ac:dyDescent="0.25">
      <c r="A709" s="1">
        <v>43900</v>
      </c>
      <c r="B709">
        <v>5.15</v>
      </c>
      <c r="C709">
        <v>5.15</v>
      </c>
      <c r="D709">
        <v>5.15</v>
      </c>
      <c r="E709">
        <v>5.15</v>
      </c>
      <c r="F709">
        <v>5.15</v>
      </c>
      <c r="G709">
        <v>89700</v>
      </c>
      <c r="H709">
        <v>461955</v>
      </c>
      <c r="I709" s="1">
        <v>43899</v>
      </c>
      <c r="J709">
        <v>5.15</v>
      </c>
    </row>
    <row r="710" spans="1:10" x14ac:dyDescent="0.25">
      <c r="A710" s="1">
        <v>43899</v>
      </c>
      <c r="B710">
        <v>5.15</v>
      </c>
      <c r="C710">
        <v>5.15</v>
      </c>
      <c r="D710">
        <v>5.16</v>
      </c>
      <c r="E710">
        <v>5.0999999999999996</v>
      </c>
      <c r="F710">
        <v>5.1372447742373497</v>
      </c>
      <c r="G710">
        <v>61857</v>
      </c>
      <c r="H710">
        <v>317774.55</v>
      </c>
      <c r="I710" s="1">
        <v>43896</v>
      </c>
      <c r="J710">
        <v>5.24</v>
      </c>
    </row>
    <row r="711" spans="1:10" x14ac:dyDescent="0.25">
      <c r="A711" s="1">
        <v>43896</v>
      </c>
      <c r="B711">
        <v>5.2</v>
      </c>
      <c r="C711">
        <v>5.24</v>
      </c>
      <c r="D711">
        <v>5.3</v>
      </c>
      <c r="E711">
        <v>5.2</v>
      </c>
      <c r="F711">
        <v>5.2549269326590498</v>
      </c>
      <c r="G711">
        <v>26893</v>
      </c>
      <c r="H711">
        <v>141320.75</v>
      </c>
      <c r="I711" s="1">
        <v>43895</v>
      </c>
      <c r="J711">
        <v>5.2</v>
      </c>
    </row>
    <row r="712" spans="1:10" x14ac:dyDescent="0.25">
      <c r="A712" s="1">
        <v>43895</v>
      </c>
      <c r="B712">
        <v>5.2</v>
      </c>
      <c r="C712">
        <v>5.2</v>
      </c>
      <c r="D712">
        <v>5.2</v>
      </c>
      <c r="E712">
        <v>5.2</v>
      </c>
      <c r="F712">
        <v>5.2007941760423497</v>
      </c>
      <c r="G712">
        <v>6044</v>
      </c>
      <c r="H712">
        <v>31433.599999999999</v>
      </c>
      <c r="I712" s="1">
        <v>43894</v>
      </c>
      <c r="J712">
        <v>5.4</v>
      </c>
    </row>
    <row r="713" spans="1:10" x14ac:dyDescent="0.25">
      <c r="A713" s="1">
        <v>43894</v>
      </c>
      <c r="B713">
        <v>5.4</v>
      </c>
      <c r="C713">
        <v>5.4</v>
      </c>
      <c r="D713">
        <v>5.4</v>
      </c>
      <c r="E713">
        <v>5.39</v>
      </c>
      <c r="F713">
        <v>5.3967127937336796</v>
      </c>
      <c r="G713">
        <v>7660</v>
      </c>
      <c r="H713">
        <v>41338.82</v>
      </c>
      <c r="I713" s="1">
        <v>43893</v>
      </c>
      <c r="J713">
        <v>5.2</v>
      </c>
    </row>
    <row r="714" spans="1:10" x14ac:dyDescent="0.25">
      <c r="A714" s="1">
        <v>43893</v>
      </c>
      <c r="B714">
        <v>5.16</v>
      </c>
      <c r="C714">
        <v>5.2</v>
      </c>
      <c r="D714">
        <v>5.2</v>
      </c>
      <c r="E714">
        <v>5.16</v>
      </c>
      <c r="F714">
        <v>5.1842608036391198</v>
      </c>
      <c r="G714">
        <v>6595</v>
      </c>
      <c r="H714">
        <v>34190.199999999997</v>
      </c>
      <c r="I714" s="1">
        <v>43892</v>
      </c>
      <c r="J714">
        <v>5.16</v>
      </c>
    </row>
    <row r="715" spans="1:10" x14ac:dyDescent="0.25">
      <c r="A715" s="1">
        <v>43892</v>
      </c>
      <c r="B715">
        <v>5.16</v>
      </c>
      <c r="C715">
        <v>5.16</v>
      </c>
      <c r="D715">
        <v>5.16</v>
      </c>
      <c r="E715">
        <v>5.16</v>
      </c>
      <c r="F715">
        <v>5.1604649345575302</v>
      </c>
      <c r="G715">
        <v>5119</v>
      </c>
      <c r="H715">
        <v>26416.42</v>
      </c>
      <c r="I715" s="1">
        <v>43889</v>
      </c>
      <c r="J715">
        <v>5.2</v>
      </c>
    </row>
    <row r="716" spans="1:10" x14ac:dyDescent="0.25">
      <c r="A716" s="1">
        <v>43889</v>
      </c>
      <c r="B716">
        <v>5.2</v>
      </c>
      <c r="C716">
        <v>5.2</v>
      </c>
      <c r="D716">
        <v>5.2</v>
      </c>
      <c r="E716">
        <v>5.2</v>
      </c>
      <c r="F716">
        <v>5.1999999999999904</v>
      </c>
      <c r="G716">
        <v>70518</v>
      </c>
      <c r="H716">
        <v>366693.6</v>
      </c>
      <c r="I716" s="1">
        <v>43888</v>
      </c>
      <c r="J716">
        <v>5.2</v>
      </c>
    </row>
    <row r="717" spans="1:10" x14ac:dyDescent="0.25">
      <c r="A717" s="1">
        <v>43888</v>
      </c>
      <c r="B717">
        <v>5.05</v>
      </c>
      <c r="C717">
        <v>5.2</v>
      </c>
      <c r="D717">
        <v>5.2</v>
      </c>
      <c r="E717">
        <v>5.05</v>
      </c>
      <c r="F717">
        <v>5.1932955303535602</v>
      </c>
      <c r="G717">
        <v>37475</v>
      </c>
      <c r="H717">
        <v>194618.75</v>
      </c>
      <c r="I717" s="1">
        <v>43887</v>
      </c>
      <c r="J717">
        <v>5.05</v>
      </c>
    </row>
    <row r="718" spans="1:10" x14ac:dyDescent="0.25">
      <c r="A718" s="1">
        <v>43887</v>
      </c>
      <c r="B718">
        <v>5.04</v>
      </c>
      <c r="C718">
        <v>5.05</v>
      </c>
      <c r="D718">
        <v>5.05</v>
      </c>
      <c r="E718">
        <v>5.04</v>
      </c>
      <c r="F718">
        <v>5.0437500000000002</v>
      </c>
      <c r="G718">
        <v>24000</v>
      </c>
      <c r="H718">
        <v>121050</v>
      </c>
      <c r="I718" s="1">
        <v>43886</v>
      </c>
      <c r="J718">
        <v>5.04</v>
      </c>
    </row>
    <row r="719" spans="1:10" x14ac:dyDescent="0.25">
      <c r="A719" s="1">
        <v>43886</v>
      </c>
      <c r="B719">
        <v>5.0999999999999996</v>
      </c>
      <c r="C719">
        <v>5.04</v>
      </c>
      <c r="D719">
        <v>5.0999999999999996</v>
      </c>
      <c r="E719">
        <v>5.04</v>
      </c>
      <c r="F719">
        <v>5.0691089108910798</v>
      </c>
      <c r="G719">
        <v>7575</v>
      </c>
      <c r="H719">
        <v>38398.5</v>
      </c>
      <c r="I719" s="1">
        <v>43885</v>
      </c>
      <c r="J719">
        <v>5.15</v>
      </c>
    </row>
    <row r="720" spans="1:10" x14ac:dyDescent="0.25">
      <c r="A720" s="1">
        <v>43885</v>
      </c>
      <c r="B720">
        <v>5.25</v>
      </c>
      <c r="C720">
        <v>5.15</v>
      </c>
      <c r="D720">
        <v>5.25</v>
      </c>
      <c r="E720">
        <v>5.15</v>
      </c>
      <c r="F720">
        <v>5.1555643403564204</v>
      </c>
      <c r="G720">
        <v>23399</v>
      </c>
      <c r="H720">
        <v>120635.05</v>
      </c>
      <c r="I720" s="1">
        <v>43882</v>
      </c>
      <c r="J720">
        <v>5.25</v>
      </c>
    </row>
    <row r="721" spans="1:10" x14ac:dyDescent="0.25">
      <c r="A721" s="1">
        <v>43882</v>
      </c>
      <c r="B721">
        <v>5.25</v>
      </c>
      <c r="C721">
        <v>5.25</v>
      </c>
      <c r="D721">
        <v>5.25</v>
      </c>
      <c r="E721">
        <v>5.18</v>
      </c>
      <c r="F721">
        <v>5.2113762551683402</v>
      </c>
      <c r="G721">
        <v>42325</v>
      </c>
      <c r="H721">
        <v>220571.5</v>
      </c>
      <c r="I721" s="1">
        <v>43881</v>
      </c>
      <c r="J721">
        <v>5.25</v>
      </c>
    </row>
    <row r="722" spans="1:10" x14ac:dyDescent="0.25">
      <c r="A722" s="1">
        <v>43881</v>
      </c>
      <c r="B722">
        <v>5.25</v>
      </c>
      <c r="C722">
        <v>5.25</v>
      </c>
      <c r="D722">
        <v>5.25</v>
      </c>
      <c r="E722">
        <v>5.25</v>
      </c>
      <c r="F722">
        <v>5.25</v>
      </c>
      <c r="G722">
        <v>2885</v>
      </c>
      <c r="H722">
        <v>15146.25</v>
      </c>
      <c r="I722" s="1">
        <v>43880</v>
      </c>
      <c r="J722">
        <v>5.25</v>
      </c>
    </row>
    <row r="723" spans="1:10" x14ac:dyDescent="0.25">
      <c r="A723" s="1">
        <v>43880</v>
      </c>
      <c r="B723">
        <v>5.25</v>
      </c>
      <c r="C723">
        <v>5.25</v>
      </c>
      <c r="D723">
        <v>5.25</v>
      </c>
      <c r="E723">
        <v>5.25</v>
      </c>
      <c r="F723">
        <v>5.25</v>
      </c>
      <c r="G723">
        <v>10690</v>
      </c>
      <c r="H723">
        <v>56122.5</v>
      </c>
      <c r="I723" s="1">
        <v>43879</v>
      </c>
      <c r="J723">
        <v>5.25</v>
      </c>
    </row>
    <row r="724" spans="1:10" x14ac:dyDescent="0.25">
      <c r="A724" s="1">
        <v>43879</v>
      </c>
      <c r="B724">
        <v>5.25</v>
      </c>
      <c r="C724">
        <v>5.25</v>
      </c>
      <c r="D724">
        <v>5.25</v>
      </c>
      <c r="E724">
        <v>5.25</v>
      </c>
      <c r="F724">
        <v>5.25</v>
      </c>
      <c r="G724">
        <v>33950</v>
      </c>
      <c r="H724">
        <v>178237.5</v>
      </c>
      <c r="I724" s="1">
        <v>43878</v>
      </c>
      <c r="J724">
        <v>5.3</v>
      </c>
    </row>
    <row r="725" spans="1:10" x14ac:dyDescent="0.25">
      <c r="A725" s="1">
        <v>43878</v>
      </c>
      <c r="B725">
        <v>5.3</v>
      </c>
      <c r="C725">
        <v>5.3</v>
      </c>
      <c r="D725">
        <v>5.3</v>
      </c>
      <c r="E725">
        <v>5.3</v>
      </c>
      <c r="F725">
        <v>5.3</v>
      </c>
      <c r="G725">
        <v>2000</v>
      </c>
      <c r="H725">
        <v>10600</v>
      </c>
      <c r="I725" s="1">
        <v>43875</v>
      </c>
      <c r="J725">
        <v>5.3</v>
      </c>
    </row>
    <row r="726" spans="1:10" x14ac:dyDescent="0.25">
      <c r="A726" s="1">
        <v>43875</v>
      </c>
      <c r="B726">
        <v>5.35</v>
      </c>
      <c r="C726">
        <v>5.3</v>
      </c>
      <c r="D726">
        <v>5.35</v>
      </c>
      <c r="E726">
        <v>5.3</v>
      </c>
      <c r="F726">
        <v>5.3338709677419303</v>
      </c>
      <c r="G726">
        <v>4650</v>
      </c>
      <c r="H726">
        <v>24802.5</v>
      </c>
      <c r="I726" s="1">
        <v>43874</v>
      </c>
      <c r="J726">
        <v>5.35</v>
      </c>
    </row>
    <row r="727" spans="1:10" x14ac:dyDescent="0.25">
      <c r="A727" s="1">
        <v>43874</v>
      </c>
      <c r="B727">
        <v>5.35</v>
      </c>
      <c r="C727">
        <v>5.35</v>
      </c>
      <c r="D727">
        <v>5.35</v>
      </c>
      <c r="E727">
        <v>5.35</v>
      </c>
      <c r="F727">
        <v>5.35</v>
      </c>
      <c r="G727">
        <v>7290</v>
      </c>
      <c r="H727">
        <v>39001.5</v>
      </c>
      <c r="I727" s="1">
        <v>43873</v>
      </c>
      <c r="J727">
        <v>5.35</v>
      </c>
    </row>
    <row r="728" spans="1:10" x14ac:dyDescent="0.25">
      <c r="A728" s="1">
        <v>43873</v>
      </c>
      <c r="B728">
        <v>5.35</v>
      </c>
      <c r="C728">
        <v>5.35</v>
      </c>
      <c r="D728">
        <v>5.35</v>
      </c>
      <c r="E728">
        <v>5.35</v>
      </c>
      <c r="F728">
        <v>5.35</v>
      </c>
      <c r="G728">
        <v>4531</v>
      </c>
      <c r="H728">
        <v>24240.85</v>
      </c>
      <c r="I728" s="1">
        <v>43872</v>
      </c>
      <c r="J728">
        <v>5.35</v>
      </c>
    </row>
    <row r="729" spans="1:10" x14ac:dyDescent="0.25">
      <c r="A729" s="1">
        <v>43872</v>
      </c>
      <c r="B729">
        <v>5.35</v>
      </c>
      <c r="C729">
        <v>5.35</v>
      </c>
      <c r="D729">
        <v>5.35</v>
      </c>
      <c r="E729">
        <v>5.35</v>
      </c>
      <c r="F729">
        <v>5.35</v>
      </c>
      <c r="G729">
        <v>6125</v>
      </c>
      <c r="H729">
        <v>32768.75</v>
      </c>
      <c r="I729" s="1">
        <v>43871</v>
      </c>
      <c r="J729">
        <v>5.4</v>
      </c>
    </row>
    <row r="730" spans="1:10" x14ac:dyDescent="0.25">
      <c r="A730" s="1">
        <v>43871</v>
      </c>
      <c r="B730">
        <v>5.4</v>
      </c>
      <c r="C730">
        <v>5.4</v>
      </c>
      <c r="D730">
        <v>5.4</v>
      </c>
      <c r="E730">
        <v>5.4</v>
      </c>
      <c r="F730">
        <v>5.4</v>
      </c>
      <c r="G730">
        <v>35439</v>
      </c>
      <c r="H730">
        <v>191370.6</v>
      </c>
      <c r="I730" s="1">
        <v>43868</v>
      </c>
      <c r="J730">
        <v>5.4</v>
      </c>
    </row>
    <row r="731" spans="1:10" x14ac:dyDescent="0.25">
      <c r="A731" s="1">
        <v>43868</v>
      </c>
      <c r="B731">
        <v>5.39</v>
      </c>
      <c r="C731">
        <v>5.4</v>
      </c>
      <c r="D731">
        <v>5.4</v>
      </c>
      <c r="E731">
        <v>5.39</v>
      </c>
      <c r="F731">
        <v>5.3946353611588398</v>
      </c>
      <c r="G731">
        <v>45977</v>
      </c>
      <c r="H731">
        <v>248029.15</v>
      </c>
      <c r="I731" s="1">
        <v>43867</v>
      </c>
      <c r="J731">
        <v>5.4</v>
      </c>
    </row>
    <row r="732" spans="1:10" x14ac:dyDescent="0.25">
      <c r="A732" s="1">
        <v>43867</v>
      </c>
      <c r="B732">
        <v>5.4</v>
      </c>
      <c r="C732">
        <v>5.4</v>
      </c>
      <c r="D732">
        <v>5.4</v>
      </c>
      <c r="E732">
        <v>5.4</v>
      </c>
      <c r="F732">
        <v>5.4010952380952304</v>
      </c>
      <c r="G732">
        <v>6300</v>
      </c>
      <c r="H732">
        <v>34026.9</v>
      </c>
      <c r="I732" s="1">
        <v>43866</v>
      </c>
      <c r="J732">
        <v>5.5</v>
      </c>
    </row>
    <row r="733" spans="1:10" x14ac:dyDescent="0.25">
      <c r="A733" s="1">
        <v>43866</v>
      </c>
      <c r="B733">
        <v>5.5</v>
      </c>
      <c r="C733">
        <v>5.5</v>
      </c>
      <c r="D733">
        <v>5.5</v>
      </c>
      <c r="E733">
        <v>5.5</v>
      </c>
      <c r="F733">
        <v>5.5</v>
      </c>
      <c r="G733">
        <v>8200</v>
      </c>
      <c r="H733">
        <v>45100</v>
      </c>
      <c r="I733" s="1">
        <v>43864</v>
      </c>
      <c r="J733">
        <v>5.33</v>
      </c>
    </row>
    <row r="734" spans="1:10" x14ac:dyDescent="0.25">
      <c r="A734" s="1">
        <v>43865</v>
      </c>
      <c r="I734" s="1">
        <v>43864</v>
      </c>
      <c r="J734">
        <v>5.33</v>
      </c>
    </row>
    <row r="735" spans="1:10" x14ac:dyDescent="0.25">
      <c r="A735" s="1">
        <v>43864</v>
      </c>
      <c r="B735">
        <v>5.29</v>
      </c>
      <c r="C735">
        <v>5.33</v>
      </c>
      <c r="D735">
        <v>5.33</v>
      </c>
      <c r="E735">
        <v>5.29</v>
      </c>
      <c r="F735">
        <v>5.3124854712372596</v>
      </c>
      <c r="G735">
        <v>71238</v>
      </c>
      <c r="H735">
        <v>378450.84</v>
      </c>
      <c r="I735" s="1">
        <v>43861</v>
      </c>
      <c r="J735">
        <v>5.29</v>
      </c>
    </row>
    <row r="736" spans="1:10" x14ac:dyDescent="0.25">
      <c r="A736" s="1">
        <v>43861</v>
      </c>
      <c r="B736">
        <v>5.29</v>
      </c>
      <c r="C736">
        <v>5.29</v>
      </c>
      <c r="D736">
        <v>5.29</v>
      </c>
      <c r="E736">
        <v>5.29</v>
      </c>
      <c r="F736">
        <v>5.29</v>
      </c>
      <c r="G736">
        <v>8081</v>
      </c>
      <c r="H736">
        <v>42748.49</v>
      </c>
      <c r="I736" s="1">
        <v>43860</v>
      </c>
      <c r="J736">
        <v>5.29</v>
      </c>
    </row>
    <row r="737" spans="1:10" x14ac:dyDescent="0.25">
      <c r="A737" s="1">
        <v>43860</v>
      </c>
      <c r="B737">
        <v>5.3</v>
      </c>
      <c r="C737">
        <v>5.29</v>
      </c>
      <c r="D737">
        <v>5.3</v>
      </c>
      <c r="E737">
        <v>5.29</v>
      </c>
      <c r="F737">
        <v>5.2917363344051402</v>
      </c>
      <c r="G737">
        <v>4976</v>
      </c>
      <c r="H737">
        <v>26331.68</v>
      </c>
      <c r="I737" s="1">
        <v>43859</v>
      </c>
      <c r="J737">
        <v>5.3</v>
      </c>
    </row>
    <row r="738" spans="1:10" x14ac:dyDescent="0.25">
      <c r="A738" s="1">
        <v>43859</v>
      </c>
      <c r="B738">
        <v>5.3</v>
      </c>
      <c r="C738">
        <v>5.3</v>
      </c>
      <c r="D738">
        <v>5.3</v>
      </c>
      <c r="E738">
        <v>5.3</v>
      </c>
      <c r="F738">
        <v>5.3</v>
      </c>
      <c r="G738">
        <v>11500</v>
      </c>
      <c r="H738">
        <v>60950</v>
      </c>
      <c r="I738" s="1">
        <v>43858</v>
      </c>
      <c r="J738">
        <v>5.39</v>
      </c>
    </row>
    <row r="739" spans="1:10" x14ac:dyDescent="0.25">
      <c r="A739" s="1">
        <v>43858</v>
      </c>
      <c r="B739">
        <v>5.39</v>
      </c>
      <c r="C739">
        <v>5.39</v>
      </c>
      <c r="D739">
        <v>5.39</v>
      </c>
      <c r="E739">
        <v>5.39</v>
      </c>
      <c r="F739">
        <v>5.39</v>
      </c>
      <c r="G739">
        <v>4600</v>
      </c>
      <c r="H739">
        <v>24794</v>
      </c>
      <c r="I739" s="1">
        <v>43857</v>
      </c>
      <c r="J739">
        <v>5.4</v>
      </c>
    </row>
    <row r="740" spans="1:10" x14ac:dyDescent="0.25">
      <c r="A740" s="1">
        <v>43857</v>
      </c>
      <c r="B740">
        <v>5.41</v>
      </c>
      <c r="C740">
        <v>5.4</v>
      </c>
      <c r="D740">
        <v>5.41</v>
      </c>
      <c r="E740">
        <v>5.4</v>
      </c>
      <c r="F740">
        <v>5.4006233731562396</v>
      </c>
      <c r="G740">
        <v>14983</v>
      </c>
      <c r="H740">
        <v>80917.539999999994</v>
      </c>
      <c r="I740" s="1">
        <v>43854</v>
      </c>
      <c r="J740">
        <v>5.41</v>
      </c>
    </row>
    <row r="741" spans="1:10" x14ac:dyDescent="0.25">
      <c r="A741" s="1">
        <v>43854</v>
      </c>
      <c r="B741">
        <v>5.45</v>
      </c>
      <c r="C741">
        <v>5.41</v>
      </c>
      <c r="D741">
        <v>5.45</v>
      </c>
      <c r="E741">
        <v>5.41</v>
      </c>
      <c r="F741">
        <v>5.4390387858347298</v>
      </c>
      <c r="G741">
        <v>5930</v>
      </c>
      <c r="H741">
        <v>32253.5</v>
      </c>
      <c r="I741" s="1">
        <v>43853</v>
      </c>
      <c r="J741">
        <v>5.5</v>
      </c>
    </row>
    <row r="742" spans="1:10" x14ac:dyDescent="0.25">
      <c r="A742" s="1">
        <v>43853</v>
      </c>
      <c r="B742">
        <v>5.55</v>
      </c>
      <c r="C742">
        <v>5.5</v>
      </c>
      <c r="D742">
        <v>5.55</v>
      </c>
      <c r="E742">
        <v>5.5</v>
      </c>
      <c r="F742">
        <v>5.5099726838151604</v>
      </c>
      <c r="G742">
        <v>21965</v>
      </c>
      <c r="H742">
        <v>121026.55</v>
      </c>
      <c r="I742" s="1">
        <v>43852</v>
      </c>
      <c r="J742">
        <v>5.55</v>
      </c>
    </row>
    <row r="743" spans="1:10" x14ac:dyDescent="0.25">
      <c r="A743" s="1">
        <v>43852</v>
      </c>
      <c r="B743">
        <v>5.55</v>
      </c>
      <c r="C743">
        <v>5.55</v>
      </c>
      <c r="D743">
        <v>5.6</v>
      </c>
      <c r="E743">
        <v>5.55</v>
      </c>
      <c r="F743">
        <v>5.55184008832423</v>
      </c>
      <c r="G743">
        <v>62497</v>
      </c>
      <c r="H743">
        <v>346973.35</v>
      </c>
      <c r="I743" s="1">
        <v>43851</v>
      </c>
      <c r="J743">
        <v>5.5</v>
      </c>
    </row>
    <row r="744" spans="1:10" x14ac:dyDescent="0.25">
      <c r="A744" s="1">
        <v>43851</v>
      </c>
      <c r="B744">
        <v>5.45</v>
      </c>
      <c r="C744">
        <v>5.5</v>
      </c>
      <c r="D744">
        <v>5.5</v>
      </c>
      <c r="E744">
        <v>5.45</v>
      </c>
      <c r="F744">
        <v>5.4904040292024696</v>
      </c>
      <c r="G744">
        <v>54105</v>
      </c>
      <c r="H744">
        <v>297058.31</v>
      </c>
      <c r="I744" s="1">
        <v>43850</v>
      </c>
      <c r="J744">
        <v>5.4</v>
      </c>
    </row>
    <row r="745" spans="1:10" x14ac:dyDescent="0.25">
      <c r="A745" s="1">
        <v>43850</v>
      </c>
      <c r="B745">
        <v>5.4</v>
      </c>
      <c r="C745">
        <v>5.4</v>
      </c>
      <c r="D745">
        <v>5.4</v>
      </c>
      <c r="E745">
        <v>5.4</v>
      </c>
      <c r="F745">
        <v>5.4</v>
      </c>
      <c r="G745">
        <v>6750</v>
      </c>
      <c r="H745">
        <v>36450</v>
      </c>
      <c r="I745" s="1">
        <v>43847</v>
      </c>
      <c r="J745">
        <v>5.41</v>
      </c>
    </row>
    <row r="746" spans="1:10" x14ac:dyDescent="0.25">
      <c r="A746" s="1">
        <v>43847</v>
      </c>
      <c r="B746">
        <v>5.4</v>
      </c>
      <c r="C746">
        <v>5.41</v>
      </c>
      <c r="D746">
        <v>5.43</v>
      </c>
      <c r="E746">
        <v>5.4</v>
      </c>
      <c r="F746">
        <v>5.4027764556560296</v>
      </c>
      <c r="G746">
        <v>12606</v>
      </c>
      <c r="H746">
        <v>68107.399999999994</v>
      </c>
      <c r="I746" s="1">
        <v>43846</v>
      </c>
      <c r="J746">
        <v>5.4</v>
      </c>
    </row>
    <row r="747" spans="1:10" x14ac:dyDescent="0.25">
      <c r="A747" s="1">
        <v>43846</v>
      </c>
      <c r="B747">
        <v>5.38</v>
      </c>
      <c r="C747">
        <v>5.4</v>
      </c>
      <c r="D747">
        <v>5.4</v>
      </c>
      <c r="E747">
        <v>5.36</v>
      </c>
      <c r="F747">
        <v>5.3910315347407103</v>
      </c>
      <c r="G747">
        <v>26669</v>
      </c>
      <c r="H747">
        <v>143773.42000000001</v>
      </c>
      <c r="I747" s="1">
        <v>43845</v>
      </c>
      <c r="J747">
        <v>5.35</v>
      </c>
    </row>
    <row r="748" spans="1:10" x14ac:dyDescent="0.25">
      <c r="A748" s="1">
        <v>43845</v>
      </c>
      <c r="B748">
        <v>5.3</v>
      </c>
      <c r="C748">
        <v>5.35</v>
      </c>
      <c r="D748">
        <v>5.35</v>
      </c>
      <c r="E748">
        <v>5.3</v>
      </c>
      <c r="F748">
        <v>5.32676307240909</v>
      </c>
      <c r="G748">
        <v>19086</v>
      </c>
      <c r="H748">
        <v>101666.6</v>
      </c>
      <c r="I748" s="1">
        <v>43844</v>
      </c>
      <c r="J748">
        <v>5.31</v>
      </c>
    </row>
    <row r="749" spans="1:10" x14ac:dyDescent="0.25">
      <c r="A749" s="1">
        <v>43844</v>
      </c>
      <c r="B749">
        <v>5.39</v>
      </c>
      <c r="C749">
        <v>5.31</v>
      </c>
      <c r="D749">
        <v>5.39</v>
      </c>
      <c r="E749">
        <v>5.31</v>
      </c>
      <c r="F749">
        <v>5.3512053301029603</v>
      </c>
      <c r="G749">
        <v>6604</v>
      </c>
      <c r="H749">
        <v>35339.360000000001</v>
      </c>
      <c r="I749" s="1">
        <v>43843</v>
      </c>
      <c r="J749">
        <v>5.4</v>
      </c>
    </row>
    <row r="750" spans="1:10" x14ac:dyDescent="0.25">
      <c r="A750" s="1">
        <v>43843</v>
      </c>
      <c r="B750">
        <v>5.35</v>
      </c>
      <c r="C750">
        <v>5.4</v>
      </c>
      <c r="D750">
        <v>5.4</v>
      </c>
      <c r="E750">
        <v>5.35</v>
      </c>
      <c r="F750">
        <v>5.3818581828234402</v>
      </c>
      <c r="G750">
        <v>21704</v>
      </c>
      <c r="H750">
        <v>116807.85</v>
      </c>
      <c r="I750" s="1">
        <v>43840</v>
      </c>
      <c r="J750">
        <v>5.35</v>
      </c>
    </row>
    <row r="751" spans="1:10" x14ac:dyDescent="0.25">
      <c r="A751" s="1">
        <v>43840</v>
      </c>
      <c r="B751">
        <v>5.35</v>
      </c>
      <c r="C751">
        <v>5.35</v>
      </c>
      <c r="D751">
        <v>5.35</v>
      </c>
      <c r="E751">
        <v>5.35</v>
      </c>
      <c r="F751">
        <v>5.35</v>
      </c>
      <c r="G751">
        <v>3670</v>
      </c>
      <c r="H751">
        <v>19634.5</v>
      </c>
      <c r="I751" s="1">
        <v>43839</v>
      </c>
      <c r="J751">
        <v>5.3</v>
      </c>
    </row>
    <row r="752" spans="1:10" x14ac:dyDescent="0.25">
      <c r="A752" s="1">
        <v>43839</v>
      </c>
      <c r="B752">
        <v>5.35</v>
      </c>
      <c r="C752">
        <v>5.3</v>
      </c>
      <c r="D752">
        <v>5.4</v>
      </c>
      <c r="E752">
        <v>5.3</v>
      </c>
      <c r="F752">
        <v>5.3501377410468303</v>
      </c>
      <c r="G752">
        <v>7260</v>
      </c>
      <c r="H752">
        <v>38842</v>
      </c>
      <c r="I752" s="1">
        <v>43837</v>
      </c>
      <c r="J752">
        <v>5.41</v>
      </c>
    </row>
    <row r="753" spans="1:10" x14ac:dyDescent="0.25">
      <c r="A753" s="1">
        <v>43838</v>
      </c>
      <c r="F753">
        <v>5.41</v>
      </c>
      <c r="G753">
        <v>560</v>
      </c>
      <c r="H753">
        <v>3029.6</v>
      </c>
      <c r="I753" s="1">
        <v>43837</v>
      </c>
      <c r="J753">
        <v>5.41</v>
      </c>
    </row>
    <row r="754" spans="1:10" x14ac:dyDescent="0.25">
      <c r="A754" s="1">
        <v>43837</v>
      </c>
      <c r="B754">
        <v>5.4</v>
      </c>
      <c r="C754">
        <v>5.41</v>
      </c>
      <c r="D754">
        <v>5.45</v>
      </c>
      <c r="E754">
        <v>5.4</v>
      </c>
      <c r="F754">
        <v>5.4252751811494004</v>
      </c>
      <c r="G754">
        <v>18079</v>
      </c>
      <c r="H754">
        <v>98083.55</v>
      </c>
      <c r="I754" s="1">
        <v>43836</v>
      </c>
      <c r="J754">
        <v>5.43</v>
      </c>
    </row>
    <row r="755" spans="1:10" x14ac:dyDescent="0.25">
      <c r="A755" s="1">
        <v>43836</v>
      </c>
      <c r="B755">
        <v>5.43</v>
      </c>
      <c r="C755">
        <v>5.43</v>
      </c>
      <c r="D755">
        <v>5.45</v>
      </c>
      <c r="E755">
        <v>5.43</v>
      </c>
      <c r="F755">
        <v>5.43369318181818</v>
      </c>
      <c r="G755">
        <v>7040</v>
      </c>
      <c r="H755">
        <v>38253.199999999997</v>
      </c>
      <c r="I755" s="1">
        <v>43833</v>
      </c>
      <c r="J755">
        <v>5.4</v>
      </c>
    </row>
    <row r="756" spans="1:10" x14ac:dyDescent="0.25">
      <c r="A756" s="1">
        <v>43833</v>
      </c>
      <c r="B756">
        <v>5.4</v>
      </c>
      <c r="C756">
        <v>5.4</v>
      </c>
      <c r="D756">
        <v>5.43</v>
      </c>
      <c r="E756">
        <v>5.4</v>
      </c>
      <c r="F756">
        <v>5.4071435269296098</v>
      </c>
      <c r="G756">
        <v>34126</v>
      </c>
      <c r="H756">
        <v>184524.18</v>
      </c>
      <c r="I756" s="1">
        <v>43832</v>
      </c>
      <c r="J756">
        <v>5.4</v>
      </c>
    </row>
    <row r="757" spans="1:10" x14ac:dyDescent="0.25">
      <c r="A757" s="1">
        <v>43832</v>
      </c>
      <c r="B757">
        <v>5.45</v>
      </c>
      <c r="C757">
        <v>5.4</v>
      </c>
      <c r="D757">
        <v>5.45</v>
      </c>
      <c r="E757">
        <v>5.4</v>
      </c>
      <c r="F757">
        <v>5.40328358208955</v>
      </c>
      <c r="G757">
        <v>16750</v>
      </c>
      <c r="H757">
        <v>90505</v>
      </c>
      <c r="I757" s="1">
        <v>43829</v>
      </c>
      <c r="J757">
        <v>5.4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57"/>
  <sheetViews>
    <sheetView workbookViewId="0">
      <selection activeCell="L16" sqref="L16"/>
    </sheetView>
  </sheetViews>
  <sheetFormatPr baseColWidth="10" defaultRowHeight="15.75" x14ac:dyDescent="0.25"/>
  <cols>
    <col min="1" max="1" width="19.140625" style="2" bestFit="1" customWidth="1"/>
    <col min="2" max="2" width="11.28515625" style="4" customWidth="1"/>
    <col min="3" max="3" width="12.7109375" style="4" customWidth="1"/>
    <col min="4" max="5" width="11.42578125" style="4"/>
    <col min="6" max="6" width="13" style="4" customWidth="1"/>
    <col min="7" max="7" width="21.85546875" style="4" customWidth="1"/>
    <col min="8" max="8" width="20.7109375" style="4" customWidth="1"/>
    <col min="9" max="9" width="14.140625" style="4" customWidth="1"/>
    <col min="10" max="10" width="23.42578125" style="4" customWidth="1"/>
    <col min="11" max="16384" width="11.42578125" style="4"/>
  </cols>
  <sheetData>
    <row r="1" spans="1:10" x14ac:dyDescent="0.25">
      <c r="A1" s="7" t="s">
        <v>10</v>
      </c>
      <c r="B1" s="4" t="s">
        <v>13</v>
      </c>
      <c r="C1" s="4" t="s">
        <v>12</v>
      </c>
      <c r="D1" s="4" t="s">
        <v>11</v>
      </c>
      <c r="E1" s="4" t="s">
        <v>14</v>
      </c>
      <c r="F1" s="4" t="s">
        <v>15</v>
      </c>
      <c r="G1" s="4" t="s">
        <v>16</v>
      </c>
      <c r="H1" s="4" t="s">
        <v>17</v>
      </c>
      <c r="I1" s="4" t="s">
        <v>18</v>
      </c>
      <c r="J1" s="6" t="s">
        <v>19</v>
      </c>
    </row>
    <row r="2" spans="1:10" x14ac:dyDescent="0.25">
      <c r="A2" s="3">
        <v>44925</v>
      </c>
      <c r="B2" s="4">
        <v>2.6</v>
      </c>
      <c r="C2" s="4">
        <v>2.6</v>
      </c>
      <c r="D2" s="4">
        <v>2.6</v>
      </c>
      <c r="E2" s="4">
        <v>2.6</v>
      </c>
      <c r="F2" s="4">
        <v>2.6143345293012099</v>
      </c>
      <c r="G2" s="4">
        <v>5853</v>
      </c>
      <c r="H2" s="4">
        <v>15301.7</v>
      </c>
      <c r="I2" s="5">
        <v>44924</v>
      </c>
      <c r="J2" s="4">
        <v>2.6</v>
      </c>
    </row>
    <row r="3" spans="1:10" x14ac:dyDescent="0.25">
      <c r="A3" s="3">
        <v>44924</v>
      </c>
      <c r="B3" s="4">
        <v>2.58</v>
      </c>
      <c r="C3" s="4">
        <v>2.6</v>
      </c>
      <c r="D3" s="4">
        <v>2.6</v>
      </c>
      <c r="E3" s="4">
        <v>2.58</v>
      </c>
      <c r="F3" s="4">
        <v>2.5921391869427199</v>
      </c>
      <c r="G3" s="4">
        <v>39702</v>
      </c>
      <c r="H3" s="4">
        <v>102913.11</v>
      </c>
      <c r="I3" s="5">
        <v>44923</v>
      </c>
      <c r="J3" s="4">
        <v>2.56</v>
      </c>
    </row>
    <row r="4" spans="1:10" x14ac:dyDescent="0.25">
      <c r="A4" s="3">
        <v>44923</v>
      </c>
      <c r="B4" s="4">
        <v>2.6</v>
      </c>
      <c r="C4" s="4">
        <v>2.56</v>
      </c>
      <c r="D4" s="4">
        <v>2.6</v>
      </c>
      <c r="E4" s="4">
        <v>2.56</v>
      </c>
      <c r="F4" s="4">
        <v>2.5802925998829598</v>
      </c>
      <c r="G4" s="4">
        <v>18797</v>
      </c>
      <c r="H4" s="4">
        <v>48501.760000000002</v>
      </c>
      <c r="I4" s="5">
        <v>44922</v>
      </c>
      <c r="J4" s="4">
        <v>2.5499999999999998</v>
      </c>
    </row>
    <row r="5" spans="1:10" x14ac:dyDescent="0.25">
      <c r="A5" s="3">
        <v>44922</v>
      </c>
      <c r="B5" s="4">
        <v>2.5499999999999998</v>
      </c>
      <c r="C5" s="4">
        <v>2.5499999999999998</v>
      </c>
      <c r="D5" s="4">
        <v>2.56</v>
      </c>
      <c r="E5" s="4">
        <v>2.5499999999999998</v>
      </c>
      <c r="F5" s="4">
        <v>2.55106421721361</v>
      </c>
      <c r="G5" s="4">
        <v>49426</v>
      </c>
      <c r="H5" s="4">
        <v>126088.9</v>
      </c>
      <c r="I5" s="5">
        <v>44921</v>
      </c>
      <c r="J5" s="4">
        <v>2.5499999999999998</v>
      </c>
    </row>
    <row r="6" spans="1:10" x14ac:dyDescent="0.25">
      <c r="A6" s="3">
        <v>44921</v>
      </c>
      <c r="B6" s="4">
        <v>2.5499999999999998</v>
      </c>
      <c r="C6" s="4">
        <v>2.5499999999999998</v>
      </c>
      <c r="D6" s="4">
        <v>2.5499999999999998</v>
      </c>
      <c r="E6" s="4">
        <v>2.5499999999999998</v>
      </c>
      <c r="F6" s="4">
        <v>2.5469395919455899</v>
      </c>
      <c r="G6" s="4">
        <v>22497</v>
      </c>
      <c r="H6" s="4">
        <v>57298.5</v>
      </c>
      <c r="I6" s="5">
        <v>44918</v>
      </c>
      <c r="J6" s="4">
        <v>2.5099999999999998</v>
      </c>
    </row>
    <row r="7" spans="1:10" x14ac:dyDescent="0.25">
      <c r="A7" s="3">
        <v>44918</v>
      </c>
      <c r="B7" s="4">
        <v>2.52</v>
      </c>
      <c r="C7" s="4">
        <v>2.5099999999999998</v>
      </c>
      <c r="D7" s="4">
        <v>2.52</v>
      </c>
      <c r="E7" s="4">
        <v>2.5099999999999998</v>
      </c>
      <c r="F7" s="4">
        <v>2.51991669402942</v>
      </c>
      <c r="G7" s="4">
        <v>1650662</v>
      </c>
      <c r="H7" s="4">
        <v>4159530.73</v>
      </c>
      <c r="I7" s="5">
        <v>44917</v>
      </c>
      <c r="J7" s="4">
        <v>2.5</v>
      </c>
    </row>
    <row r="8" spans="1:10" x14ac:dyDescent="0.25">
      <c r="A8" s="3">
        <v>44917</v>
      </c>
      <c r="B8" s="4">
        <v>2.54</v>
      </c>
      <c r="C8" s="4">
        <v>2.5</v>
      </c>
      <c r="D8" s="4">
        <v>2.5499999999999998</v>
      </c>
      <c r="E8" s="4">
        <v>2.5</v>
      </c>
      <c r="F8" s="4">
        <v>2.51072932053175</v>
      </c>
      <c r="G8" s="4">
        <v>54160</v>
      </c>
      <c r="H8" s="4">
        <v>135981.1</v>
      </c>
      <c r="I8" s="5">
        <v>44916</v>
      </c>
      <c r="J8" s="4">
        <v>2.5</v>
      </c>
    </row>
    <row r="9" spans="1:10" x14ac:dyDescent="0.25">
      <c r="A9" s="3">
        <v>44916</v>
      </c>
      <c r="B9" s="4">
        <v>2.52</v>
      </c>
      <c r="C9" s="4">
        <v>2.5</v>
      </c>
      <c r="D9" s="4">
        <v>2.52</v>
      </c>
      <c r="E9" s="4">
        <v>2.5</v>
      </c>
      <c r="F9" s="4">
        <v>2.5196234796191401</v>
      </c>
      <c r="G9" s="4">
        <v>348268</v>
      </c>
      <c r="H9" s="4">
        <v>877504.23</v>
      </c>
      <c r="I9" s="5">
        <v>44915</v>
      </c>
      <c r="J9" s="4">
        <v>2.5</v>
      </c>
    </row>
    <row r="10" spans="1:10" x14ac:dyDescent="0.25">
      <c r="A10" s="3">
        <v>44915</v>
      </c>
      <c r="B10" s="4">
        <v>2.5</v>
      </c>
      <c r="C10" s="4">
        <v>2.5</v>
      </c>
      <c r="D10" s="4">
        <v>2.5</v>
      </c>
      <c r="E10" s="4">
        <v>2.5</v>
      </c>
      <c r="F10" s="4">
        <v>2.5025395721478798</v>
      </c>
      <c r="G10" s="4">
        <v>35947</v>
      </c>
      <c r="H10" s="4">
        <v>89958.79</v>
      </c>
      <c r="I10" s="5">
        <v>44914</v>
      </c>
      <c r="J10" s="4">
        <v>2.5</v>
      </c>
    </row>
    <row r="11" spans="1:10" x14ac:dyDescent="0.25">
      <c r="A11" s="3">
        <v>44914</v>
      </c>
      <c r="B11" s="4">
        <v>2.5</v>
      </c>
      <c r="C11" s="4">
        <v>2.5</v>
      </c>
      <c r="D11" s="4">
        <v>2.5</v>
      </c>
      <c r="E11" s="4">
        <v>2.5</v>
      </c>
      <c r="F11" s="4">
        <v>2.47936176836861</v>
      </c>
      <c r="G11" s="4">
        <v>9636</v>
      </c>
      <c r="H11" s="4">
        <v>23891.13</v>
      </c>
      <c r="I11" s="5">
        <v>44911</v>
      </c>
      <c r="J11" s="4">
        <v>2.48</v>
      </c>
    </row>
    <row r="12" spans="1:10" x14ac:dyDescent="0.25">
      <c r="A12" s="3">
        <v>44911</v>
      </c>
      <c r="B12" s="4">
        <v>2.4500000000000002</v>
      </c>
      <c r="C12" s="4">
        <v>2.48</v>
      </c>
      <c r="D12" s="4">
        <v>2.48</v>
      </c>
      <c r="E12" s="4">
        <v>2.4500000000000002</v>
      </c>
      <c r="F12" s="4">
        <v>2.46057732984944</v>
      </c>
      <c r="G12" s="4">
        <v>16074</v>
      </c>
      <c r="H12" s="4">
        <v>39551.32</v>
      </c>
      <c r="I12" s="5">
        <v>44910</v>
      </c>
      <c r="J12" s="4">
        <v>2.5</v>
      </c>
    </row>
    <row r="13" spans="1:10" x14ac:dyDescent="0.25">
      <c r="A13" s="3">
        <v>44910</v>
      </c>
      <c r="B13" s="4">
        <v>2.4500000000000002</v>
      </c>
      <c r="C13" s="4">
        <v>2.5</v>
      </c>
      <c r="D13" s="4">
        <v>2.5</v>
      </c>
      <c r="E13" s="4">
        <v>2.4500000000000002</v>
      </c>
      <c r="F13" s="4">
        <v>2.4684303984779601</v>
      </c>
      <c r="G13" s="4">
        <v>9461</v>
      </c>
      <c r="H13" s="4">
        <v>23353.82</v>
      </c>
      <c r="I13" s="5">
        <v>44909</v>
      </c>
      <c r="J13" s="4">
        <v>2.4500000000000002</v>
      </c>
    </row>
    <row r="14" spans="1:10" x14ac:dyDescent="0.25">
      <c r="A14" s="3">
        <v>44909</v>
      </c>
      <c r="B14" s="4">
        <v>2.4500000000000002</v>
      </c>
      <c r="C14" s="4">
        <v>2.4500000000000002</v>
      </c>
      <c r="D14" s="4">
        <v>2.4500000000000002</v>
      </c>
      <c r="E14" s="4">
        <v>2.4500000000000002</v>
      </c>
      <c r="F14" s="4">
        <v>2.44966790648246</v>
      </c>
      <c r="G14" s="4">
        <v>15056</v>
      </c>
      <c r="H14" s="4">
        <v>36882.199999999997</v>
      </c>
      <c r="I14" s="5">
        <v>44908</v>
      </c>
      <c r="J14" s="4">
        <v>2.42</v>
      </c>
    </row>
    <row r="15" spans="1:10" x14ac:dyDescent="0.25">
      <c r="A15" s="3">
        <v>44908</v>
      </c>
      <c r="B15" s="4">
        <v>2.42</v>
      </c>
      <c r="C15" s="4">
        <v>2.42</v>
      </c>
      <c r="D15" s="4">
        <v>2.42</v>
      </c>
      <c r="E15" s="4">
        <v>2.42</v>
      </c>
      <c r="F15" s="4">
        <v>2.4354743716116301</v>
      </c>
      <c r="G15" s="4">
        <v>8116</v>
      </c>
      <c r="H15" s="4">
        <v>19766.310000000001</v>
      </c>
      <c r="I15" s="5">
        <v>44907</v>
      </c>
      <c r="J15" s="4">
        <v>2.42</v>
      </c>
    </row>
    <row r="16" spans="1:10" x14ac:dyDescent="0.25">
      <c r="A16" s="3">
        <v>44907</v>
      </c>
      <c r="B16" s="4">
        <v>2.41</v>
      </c>
      <c r="C16" s="4">
        <v>2.42</v>
      </c>
      <c r="D16" s="4">
        <v>2.42</v>
      </c>
      <c r="E16" s="4">
        <v>2.4</v>
      </c>
      <c r="F16" s="4">
        <v>2.4066686215097901</v>
      </c>
      <c r="G16" s="4">
        <v>122772</v>
      </c>
      <c r="H16" s="4">
        <v>295471.52</v>
      </c>
      <c r="I16" s="5">
        <v>44902</v>
      </c>
      <c r="J16" s="4">
        <v>2.48</v>
      </c>
    </row>
    <row r="17" spans="1:10" x14ac:dyDescent="0.25">
      <c r="A17" s="3">
        <v>44902</v>
      </c>
      <c r="B17" s="4">
        <v>2.42</v>
      </c>
      <c r="C17" s="4">
        <v>2.48</v>
      </c>
      <c r="D17" s="4">
        <v>2.48</v>
      </c>
      <c r="E17" s="4">
        <v>2.37</v>
      </c>
      <c r="F17" s="4">
        <v>2.4180427696064699</v>
      </c>
      <c r="G17" s="4">
        <v>89269</v>
      </c>
      <c r="H17" s="4">
        <v>215856.26</v>
      </c>
      <c r="I17" s="5">
        <v>44901</v>
      </c>
      <c r="J17" s="4">
        <v>2.41</v>
      </c>
    </row>
    <row r="18" spans="1:10" x14ac:dyDescent="0.25">
      <c r="A18" s="3">
        <v>44901</v>
      </c>
      <c r="B18" s="4">
        <v>2.4</v>
      </c>
      <c r="C18" s="4">
        <v>2.41</v>
      </c>
      <c r="D18" s="4">
        <v>2.41</v>
      </c>
      <c r="E18" s="4">
        <v>2.4</v>
      </c>
      <c r="F18" s="4">
        <v>2.4072858404074702</v>
      </c>
      <c r="G18" s="4">
        <v>73625</v>
      </c>
      <c r="H18" s="4">
        <v>177236.42</v>
      </c>
      <c r="I18" s="5">
        <v>44900</v>
      </c>
      <c r="J18" s="4">
        <v>2.37</v>
      </c>
    </row>
    <row r="19" spans="1:10" x14ac:dyDescent="0.25">
      <c r="A19" s="3">
        <v>44900</v>
      </c>
      <c r="B19" s="4">
        <v>2.41</v>
      </c>
      <c r="C19" s="4">
        <v>2.37</v>
      </c>
      <c r="D19" s="4">
        <v>2.41</v>
      </c>
      <c r="E19" s="4">
        <v>2.33</v>
      </c>
      <c r="F19" s="4">
        <v>2.3627817296892499</v>
      </c>
      <c r="G19" s="4">
        <v>232377</v>
      </c>
      <c r="H19" s="4">
        <v>549056.13</v>
      </c>
      <c r="I19" s="5">
        <v>44897</v>
      </c>
      <c r="J19" s="4">
        <v>2.41</v>
      </c>
    </row>
    <row r="20" spans="1:10" x14ac:dyDescent="0.25">
      <c r="A20" s="3">
        <v>44897</v>
      </c>
      <c r="B20" s="4">
        <v>2.4300000000000002</v>
      </c>
      <c r="C20" s="4">
        <v>2.41</v>
      </c>
      <c r="D20" s="4">
        <v>2.4300000000000002</v>
      </c>
      <c r="E20" s="4">
        <v>2.4</v>
      </c>
      <c r="F20" s="4">
        <v>2.41358474860274</v>
      </c>
      <c r="G20" s="4">
        <v>92503</v>
      </c>
      <c r="H20" s="4">
        <v>223263.83</v>
      </c>
      <c r="I20" s="5">
        <v>44896</v>
      </c>
      <c r="J20" s="4">
        <v>2.4500000000000002</v>
      </c>
    </row>
    <row r="21" spans="1:10" x14ac:dyDescent="0.25">
      <c r="A21" s="3">
        <v>44896</v>
      </c>
      <c r="B21" s="4">
        <v>2.5</v>
      </c>
      <c r="C21" s="4">
        <v>2.4500000000000002</v>
      </c>
      <c r="D21" s="4">
        <v>2.5</v>
      </c>
      <c r="E21" s="4">
        <v>2.4500000000000002</v>
      </c>
      <c r="F21" s="4">
        <v>2.4680003270484199</v>
      </c>
      <c r="G21" s="4">
        <v>262958</v>
      </c>
      <c r="H21" s="4">
        <v>648980.43000000005</v>
      </c>
      <c r="I21" s="5">
        <v>44895</v>
      </c>
      <c r="J21" s="4">
        <v>2.4500000000000002</v>
      </c>
    </row>
    <row r="22" spans="1:10" x14ac:dyDescent="0.25">
      <c r="A22" s="3">
        <v>44895</v>
      </c>
      <c r="B22" s="4">
        <v>2.4500000000000002</v>
      </c>
      <c r="C22" s="4">
        <v>2.4500000000000002</v>
      </c>
      <c r="D22" s="4">
        <v>2.4500000000000002</v>
      </c>
      <c r="E22" s="4">
        <v>2.42</v>
      </c>
      <c r="F22" s="4">
        <v>2.4326707055199499</v>
      </c>
      <c r="G22" s="4">
        <v>302231</v>
      </c>
      <c r="H22" s="4">
        <v>735228.5</v>
      </c>
      <c r="I22" s="5">
        <v>44894</v>
      </c>
      <c r="J22" s="4">
        <v>2.4500000000000002</v>
      </c>
    </row>
    <row r="23" spans="1:10" x14ac:dyDescent="0.25">
      <c r="A23" s="3">
        <v>44894</v>
      </c>
      <c r="B23" s="4">
        <v>2.5</v>
      </c>
      <c r="C23" s="4">
        <v>2.4500000000000002</v>
      </c>
      <c r="D23" s="4">
        <v>2.5</v>
      </c>
      <c r="E23" s="4">
        <v>2.4500000000000002</v>
      </c>
      <c r="F23" s="4">
        <v>2.469500655005</v>
      </c>
      <c r="G23" s="4">
        <v>64885</v>
      </c>
      <c r="H23" s="4">
        <v>160233.54999999999</v>
      </c>
      <c r="I23" s="5">
        <v>44893</v>
      </c>
      <c r="J23" s="4">
        <v>2.5</v>
      </c>
    </row>
    <row r="24" spans="1:10" x14ac:dyDescent="0.25">
      <c r="A24" s="3">
        <v>44893</v>
      </c>
      <c r="B24" s="4">
        <v>2.4900000000000002</v>
      </c>
      <c r="C24" s="4">
        <v>2.5</v>
      </c>
      <c r="D24" s="4">
        <v>2.5</v>
      </c>
      <c r="E24" s="4">
        <v>2.4900000000000002</v>
      </c>
      <c r="F24" s="4">
        <v>2.4982239658559999</v>
      </c>
      <c r="G24" s="4">
        <v>76851</v>
      </c>
      <c r="H24" s="4">
        <v>191991.01</v>
      </c>
      <c r="I24" s="5">
        <v>44889</v>
      </c>
      <c r="J24" s="4">
        <v>2.5</v>
      </c>
    </row>
    <row r="25" spans="1:10" x14ac:dyDescent="0.25">
      <c r="A25" s="3">
        <v>44890</v>
      </c>
      <c r="F25" s="4">
        <v>2.4992745449884599</v>
      </c>
      <c r="G25" s="4">
        <v>3901</v>
      </c>
      <c r="H25" s="4">
        <v>9749.67</v>
      </c>
      <c r="I25" s="5">
        <v>44889</v>
      </c>
      <c r="J25" s="4">
        <v>2.5</v>
      </c>
    </row>
    <row r="26" spans="1:10" x14ac:dyDescent="0.25">
      <c r="A26" s="3">
        <v>44889</v>
      </c>
      <c r="B26" s="4">
        <v>2.4900000000000002</v>
      </c>
      <c r="C26" s="4">
        <v>2.5</v>
      </c>
      <c r="D26" s="4">
        <v>2.5</v>
      </c>
      <c r="E26" s="4">
        <v>2.4900000000000002</v>
      </c>
      <c r="F26" s="4">
        <v>2.4989124407180801</v>
      </c>
      <c r="G26" s="4">
        <v>120821</v>
      </c>
      <c r="H26" s="4">
        <v>301921.09999999998</v>
      </c>
      <c r="I26" s="5">
        <v>44888</v>
      </c>
      <c r="J26" s="4">
        <v>2.5</v>
      </c>
    </row>
    <row r="27" spans="1:10" x14ac:dyDescent="0.25">
      <c r="A27" s="3">
        <v>44888</v>
      </c>
      <c r="B27" s="4">
        <v>2.5</v>
      </c>
      <c r="C27" s="4">
        <v>2.5</v>
      </c>
      <c r="D27" s="4">
        <v>2.5</v>
      </c>
      <c r="E27" s="4">
        <v>2.5</v>
      </c>
      <c r="F27" s="4">
        <v>2.5000809853214099</v>
      </c>
      <c r="G27" s="4">
        <v>88905</v>
      </c>
      <c r="H27" s="4">
        <v>222269.7</v>
      </c>
      <c r="I27" s="5">
        <v>44887</v>
      </c>
      <c r="J27" s="4">
        <v>2.5099999999999998</v>
      </c>
    </row>
    <row r="28" spans="1:10" x14ac:dyDescent="0.25">
      <c r="A28" s="3">
        <v>44887</v>
      </c>
      <c r="B28" s="4">
        <v>2.5499999999999998</v>
      </c>
      <c r="C28" s="4">
        <v>2.5099999999999998</v>
      </c>
      <c r="D28" s="4">
        <v>2.5499999999999998</v>
      </c>
      <c r="E28" s="4">
        <v>2.5099999999999998</v>
      </c>
      <c r="F28" s="4">
        <v>2.5366058022409099</v>
      </c>
      <c r="G28" s="4">
        <v>26507</v>
      </c>
      <c r="H28" s="4">
        <v>67237.81</v>
      </c>
      <c r="I28" s="5">
        <v>44886</v>
      </c>
      <c r="J28" s="4">
        <v>2.5499999999999998</v>
      </c>
    </row>
    <row r="29" spans="1:10" x14ac:dyDescent="0.25">
      <c r="A29" s="3">
        <v>44886</v>
      </c>
      <c r="B29" s="4">
        <v>2.6</v>
      </c>
      <c r="C29" s="4">
        <v>2.5499999999999998</v>
      </c>
      <c r="D29" s="4">
        <v>2.6</v>
      </c>
      <c r="E29" s="4">
        <v>2.5499999999999998</v>
      </c>
      <c r="F29" s="4">
        <v>2.5535867335105502</v>
      </c>
      <c r="G29" s="4">
        <v>56051</v>
      </c>
      <c r="H29" s="4">
        <v>143131.09</v>
      </c>
      <c r="I29" s="5">
        <v>44883</v>
      </c>
      <c r="J29" s="4">
        <v>2.6</v>
      </c>
    </row>
    <row r="30" spans="1:10" x14ac:dyDescent="0.25">
      <c r="A30" s="3">
        <v>44883</v>
      </c>
      <c r="B30" s="4">
        <v>2.6</v>
      </c>
      <c r="C30" s="4">
        <v>2.6</v>
      </c>
      <c r="D30" s="4">
        <v>2.6</v>
      </c>
      <c r="E30" s="4">
        <v>2.6</v>
      </c>
      <c r="F30" s="4">
        <v>2.5995561408643</v>
      </c>
      <c r="G30" s="4">
        <v>20502</v>
      </c>
      <c r="H30" s="4">
        <v>53296.1</v>
      </c>
      <c r="I30" s="5">
        <v>44881</v>
      </c>
      <c r="J30" s="4">
        <v>2.61</v>
      </c>
    </row>
    <row r="31" spans="1:10" x14ac:dyDescent="0.25">
      <c r="A31" s="3">
        <v>44882</v>
      </c>
      <c r="F31" s="4">
        <v>2.67</v>
      </c>
      <c r="G31" s="4">
        <v>1367</v>
      </c>
      <c r="H31" s="4">
        <v>3649.89</v>
      </c>
      <c r="I31" s="5">
        <v>44881</v>
      </c>
      <c r="J31" s="4">
        <v>2.61</v>
      </c>
    </row>
    <row r="32" spans="1:10" x14ac:dyDescent="0.25">
      <c r="A32" s="3">
        <v>44881</v>
      </c>
      <c r="B32" s="4">
        <v>2.67</v>
      </c>
      <c r="C32" s="4">
        <v>2.67</v>
      </c>
      <c r="D32" s="4">
        <v>2.67</v>
      </c>
      <c r="E32" s="4">
        <v>2.67</v>
      </c>
      <c r="F32" s="4">
        <v>2.6642580800192199</v>
      </c>
      <c r="G32" s="4">
        <v>16646</v>
      </c>
      <c r="H32" s="4">
        <v>44349.24</v>
      </c>
      <c r="I32" s="5">
        <v>44880</v>
      </c>
      <c r="J32" s="4">
        <v>2.63</v>
      </c>
    </row>
    <row r="33" spans="1:10" x14ac:dyDescent="0.25">
      <c r="A33" s="3">
        <v>44880</v>
      </c>
      <c r="B33" s="4">
        <v>2.65</v>
      </c>
      <c r="C33" s="4">
        <v>2.63</v>
      </c>
      <c r="D33" s="4">
        <v>2.66</v>
      </c>
      <c r="E33" s="4">
        <v>2.63</v>
      </c>
      <c r="F33" s="4">
        <v>2.6424011517018702</v>
      </c>
      <c r="G33" s="4">
        <v>54528</v>
      </c>
      <c r="H33" s="4">
        <v>144084.85</v>
      </c>
      <c r="I33" s="5">
        <v>44879</v>
      </c>
      <c r="J33" s="4">
        <v>2.65</v>
      </c>
    </row>
    <row r="34" spans="1:10" x14ac:dyDescent="0.25">
      <c r="A34" s="3">
        <v>44879</v>
      </c>
      <c r="B34" s="4">
        <v>2.6</v>
      </c>
      <c r="C34" s="4">
        <v>2.65</v>
      </c>
      <c r="D34" s="4">
        <v>2.65</v>
      </c>
      <c r="E34" s="4">
        <v>2.6</v>
      </c>
      <c r="F34" s="4">
        <v>2.6437540387265801</v>
      </c>
      <c r="G34" s="4">
        <v>44259</v>
      </c>
      <c r="H34" s="4">
        <v>117009.91</v>
      </c>
      <c r="I34" s="5">
        <v>44876</v>
      </c>
      <c r="J34" s="4">
        <v>2.65</v>
      </c>
    </row>
    <row r="35" spans="1:10" x14ac:dyDescent="0.25">
      <c r="A35" s="3">
        <v>44876</v>
      </c>
      <c r="B35" s="4">
        <v>2.6</v>
      </c>
      <c r="C35" s="4">
        <v>2.65</v>
      </c>
      <c r="D35" s="4">
        <v>2.65</v>
      </c>
      <c r="E35" s="4">
        <v>2.6</v>
      </c>
      <c r="F35" s="4">
        <v>2.6176537939064599</v>
      </c>
      <c r="G35" s="4">
        <v>51530</v>
      </c>
      <c r="H35" s="4">
        <v>134887.70000000001</v>
      </c>
      <c r="I35" s="5">
        <v>44875</v>
      </c>
      <c r="J35" s="4">
        <v>2.6</v>
      </c>
    </row>
    <row r="36" spans="1:10" x14ac:dyDescent="0.25">
      <c r="A36" s="3">
        <v>44875</v>
      </c>
      <c r="B36" s="4">
        <v>2.6</v>
      </c>
      <c r="C36" s="4">
        <v>2.6</v>
      </c>
      <c r="D36" s="4">
        <v>2.61</v>
      </c>
      <c r="E36" s="4">
        <v>2.6</v>
      </c>
      <c r="F36" s="4">
        <v>2.6021077322377799</v>
      </c>
      <c r="G36" s="4">
        <v>72049</v>
      </c>
      <c r="H36" s="4">
        <v>187479.26</v>
      </c>
      <c r="I36" s="5">
        <v>44874</v>
      </c>
      <c r="J36" s="4">
        <v>2.59</v>
      </c>
    </row>
    <row r="37" spans="1:10" x14ac:dyDescent="0.25">
      <c r="A37" s="3">
        <v>44874</v>
      </c>
      <c r="B37" s="4">
        <v>2.56</v>
      </c>
      <c r="C37" s="4">
        <v>2.59</v>
      </c>
      <c r="D37" s="4">
        <v>2.6</v>
      </c>
      <c r="E37" s="4">
        <v>2.56</v>
      </c>
      <c r="F37" s="4">
        <v>2.5914546471311901</v>
      </c>
      <c r="G37" s="4">
        <v>44705</v>
      </c>
      <c r="H37" s="4">
        <v>115850.98</v>
      </c>
      <c r="I37" s="5">
        <v>44873</v>
      </c>
      <c r="J37" s="4">
        <v>2.5</v>
      </c>
    </row>
    <row r="38" spans="1:10" x14ac:dyDescent="0.25">
      <c r="A38" s="3">
        <v>44873</v>
      </c>
      <c r="B38" s="4">
        <v>2.5</v>
      </c>
      <c r="C38" s="4">
        <v>2.5</v>
      </c>
      <c r="D38" s="4">
        <v>2.5</v>
      </c>
      <c r="E38" s="4">
        <v>2.5</v>
      </c>
      <c r="F38" s="4">
        <v>2.50003621782434</v>
      </c>
      <c r="G38" s="4">
        <v>38655</v>
      </c>
      <c r="H38" s="4">
        <v>96638.9</v>
      </c>
      <c r="I38" s="5">
        <v>44872</v>
      </c>
      <c r="J38" s="4">
        <v>2.5</v>
      </c>
    </row>
    <row r="39" spans="1:10" x14ac:dyDescent="0.25">
      <c r="A39" s="3">
        <v>44872</v>
      </c>
      <c r="B39" s="4">
        <v>2.5</v>
      </c>
      <c r="C39" s="4">
        <v>2.5</v>
      </c>
      <c r="D39" s="4">
        <v>2.5</v>
      </c>
      <c r="E39" s="4">
        <v>2.4700000000000002</v>
      </c>
      <c r="F39" s="4">
        <v>2.4984929290434099</v>
      </c>
      <c r="G39" s="4">
        <v>80965</v>
      </c>
      <c r="H39" s="4">
        <v>202290.48</v>
      </c>
      <c r="I39" s="5">
        <v>44869</v>
      </c>
      <c r="J39" s="4">
        <v>2.5</v>
      </c>
    </row>
    <row r="40" spans="1:10" x14ac:dyDescent="0.25">
      <c r="A40" s="3">
        <v>44869</v>
      </c>
      <c r="B40" s="4">
        <v>2.5</v>
      </c>
      <c r="C40" s="4">
        <v>2.5</v>
      </c>
      <c r="D40" s="4">
        <v>2.5</v>
      </c>
      <c r="E40" s="4">
        <v>2.48</v>
      </c>
      <c r="F40" s="4">
        <v>2.4939030336747701</v>
      </c>
      <c r="G40" s="4">
        <v>61114</v>
      </c>
      <c r="H40" s="4">
        <v>152412.39000000001</v>
      </c>
      <c r="I40" s="5">
        <v>44868</v>
      </c>
      <c r="J40" s="4">
        <v>2.4900000000000002</v>
      </c>
    </row>
    <row r="41" spans="1:10" x14ac:dyDescent="0.25">
      <c r="A41" s="3">
        <v>44868</v>
      </c>
      <c r="B41" s="4">
        <v>2.4700000000000002</v>
      </c>
      <c r="C41" s="4">
        <v>2.4900000000000002</v>
      </c>
      <c r="D41" s="4">
        <v>2.5</v>
      </c>
      <c r="E41" s="4">
        <v>2.4700000000000002</v>
      </c>
      <c r="F41" s="4">
        <v>2.4880586084391099</v>
      </c>
      <c r="G41" s="4">
        <v>96266</v>
      </c>
      <c r="H41" s="4">
        <v>239515.45</v>
      </c>
      <c r="I41" s="5">
        <v>44867</v>
      </c>
      <c r="J41" s="4">
        <v>2.4500000000000002</v>
      </c>
    </row>
    <row r="42" spans="1:10" x14ac:dyDescent="0.25">
      <c r="A42" s="3">
        <v>44867</v>
      </c>
      <c r="B42" s="4">
        <v>2.4500000000000002</v>
      </c>
      <c r="C42" s="4">
        <v>2.4500000000000002</v>
      </c>
      <c r="D42" s="4">
        <v>2.4500000000000002</v>
      </c>
      <c r="E42" s="4">
        <v>2.4500000000000002</v>
      </c>
      <c r="F42" s="4">
        <v>2.45253907846342</v>
      </c>
      <c r="G42" s="4">
        <v>39152</v>
      </c>
      <c r="H42" s="4">
        <v>96021.81</v>
      </c>
      <c r="I42" s="5">
        <v>44865</v>
      </c>
      <c r="J42" s="4">
        <v>2.4500000000000002</v>
      </c>
    </row>
    <row r="43" spans="1:10" x14ac:dyDescent="0.25">
      <c r="A43" s="3">
        <v>44865</v>
      </c>
      <c r="B43" s="4">
        <v>2.4</v>
      </c>
      <c r="C43" s="4">
        <v>2.4500000000000002</v>
      </c>
      <c r="D43" s="4">
        <v>2.4500000000000002</v>
      </c>
      <c r="E43" s="4">
        <v>2.4</v>
      </c>
      <c r="F43" s="4">
        <v>2.4174641739734999</v>
      </c>
      <c r="G43" s="4">
        <v>25889</v>
      </c>
      <c r="H43" s="4">
        <v>62585.73</v>
      </c>
      <c r="I43" s="5">
        <v>44862</v>
      </c>
      <c r="J43" s="4">
        <v>2.44</v>
      </c>
    </row>
    <row r="44" spans="1:10" x14ac:dyDescent="0.25">
      <c r="A44" s="3">
        <v>44862</v>
      </c>
      <c r="B44" s="4">
        <v>2.44</v>
      </c>
      <c r="C44" s="4">
        <v>2.44</v>
      </c>
      <c r="D44" s="4">
        <v>2.44</v>
      </c>
      <c r="E44" s="4">
        <v>2.44</v>
      </c>
      <c r="F44" s="4">
        <v>2.4366144450345102</v>
      </c>
      <c r="G44" s="4">
        <v>18830</v>
      </c>
      <c r="H44" s="4">
        <v>45881.45</v>
      </c>
      <c r="I44" s="5">
        <v>44861</v>
      </c>
      <c r="J44" s="4">
        <v>2.41</v>
      </c>
    </row>
    <row r="45" spans="1:10" x14ac:dyDescent="0.25">
      <c r="A45" s="3">
        <v>44861</v>
      </c>
      <c r="B45" s="4">
        <v>2.4</v>
      </c>
      <c r="C45" s="4">
        <v>2.41</v>
      </c>
      <c r="D45" s="4">
        <v>2.41</v>
      </c>
      <c r="E45" s="4">
        <v>2.4</v>
      </c>
      <c r="F45" s="4">
        <v>2.4002346061192101</v>
      </c>
      <c r="G45" s="4">
        <v>174761</v>
      </c>
      <c r="H45" s="4">
        <v>419467.4</v>
      </c>
      <c r="I45" s="5">
        <v>44860</v>
      </c>
      <c r="J45" s="4">
        <v>2.4</v>
      </c>
    </row>
    <row r="46" spans="1:10" x14ac:dyDescent="0.25">
      <c r="A46" s="3">
        <v>44860</v>
      </c>
      <c r="B46" s="4">
        <v>2.41</v>
      </c>
      <c r="C46" s="4">
        <v>2.4</v>
      </c>
      <c r="D46" s="4">
        <v>2.41</v>
      </c>
      <c r="E46" s="4">
        <v>2.4</v>
      </c>
      <c r="F46" s="4">
        <v>2.4029219898970502</v>
      </c>
      <c r="G46" s="4">
        <v>156390</v>
      </c>
      <c r="H46" s="4">
        <v>375792.97</v>
      </c>
      <c r="I46" s="5">
        <v>44859</v>
      </c>
      <c r="J46" s="4">
        <v>2.36</v>
      </c>
    </row>
    <row r="47" spans="1:10" x14ac:dyDescent="0.25">
      <c r="A47" s="3">
        <v>44859</v>
      </c>
      <c r="B47" s="4">
        <v>2.39</v>
      </c>
      <c r="C47" s="4">
        <v>2.36</v>
      </c>
      <c r="D47" s="4">
        <v>2.39</v>
      </c>
      <c r="E47" s="4">
        <v>2.36</v>
      </c>
      <c r="F47" s="4">
        <v>2.3688208566108</v>
      </c>
      <c r="G47" s="4">
        <v>13425</v>
      </c>
      <c r="H47" s="4">
        <v>31801.42</v>
      </c>
      <c r="I47" s="5">
        <v>44858</v>
      </c>
      <c r="J47" s="4">
        <v>2.4</v>
      </c>
    </row>
    <row r="48" spans="1:10" x14ac:dyDescent="0.25">
      <c r="A48" s="3">
        <v>44858</v>
      </c>
      <c r="B48" s="4">
        <v>2.4</v>
      </c>
      <c r="C48" s="4">
        <v>2.4</v>
      </c>
      <c r="D48" s="4">
        <v>2.4</v>
      </c>
      <c r="E48" s="4">
        <v>2.4</v>
      </c>
      <c r="F48" s="4">
        <v>2.4000841282169798</v>
      </c>
      <c r="G48" s="4">
        <v>114587</v>
      </c>
      <c r="H48" s="4">
        <v>275018.44</v>
      </c>
      <c r="I48" s="5">
        <v>44855</v>
      </c>
      <c r="J48" s="4">
        <v>2.39</v>
      </c>
    </row>
    <row r="49" spans="1:10" x14ac:dyDescent="0.25">
      <c r="A49" s="3">
        <v>44855</v>
      </c>
      <c r="B49" s="4">
        <v>2.37</v>
      </c>
      <c r="C49" s="4">
        <v>2.39</v>
      </c>
      <c r="D49" s="4">
        <v>2.39</v>
      </c>
      <c r="E49" s="4">
        <v>2.35</v>
      </c>
      <c r="F49" s="4">
        <v>2.35485681378348</v>
      </c>
      <c r="G49" s="4">
        <v>127631</v>
      </c>
      <c r="H49" s="4">
        <v>300552.73</v>
      </c>
      <c r="I49" s="5">
        <v>44854</v>
      </c>
      <c r="J49" s="4">
        <v>2.4</v>
      </c>
    </row>
    <row r="50" spans="1:10" x14ac:dyDescent="0.25">
      <c r="A50" s="3">
        <v>44854</v>
      </c>
      <c r="B50" s="4">
        <v>2.4</v>
      </c>
      <c r="C50" s="4">
        <v>2.4</v>
      </c>
      <c r="D50" s="4">
        <v>2.4</v>
      </c>
      <c r="E50" s="4">
        <v>2.4</v>
      </c>
      <c r="F50" s="4">
        <v>2.4</v>
      </c>
      <c r="G50" s="4">
        <v>25312</v>
      </c>
      <c r="H50" s="4">
        <v>60748.800000000003</v>
      </c>
      <c r="I50" s="5">
        <v>44852</v>
      </c>
      <c r="J50" s="4">
        <v>2.4</v>
      </c>
    </row>
    <row r="51" spans="1:10" x14ac:dyDescent="0.25">
      <c r="A51" s="3">
        <v>44853</v>
      </c>
      <c r="F51" s="4">
        <v>2.4</v>
      </c>
      <c r="G51" s="4">
        <v>2490</v>
      </c>
      <c r="H51" s="4">
        <v>5976</v>
      </c>
      <c r="I51" s="5">
        <v>44852</v>
      </c>
      <c r="J51" s="4">
        <v>2.4</v>
      </c>
    </row>
    <row r="52" spans="1:10" x14ac:dyDescent="0.25">
      <c r="A52" s="3">
        <v>44852</v>
      </c>
      <c r="B52" s="4">
        <v>2.4</v>
      </c>
      <c r="C52" s="4">
        <v>2.4</v>
      </c>
      <c r="D52" s="4">
        <v>2.4</v>
      </c>
      <c r="E52" s="4">
        <v>2.39</v>
      </c>
      <c r="F52" s="4">
        <v>2.3995168106312201</v>
      </c>
      <c r="G52" s="4">
        <v>75250</v>
      </c>
      <c r="H52" s="4">
        <v>180563.64</v>
      </c>
      <c r="I52" s="5">
        <v>44851</v>
      </c>
      <c r="J52" s="4">
        <v>2.39</v>
      </c>
    </row>
    <row r="53" spans="1:10" x14ac:dyDescent="0.25">
      <c r="A53" s="3">
        <v>44851</v>
      </c>
      <c r="B53" s="4">
        <v>2.38</v>
      </c>
      <c r="C53" s="4">
        <v>2.39</v>
      </c>
      <c r="D53" s="4">
        <v>2.39</v>
      </c>
      <c r="E53" s="4">
        <v>2.38</v>
      </c>
      <c r="F53" s="4">
        <v>2.38863247863247</v>
      </c>
      <c r="G53" s="4">
        <v>24804</v>
      </c>
      <c r="H53" s="4">
        <v>59247.64</v>
      </c>
      <c r="I53" s="5">
        <v>44848</v>
      </c>
      <c r="J53" s="4">
        <v>2.4</v>
      </c>
    </row>
    <row r="54" spans="1:10" x14ac:dyDescent="0.25">
      <c r="A54" s="3">
        <v>44848</v>
      </c>
      <c r="B54" s="4">
        <v>2.38</v>
      </c>
      <c r="C54" s="4">
        <v>2.4</v>
      </c>
      <c r="D54" s="4">
        <v>2.4</v>
      </c>
      <c r="E54" s="4">
        <v>2.38</v>
      </c>
      <c r="F54" s="4">
        <v>2.3884210697025701</v>
      </c>
      <c r="G54" s="4">
        <v>30831</v>
      </c>
      <c r="H54" s="4">
        <v>73637.41</v>
      </c>
      <c r="I54" s="5">
        <v>44847</v>
      </c>
      <c r="J54" s="4">
        <v>2.4</v>
      </c>
    </row>
    <row r="55" spans="1:10" x14ac:dyDescent="0.25">
      <c r="A55" s="3">
        <v>44847</v>
      </c>
      <c r="B55" s="4">
        <v>2.4</v>
      </c>
      <c r="C55" s="4">
        <v>2.4</v>
      </c>
      <c r="D55" s="4">
        <v>2.4</v>
      </c>
      <c r="E55" s="4">
        <v>2.4</v>
      </c>
      <c r="F55" s="4">
        <v>2.39902208488594</v>
      </c>
      <c r="G55" s="4">
        <v>11003</v>
      </c>
      <c r="H55" s="4">
        <v>26396.44</v>
      </c>
      <c r="I55" s="5">
        <v>44846</v>
      </c>
      <c r="J55" s="4">
        <v>2.42</v>
      </c>
    </row>
    <row r="56" spans="1:10" x14ac:dyDescent="0.25">
      <c r="A56" s="3">
        <v>44846</v>
      </c>
      <c r="B56" s="4">
        <v>2.42</v>
      </c>
      <c r="C56" s="4">
        <v>2.42</v>
      </c>
      <c r="D56" s="4">
        <v>2.42</v>
      </c>
      <c r="E56" s="4">
        <v>2.42</v>
      </c>
      <c r="F56" s="4">
        <v>2.42</v>
      </c>
      <c r="G56" s="4">
        <v>4424</v>
      </c>
      <c r="H56" s="4">
        <v>10706.08</v>
      </c>
      <c r="I56" s="5">
        <v>44845</v>
      </c>
      <c r="J56" s="4">
        <v>2.42</v>
      </c>
    </row>
    <row r="57" spans="1:10" x14ac:dyDescent="0.25">
      <c r="A57" s="3">
        <v>44845</v>
      </c>
      <c r="B57" s="4">
        <v>2.42</v>
      </c>
      <c r="C57" s="4">
        <v>2.42</v>
      </c>
      <c r="D57" s="4">
        <v>2.42</v>
      </c>
      <c r="E57" s="4">
        <v>2.42</v>
      </c>
      <c r="F57" s="4">
        <v>2.4307165201847099</v>
      </c>
      <c r="G57" s="4">
        <v>13426</v>
      </c>
      <c r="H57" s="4">
        <v>32634.799999999999</v>
      </c>
      <c r="I57" s="5">
        <v>44844</v>
      </c>
      <c r="J57" s="4">
        <v>2.4500000000000002</v>
      </c>
    </row>
    <row r="58" spans="1:10" x14ac:dyDescent="0.25">
      <c r="A58" s="3">
        <v>44844</v>
      </c>
      <c r="B58" s="4">
        <v>2.4500000000000002</v>
      </c>
      <c r="C58" s="4">
        <v>2.4500000000000002</v>
      </c>
      <c r="D58" s="4">
        <v>2.4500000000000002</v>
      </c>
      <c r="E58" s="4">
        <v>2.4500000000000002</v>
      </c>
      <c r="F58" s="4">
        <v>2.4469646691391702</v>
      </c>
      <c r="G58" s="4">
        <v>10246</v>
      </c>
      <c r="H58" s="4">
        <v>25071.599999999999</v>
      </c>
      <c r="I58" s="5">
        <v>44841</v>
      </c>
      <c r="J58" s="4">
        <v>2.42</v>
      </c>
    </row>
    <row r="59" spans="1:10" x14ac:dyDescent="0.25">
      <c r="A59" s="3">
        <v>44841</v>
      </c>
      <c r="B59" s="4">
        <v>2.4500000000000002</v>
      </c>
      <c r="C59" s="4">
        <v>2.42</v>
      </c>
      <c r="D59" s="4">
        <v>2.4500000000000002</v>
      </c>
      <c r="E59" s="4">
        <v>2.42</v>
      </c>
      <c r="F59" s="4">
        <v>2.4409634036860299</v>
      </c>
      <c r="G59" s="4">
        <v>56809</v>
      </c>
      <c r="H59" s="4">
        <v>138668.69</v>
      </c>
      <c r="I59" s="5">
        <v>44840</v>
      </c>
      <c r="J59" s="4">
        <v>2.4900000000000002</v>
      </c>
    </row>
    <row r="60" spans="1:10" x14ac:dyDescent="0.25">
      <c r="A60" s="3">
        <v>44840</v>
      </c>
      <c r="B60" s="4">
        <v>2.4500000000000002</v>
      </c>
      <c r="C60" s="4">
        <v>2.4900000000000002</v>
      </c>
      <c r="D60" s="4">
        <v>2.4900000000000002</v>
      </c>
      <c r="E60" s="4">
        <v>2.4500000000000002</v>
      </c>
      <c r="F60" s="4">
        <v>2.4691229385307301</v>
      </c>
      <c r="G60" s="4">
        <v>10672</v>
      </c>
      <c r="H60" s="4">
        <v>26350.48</v>
      </c>
      <c r="I60" s="5">
        <v>44838</v>
      </c>
      <c r="J60" s="4">
        <v>2.4500000000000002</v>
      </c>
    </row>
    <row r="61" spans="1:10" x14ac:dyDescent="0.25">
      <c r="A61" s="3">
        <v>44839</v>
      </c>
      <c r="F61" s="4">
        <v>2.4788865836791101</v>
      </c>
      <c r="G61" s="4">
        <v>2892</v>
      </c>
      <c r="H61" s="4">
        <v>7168.94</v>
      </c>
      <c r="I61" s="5">
        <v>44838</v>
      </c>
      <c r="J61" s="4">
        <v>2.4500000000000002</v>
      </c>
    </row>
    <row r="62" spans="1:10" x14ac:dyDescent="0.25">
      <c r="A62" s="3">
        <v>44838</v>
      </c>
      <c r="B62" s="4">
        <v>2.4500000000000002</v>
      </c>
      <c r="C62" s="4">
        <v>2.4500000000000002</v>
      </c>
      <c r="D62" s="4">
        <v>2.4500000000000002</v>
      </c>
      <c r="E62" s="4">
        <v>2.4500000000000002</v>
      </c>
      <c r="F62" s="4">
        <v>2.4470513181019302</v>
      </c>
      <c r="G62" s="4">
        <v>28450</v>
      </c>
      <c r="H62" s="4">
        <v>69618.61</v>
      </c>
      <c r="I62" s="5">
        <v>44837</v>
      </c>
      <c r="J62" s="4">
        <v>2.4500000000000002</v>
      </c>
    </row>
    <row r="63" spans="1:10" x14ac:dyDescent="0.25">
      <c r="A63" s="3">
        <v>44837</v>
      </c>
      <c r="B63" s="4">
        <v>2.4500000000000002</v>
      </c>
      <c r="C63" s="4">
        <v>2.4500000000000002</v>
      </c>
      <c r="D63" s="4">
        <v>2.4500000000000002</v>
      </c>
      <c r="E63" s="4">
        <v>2.4500000000000002</v>
      </c>
      <c r="F63" s="4">
        <v>2.4499347238667699</v>
      </c>
      <c r="G63" s="4">
        <v>32937</v>
      </c>
      <c r="H63" s="4">
        <v>80693.5</v>
      </c>
      <c r="I63" s="5">
        <v>44833</v>
      </c>
      <c r="J63" s="4">
        <v>2.4500000000000002</v>
      </c>
    </row>
    <row r="64" spans="1:10" x14ac:dyDescent="0.25">
      <c r="A64" s="3">
        <v>44834</v>
      </c>
      <c r="F64" s="4">
        <v>2.4553399147408501</v>
      </c>
      <c r="G64" s="4">
        <v>4457</v>
      </c>
      <c r="H64" s="4">
        <v>10943.45</v>
      </c>
      <c r="I64" s="5">
        <v>44833</v>
      </c>
      <c r="J64" s="4">
        <v>2.4500000000000002</v>
      </c>
    </row>
    <row r="65" spans="1:10" x14ac:dyDescent="0.25">
      <c r="A65" s="3">
        <v>44833</v>
      </c>
      <c r="B65" s="4">
        <v>2.4500000000000002</v>
      </c>
      <c r="C65" s="4">
        <v>2.4500000000000002</v>
      </c>
      <c r="D65" s="4">
        <v>2.4500000000000002</v>
      </c>
      <c r="E65" s="4">
        <v>2.4500000000000002</v>
      </c>
      <c r="F65" s="4">
        <v>2.4527952643250499</v>
      </c>
      <c r="G65" s="4">
        <v>27958</v>
      </c>
      <c r="H65" s="4">
        <v>68575.25</v>
      </c>
      <c r="I65" s="5">
        <v>44832</v>
      </c>
      <c r="J65" s="4">
        <v>2.4500000000000002</v>
      </c>
    </row>
    <row r="66" spans="1:10" x14ac:dyDescent="0.25">
      <c r="A66" s="3">
        <v>44832</v>
      </c>
      <c r="B66" s="4">
        <v>2.4500000000000002</v>
      </c>
      <c r="C66" s="4">
        <v>2.4500000000000002</v>
      </c>
      <c r="D66" s="4">
        <v>2.4500000000000002</v>
      </c>
      <c r="E66" s="4">
        <v>2.4500000000000002</v>
      </c>
      <c r="F66" s="4">
        <v>2.45066422232849</v>
      </c>
      <c r="G66" s="4">
        <v>37638</v>
      </c>
      <c r="H66" s="4">
        <v>92238.1</v>
      </c>
      <c r="I66" s="5">
        <v>44831</v>
      </c>
      <c r="J66" s="4">
        <v>2.5</v>
      </c>
    </row>
    <row r="67" spans="1:10" x14ac:dyDescent="0.25">
      <c r="A67" s="3">
        <v>44831</v>
      </c>
      <c r="B67" s="4">
        <v>2.46</v>
      </c>
      <c r="C67" s="4">
        <v>2.5</v>
      </c>
      <c r="D67" s="4">
        <v>2.5</v>
      </c>
      <c r="E67" s="4">
        <v>2.4500000000000002</v>
      </c>
      <c r="F67" s="4">
        <v>2.46074304969394</v>
      </c>
      <c r="G67" s="4">
        <v>150461</v>
      </c>
      <c r="H67" s="4">
        <v>370245.86</v>
      </c>
      <c r="I67" s="5">
        <v>44830</v>
      </c>
      <c r="J67" s="4">
        <v>2.4500000000000002</v>
      </c>
    </row>
    <row r="68" spans="1:10" x14ac:dyDescent="0.25">
      <c r="A68" s="3">
        <v>44830</v>
      </c>
      <c r="B68" s="4">
        <v>2.5</v>
      </c>
      <c r="C68" s="4">
        <v>2.4500000000000002</v>
      </c>
      <c r="D68" s="4">
        <v>2.5</v>
      </c>
      <c r="E68" s="4">
        <v>2.4500000000000002</v>
      </c>
      <c r="F68" s="4">
        <v>2.4973019866400601</v>
      </c>
      <c r="G68" s="4">
        <v>115270</v>
      </c>
      <c r="H68" s="4">
        <v>287864</v>
      </c>
      <c r="I68" s="5">
        <v>44827</v>
      </c>
      <c r="J68" s="4">
        <v>2.5</v>
      </c>
    </row>
    <row r="69" spans="1:10" x14ac:dyDescent="0.25">
      <c r="A69" s="3">
        <v>44827</v>
      </c>
      <c r="B69" s="4">
        <v>2.54</v>
      </c>
      <c r="C69" s="4">
        <v>2.5</v>
      </c>
      <c r="D69" s="4">
        <v>2.54</v>
      </c>
      <c r="E69" s="4">
        <v>2.5</v>
      </c>
      <c r="F69" s="4">
        <v>2.5173925567461599</v>
      </c>
      <c r="G69" s="4">
        <v>8679</v>
      </c>
      <c r="H69" s="4">
        <v>21848.45</v>
      </c>
      <c r="I69" s="5">
        <v>44824</v>
      </c>
      <c r="J69" s="4">
        <v>2.5499999999999998</v>
      </c>
    </row>
    <row r="70" spans="1:10" x14ac:dyDescent="0.25">
      <c r="A70" s="3">
        <v>44826</v>
      </c>
      <c r="F70" s="4">
        <v>2.5268083400160299</v>
      </c>
      <c r="G70" s="4">
        <v>1247</v>
      </c>
      <c r="H70" s="4">
        <v>3150.93</v>
      </c>
      <c r="I70" s="5">
        <v>44824</v>
      </c>
      <c r="J70" s="4">
        <v>2.5499999999999998</v>
      </c>
    </row>
    <row r="71" spans="1:10" x14ac:dyDescent="0.25">
      <c r="A71" s="3">
        <v>44825</v>
      </c>
      <c r="F71" s="4">
        <v>2.5499999999999998</v>
      </c>
      <c r="G71" s="4">
        <v>13</v>
      </c>
      <c r="H71" s="4">
        <v>33.15</v>
      </c>
      <c r="I71" s="5">
        <v>44824</v>
      </c>
      <c r="J71" s="4">
        <v>2.5499999999999998</v>
      </c>
    </row>
    <row r="72" spans="1:10" x14ac:dyDescent="0.25">
      <c r="A72" s="3">
        <v>44824</v>
      </c>
      <c r="B72" s="4">
        <v>2.5499999999999998</v>
      </c>
      <c r="C72" s="4">
        <v>2.5499999999999998</v>
      </c>
      <c r="D72" s="4">
        <v>2.5499999999999998</v>
      </c>
      <c r="E72" s="4">
        <v>2.5499999999999998</v>
      </c>
      <c r="F72" s="4">
        <v>2.5520149691810898</v>
      </c>
      <c r="G72" s="4">
        <v>6814</v>
      </c>
      <c r="H72" s="4">
        <v>17389.43</v>
      </c>
      <c r="I72" s="5">
        <v>44823</v>
      </c>
      <c r="J72" s="4">
        <v>2.5299999999999998</v>
      </c>
    </row>
    <row r="73" spans="1:10" x14ac:dyDescent="0.25">
      <c r="A73" s="3">
        <v>44823</v>
      </c>
      <c r="B73" s="4">
        <v>2.5299999999999998</v>
      </c>
      <c r="C73" s="4">
        <v>2.5299999999999998</v>
      </c>
      <c r="D73" s="4">
        <v>2.5299999999999998</v>
      </c>
      <c r="E73" s="4">
        <v>2.5299999999999998</v>
      </c>
      <c r="F73" s="4">
        <v>2.5287633538361902</v>
      </c>
      <c r="G73" s="4">
        <v>12356</v>
      </c>
      <c r="H73" s="4">
        <v>31245.4</v>
      </c>
      <c r="I73" s="5">
        <v>44820</v>
      </c>
      <c r="J73" s="4">
        <v>2.5</v>
      </c>
    </row>
    <row r="74" spans="1:10" x14ac:dyDescent="0.25">
      <c r="A74" s="3">
        <v>44820</v>
      </c>
      <c r="B74" s="4">
        <v>2.5099999999999998</v>
      </c>
      <c r="C74" s="4">
        <v>2.5</v>
      </c>
      <c r="D74" s="4">
        <v>2.5099999999999998</v>
      </c>
      <c r="E74" s="4">
        <v>2.5</v>
      </c>
      <c r="F74" s="4">
        <v>2.5022410312160202</v>
      </c>
      <c r="G74" s="4">
        <v>12878</v>
      </c>
      <c r="H74" s="4">
        <v>32223.86</v>
      </c>
      <c r="I74" s="5">
        <v>44818</v>
      </c>
      <c r="J74" s="4">
        <v>2.54</v>
      </c>
    </row>
    <row r="75" spans="1:10" x14ac:dyDescent="0.25">
      <c r="A75" s="3">
        <v>44819</v>
      </c>
      <c r="F75" s="4">
        <v>2.5293867175087299</v>
      </c>
      <c r="G75" s="4">
        <v>6294</v>
      </c>
      <c r="H75" s="4">
        <v>15919.96</v>
      </c>
      <c r="I75" s="5">
        <v>44818</v>
      </c>
      <c r="J75" s="4">
        <v>2.54</v>
      </c>
    </row>
    <row r="76" spans="1:10" x14ac:dyDescent="0.25">
      <c r="A76" s="3">
        <v>44818</v>
      </c>
      <c r="B76" s="4">
        <v>2.54</v>
      </c>
      <c r="C76" s="4">
        <v>2.54</v>
      </c>
      <c r="D76" s="4">
        <v>2.54</v>
      </c>
      <c r="E76" s="4">
        <v>2.54</v>
      </c>
      <c r="F76" s="4">
        <v>2.53997660098522</v>
      </c>
      <c r="G76" s="4">
        <v>32480</v>
      </c>
      <c r="H76" s="4">
        <v>82498.44</v>
      </c>
      <c r="I76" s="5">
        <v>44817</v>
      </c>
      <c r="J76" s="4">
        <v>2.54</v>
      </c>
    </row>
    <row r="77" spans="1:10" x14ac:dyDescent="0.25">
      <c r="A77" s="3">
        <v>44817</v>
      </c>
      <c r="B77" s="4">
        <v>2.54</v>
      </c>
      <c r="C77" s="4">
        <v>2.54</v>
      </c>
      <c r="D77" s="4">
        <v>2.54</v>
      </c>
      <c r="E77" s="4">
        <v>2.54</v>
      </c>
      <c r="F77" s="4">
        <v>2.5459684560044198</v>
      </c>
      <c r="G77" s="4">
        <v>3614</v>
      </c>
      <c r="H77" s="4">
        <v>9201.1299999999992</v>
      </c>
      <c r="I77" s="5">
        <v>44813</v>
      </c>
      <c r="J77" s="4">
        <v>2.59</v>
      </c>
    </row>
    <row r="78" spans="1:10" x14ac:dyDescent="0.25">
      <c r="A78" s="3">
        <v>44816</v>
      </c>
      <c r="F78" s="4">
        <v>2.59</v>
      </c>
      <c r="G78" s="4">
        <v>357</v>
      </c>
      <c r="H78" s="4">
        <v>924.63</v>
      </c>
      <c r="I78" s="5">
        <v>44813</v>
      </c>
      <c r="J78" s="4">
        <v>2.59</v>
      </c>
    </row>
    <row r="79" spans="1:10" x14ac:dyDescent="0.25">
      <c r="A79" s="3">
        <v>44813</v>
      </c>
      <c r="B79" s="4">
        <v>2.59</v>
      </c>
      <c r="C79" s="4">
        <v>2.59</v>
      </c>
      <c r="D79" s="4">
        <v>2.59</v>
      </c>
      <c r="E79" s="4">
        <v>2.59</v>
      </c>
      <c r="F79" s="4">
        <v>2.5880504077094102</v>
      </c>
      <c r="G79" s="4">
        <v>6745</v>
      </c>
      <c r="H79" s="4">
        <v>17456.400000000001</v>
      </c>
      <c r="I79" s="5">
        <v>44812</v>
      </c>
      <c r="J79" s="4">
        <v>2.57</v>
      </c>
    </row>
    <row r="80" spans="1:10" x14ac:dyDescent="0.25">
      <c r="A80" s="3">
        <v>44812</v>
      </c>
      <c r="B80" s="4">
        <v>2.5499999999999998</v>
      </c>
      <c r="C80" s="4">
        <v>2.57</v>
      </c>
      <c r="D80" s="4">
        <v>2.57</v>
      </c>
      <c r="E80" s="4">
        <v>2.5499999999999998</v>
      </c>
      <c r="F80" s="4">
        <v>2.5632153060340999</v>
      </c>
      <c r="G80" s="4">
        <v>23102</v>
      </c>
      <c r="H80" s="4">
        <v>59215.4</v>
      </c>
      <c r="I80" s="5">
        <v>44811</v>
      </c>
      <c r="J80" s="4">
        <v>2.5499999999999998</v>
      </c>
    </row>
    <row r="81" spans="1:10" x14ac:dyDescent="0.25">
      <c r="A81" s="3">
        <v>44811</v>
      </c>
      <c r="B81" s="4">
        <v>2.52</v>
      </c>
      <c r="C81" s="4">
        <v>2.5499999999999998</v>
      </c>
      <c r="D81" s="4">
        <v>2.5499999999999998</v>
      </c>
      <c r="E81" s="4">
        <v>2.5099999999999998</v>
      </c>
      <c r="F81" s="4">
        <v>2.5372098005754702</v>
      </c>
      <c r="G81" s="4">
        <v>80281</v>
      </c>
      <c r="H81" s="4">
        <v>203689.74</v>
      </c>
      <c r="I81" s="5">
        <v>44810</v>
      </c>
      <c r="J81" s="4">
        <v>2.5499999999999998</v>
      </c>
    </row>
    <row r="82" spans="1:10" x14ac:dyDescent="0.25">
      <c r="A82" s="3">
        <v>44810</v>
      </c>
      <c r="B82" s="4">
        <v>2.5499999999999998</v>
      </c>
      <c r="C82" s="4">
        <v>2.5499999999999998</v>
      </c>
      <c r="D82" s="4">
        <v>2.5499999999999998</v>
      </c>
      <c r="E82" s="4">
        <v>2.5499999999999998</v>
      </c>
      <c r="F82" s="4">
        <v>2.5673146622734699</v>
      </c>
      <c r="G82" s="4">
        <v>3035</v>
      </c>
      <c r="H82" s="4">
        <v>7791.8</v>
      </c>
      <c r="I82" s="5">
        <v>44809</v>
      </c>
      <c r="J82" s="4">
        <v>2.5499999999999998</v>
      </c>
    </row>
    <row r="83" spans="1:10" x14ac:dyDescent="0.25">
      <c r="A83" s="3">
        <v>44809</v>
      </c>
      <c r="B83" s="4">
        <v>2.5499999999999998</v>
      </c>
      <c r="C83" s="4">
        <v>2.5499999999999998</v>
      </c>
      <c r="D83" s="4">
        <v>2.5499999999999998</v>
      </c>
      <c r="E83" s="4">
        <v>2.5499999999999998</v>
      </c>
      <c r="F83" s="4">
        <v>2.5500921022334699</v>
      </c>
      <c r="G83" s="4">
        <v>4343</v>
      </c>
      <c r="H83" s="4">
        <v>11075.05</v>
      </c>
      <c r="I83" s="5">
        <v>44806</v>
      </c>
      <c r="J83" s="4">
        <v>2.7</v>
      </c>
    </row>
    <row r="84" spans="1:10" x14ac:dyDescent="0.25">
      <c r="A84" s="3">
        <v>44806</v>
      </c>
      <c r="B84" s="4">
        <v>2.65</v>
      </c>
      <c r="C84" s="4">
        <v>2.7</v>
      </c>
      <c r="D84" s="4">
        <v>2.7</v>
      </c>
      <c r="E84" s="4">
        <v>2.65</v>
      </c>
      <c r="F84" s="4">
        <v>2.69753559228776</v>
      </c>
      <c r="G84" s="4">
        <v>87238</v>
      </c>
      <c r="H84" s="4">
        <v>235327.61</v>
      </c>
      <c r="I84" s="5">
        <v>44805</v>
      </c>
      <c r="J84" s="4">
        <v>2.68</v>
      </c>
    </row>
    <row r="85" spans="1:10" x14ac:dyDescent="0.25">
      <c r="A85" s="3">
        <v>44805</v>
      </c>
      <c r="B85" s="4">
        <v>2.68</v>
      </c>
      <c r="C85" s="4">
        <v>2.68</v>
      </c>
      <c r="D85" s="4">
        <v>2.74</v>
      </c>
      <c r="E85" s="4">
        <v>2.68</v>
      </c>
      <c r="F85" s="4">
        <v>2.6833156346416001</v>
      </c>
      <c r="G85" s="4">
        <v>41811</v>
      </c>
      <c r="H85" s="4">
        <v>112192.11</v>
      </c>
      <c r="I85" s="5">
        <v>44804</v>
      </c>
      <c r="J85" s="4">
        <v>2.68</v>
      </c>
    </row>
    <row r="86" spans="1:10" x14ac:dyDescent="0.25">
      <c r="A86" s="3">
        <v>44804</v>
      </c>
      <c r="B86" s="4">
        <v>2.5499999999999998</v>
      </c>
      <c r="C86" s="4">
        <v>2.68</v>
      </c>
      <c r="D86" s="4">
        <v>2.68</v>
      </c>
      <c r="E86" s="4">
        <v>2.5499999999999998</v>
      </c>
      <c r="F86" s="4">
        <v>2.5997669665919201</v>
      </c>
      <c r="G86" s="4">
        <v>35231</v>
      </c>
      <c r="H86" s="4">
        <v>91592.39</v>
      </c>
      <c r="I86" s="5">
        <v>44802</v>
      </c>
      <c r="J86" s="4">
        <v>2.6</v>
      </c>
    </row>
    <row r="87" spans="1:10" x14ac:dyDescent="0.25">
      <c r="A87" s="3">
        <v>44802</v>
      </c>
      <c r="B87" s="4">
        <v>2.65</v>
      </c>
      <c r="C87" s="4">
        <v>2.6</v>
      </c>
      <c r="D87" s="4">
        <v>2.65</v>
      </c>
      <c r="E87" s="4">
        <v>2.6</v>
      </c>
      <c r="F87" s="4">
        <v>2.6274546346248102</v>
      </c>
      <c r="G87" s="4">
        <v>6117</v>
      </c>
      <c r="H87" s="4">
        <v>16072.14</v>
      </c>
      <c r="I87" s="5">
        <v>44799</v>
      </c>
      <c r="J87" s="4">
        <v>2.5099999999999998</v>
      </c>
    </row>
    <row r="88" spans="1:10" x14ac:dyDescent="0.25">
      <c r="A88" s="3">
        <v>44799</v>
      </c>
      <c r="B88" s="4">
        <v>2.5</v>
      </c>
      <c r="C88" s="4">
        <v>2.5099999999999998</v>
      </c>
      <c r="D88" s="4">
        <v>2.5099999999999998</v>
      </c>
      <c r="E88" s="4">
        <v>2.5</v>
      </c>
      <c r="F88" s="4">
        <v>2.5064442413162702</v>
      </c>
      <c r="G88" s="4">
        <v>10940</v>
      </c>
      <c r="H88" s="4">
        <v>27420.5</v>
      </c>
      <c r="I88" s="5">
        <v>44798</v>
      </c>
      <c r="J88" s="4">
        <v>2.5</v>
      </c>
    </row>
    <row r="89" spans="1:10" x14ac:dyDescent="0.25">
      <c r="A89" s="3">
        <v>44798</v>
      </c>
      <c r="B89" s="4">
        <v>2.52</v>
      </c>
      <c r="C89" s="4">
        <v>2.5</v>
      </c>
      <c r="D89" s="4">
        <v>2.5499999999999998</v>
      </c>
      <c r="E89" s="4">
        <v>2.5</v>
      </c>
      <c r="F89" s="4">
        <v>2.5027610637433999</v>
      </c>
      <c r="G89" s="4">
        <v>344820</v>
      </c>
      <c r="H89" s="4">
        <v>863002.07</v>
      </c>
      <c r="I89" s="5">
        <v>44796</v>
      </c>
      <c r="J89" s="4">
        <v>2.52</v>
      </c>
    </row>
    <row r="90" spans="1:10" x14ac:dyDescent="0.25">
      <c r="A90" s="3">
        <v>44797</v>
      </c>
      <c r="F90" s="4">
        <v>2.5773170731707302</v>
      </c>
      <c r="G90" s="4">
        <v>41</v>
      </c>
      <c r="H90" s="4">
        <v>105.67</v>
      </c>
      <c r="I90" s="5">
        <v>44796</v>
      </c>
      <c r="J90" s="4">
        <v>2.52</v>
      </c>
    </row>
    <row r="91" spans="1:10" x14ac:dyDescent="0.25">
      <c r="A91" s="3">
        <v>44796</v>
      </c>
      <c r="B91" s="4">
        <v>2.52</v>
      </c>
      <c r="C91" s="4">
        <v>2.52</v>
      </c>
      <c r="D91" s="4">
        <v>2.52</v>
      </c>
      <c r="E91" s="4">
        <v>2.52</v>
      </c>
      <c r="F91" s="4">
        <v>2.52</v>
      </c>
      <c r="G91" s="4">
        <v>12201</v>
      </c>
      <c r="H91" s="4">
        <v>30746.52</v>
      </c>
      <c r="I91" s="5">
        <v>44795</v>
      </c>
      <c r="J91" s="4">
        <v>2.52</v>
      </c>
    </row>
    <row r="92" spans="1:10" x14ac:dyDescent="0.25">
      <c r="A92" s="3">
        <v>44795</v>
      </c>
      <c r="B92" s="4">
        <v>2.52</v>
      </c>
      <c r="C92" s="4">
        <v>2.52</v>
      </c>
      <c r="D92" s="4">
        <v>2.52</v>
      </c>
      <c r="E92" s="4">
        <v>2.52</v>
      </c>
      <c r="F92" s="4">
        <v>2.52191025691006</v>
      </c>
      <c r="G92" s="4">
        <v>51302</v>
      </c>
      <c r="H92" s="4">
        <v>129379.04</v>
      </c>
      <c r="I92" s="5">
        <v>44792</v>
      </c>
      <c r="J92" s="4">
        <v>2.5099999999999998</v>
      </c>
    </row>
    <row r="93" spans="1:10" x14ac:dyDescent="0.25">
      <c r="A93" s="3">
        <v>44792</v>
      </c>
      <c r="B93" s="4">
        <v>2.5099999999999998</v>
      </c>
      <c r="C93" s="4">
        <v>2.5099999999999998</v>
      </c>
      <c r="D93" s="4">
        <v>2.5099999999999998</v>
      </c>
      <c r="E93" s="4">
        <v>2.5099999999999998</v>
      </c>
      <c r="F93" s="4">
        <v>2.5105347380976002</v>
      </c>
      <c r="G93" s="4">
        <v>10061</v>
      </c>
      <c r="H93" s="4">
        <v>25258.49</v>
      </c>
      <c r="I93" s="5">
        <v>44791</v>
      </c>
      <c r="J93" s="4">
        <v>2.69</v>
      </c>
    </row>
    <row r="94" spans="1:10" x14ac:dyDescent="0.25">
      <c r="A94" s="3">
        <v>44791</v>
      </c>
      <c r="B94" s="4">
        <v>2.7</v>
      </c>
      <c r="C94" s="4">
        <v>2.69</v>
      </c>
      <c r="D94" s="4">
        <v>2.7</v>
      </c>
      <c r="E94" s="4">
        <v>2.69</v>
      </c>
      <c r="F94" s="4">
        <v>2.6975638549044798</v>
      </c>
      <c r="G94" s="4">
        <v>27954</v>
      </c>
      <c r="H94" s="4">
        <v>75407.7</v>
      </c>
      <c r="I94" s="5">
        <v>44788</v>
      </c>
      <c r="J94" s="4">
        <v>2.8</v>
      </c>
    </row>
    <row r="95" spans="1:10" x14ac:dyDescent="0.25">
      <c r="A95" s="3">
        <v>44790</v>
      </c>
      <c r="F95" s="4">
        <v>2.79187904967602</v>
      </c>
      <c r="G95" s="4">
        <v>926</v>
      </c>
      <c r="H95" s="4">
        <v>2585.2800000000002</v>
      </c>
      <c r="I95" s="5">
        <v>44788</v>
      </c>
      <c r="J95" s="4">
        <v>2.8</v>
      </c>
    </row>
    <row r="96" spans="1:10" x14ac:dyDescent="0.25">
      <c r="A96" s="3">
        <v>44789</v>
      </c>
      <c r="F96" s="4">
        <v>2.8054347826086898</v>
      </c>
      <c r="G96" s="4">
        <v>46</v>
      </c>
      <c r="H96" s="4">
        <v>129.05000000000001</v>
      </c>
      <c r="I96" s="5">
        <v>44788</v>
      </c>
      <c r="J96" s="4">
        <v>2.8</v>
      </c>
    </row>
    <row r="97" spans="1:10" x14ac:dyDescent="0.25">
      <c r="A97" s="3">
        <v>44788</v>
      </c>
      <c r="B97" s="4">
        <v>2.8</v>
      </c>
      <c r="C97" s="4">
        <v>2.8</v>
      </c>
      <c r="D97" s="4">
        <v>2.8</v>
      </c>
      <c r="E97" s="4">
        <v>2.8</v>
      </c>
      <c r="F97" s="4">
        <v>2.8000312163616701</v>
      </c>
      <c r="G97" s="4">
        <v>18580</v>
      </c>
      <c r="H97" s="4">
        <v>52024.58</v>
      </c>
      <c r="I97" s="5">
        <v>44785</v>
      </c>
      <c r="J97" s="4">
        <v>2.77</v>
      </c>
    </row>
    <row r="98" spans="1:10" x14ac:dyDescent="0.25">
      <c r="A98" s="3">
        <v>44785</v>
      </c>
      <c r="B98" s="4">
        <v>2.78</v>
      </c>
      <c r="C98" s="4">
        <v>2.77</v>
      </c>
      <c r="D98" s="4">
        <v>2.78</v>
      </c>
      <c r="E98" s="4">
        <v>2.77</v>
      </c>
      <c r="F98" s="4">
        <v>2.7768305063761298</v>
      </c>
      <c r="G98" s="4">
        <v>16154</v>
      </c>
      <c r="H98" s="4">
        <v>44856.92</v>
      </c>
      <c r="I98" s="5">
        <v>44784</v>
      </c>
      <c r="J98" s="4">
        <v>2.79</v>
      </c>
    </row>
    <row r="99" spans="1:10" x14ac:dyDescent="0.25">
      <c r="A99" s="3">
        <v>44784</v>
      </c>
      <c r="B99" s="4">
        <v>2.79</v>
      </c>
      <c r="C99" s="4">
        <v>2.79</v>
      </c>
      <c r="D99" s="4">
        <v>2.79</v>
      </c>
      <c r="E99" s="4">
        <v>2.78</v>
      </c>
      <c r="F99" s="4">
        <v>2.78832695515651</v>
      </c>
      <c r="G99" s="4">
        <v>10191</v>
      </c>
      <c r="H99" s="4">
        <v>28415.84</v>
      </c>
      <c r="I99" s="5">
        <v>44783</v>
      </c>
      <c r="J99" s="4">
        <v>2.78</v>
      </c>
    </row>
    <row r="100" spans="1:10" x14ac:dyDescent="0.25">
      <c r="A100" s="3">
        <v>44783</v>
      </c>
      <c r="B100" s="4">
        <v>2.78</v>
      </c>
      <c r="C100" s="4">
        <v>2.78</v>
      </c>
      <c r="D100" s="4">
        <v>2.78</v>
      </c>
      <c r="E100" s="4">
        <v>2.78</v>
      </c>
      <c r="F100" s="4">
        <v>2.77998510772081</v>
      </c>
      <c r="G100" s="4">
        <v>30217</v>
      </c>
      <c r="H100" s="4">
        <v>84002.81</v>
      </c>
      <c r="I100" s="5">
        <v>44782</v>
      </c>
      <c r="J100" s="4">
        <v>2.6</v>
      </c>
    </row>
    <row r="101" spans="1:10" x14ac:dyDescent="0.25">
      <c r="A101" s="3">
        <v>44782</v>
      </c>
      <c r="B101" s="4">
        <v>2.79</v>
      </c>
      <c r="C101" s="4">
        <v>2.8</v>
      </c>
      <c r="D101" s="4">
        <v>2.8</v>
      </c>
      <c r="E101" s="4">
        <v>2.79</v>
      </c>
      <c r="F101" s="4">
        <v>2.7947085201793702</v>
      </c>
      <c r="G101" s="4">
        <v>57534</v>
      </c>
      <c r="H101" s="4">
        <v>160790.76</v>
      </c>
      <c r="I101" s="5">
        <v>44781</v>
      </c>
      <c r="J101" s="4">
        <v>2.8</v>
      </c>
    </row>
    <row r="102" spans="1:10" x14ac:dyDescent="0.25">
      <c r="A102" s="3">
        <v>44781</v>
      </c>
      <c r="B102" s="4">
        <v>2.85</v>
      </c>
      <c r="C102" s="4">
        <v>2.8</v>
      </c>
      <c r="D102" s="4">
        <v>2.85</v>
      </c>
      <c r="E102" s="4">
        <v>2.8</v>
      </c>
      <c r="F102" s="4">
        <v>2.8327355100523501</v>
      </c>
      <c r="G102" s="4">
        <v>64562</v>
      </c>
      <c r="H102" s="4">
        <v>182887.07</v>
      </c>
      <c r="I102" s="5">
        <v>44778</v>
      </c>
      <c r="J102" s="4">
        <v>2.8</v>
      </c>
    </row>
    <row r="103" spans="1:10" x14ac:dyDescent="0.25">
      <c r="A103" s="3">
        <v>44778</v>
      </c>
      <c r="B103" s="4">
        <v>2.9</v>
      </c>
      <c r="C103" s="4">
        <v>2.8</v>
      </c>
      <c r="D103" s="4">
        <v>2.9</v>
      </c>
      <c r="E103" s="4">
        <v>2.79</v>
      </c>
      <c r="F103" s="4">
        <v>2.8048054058338598</v>
      </c>
      <c r="G103" s="4">
        <v>50464</v>
      </c>
      <c r="H103" s="4">
        <v>141541.70000000001</v>
      </c>
      <c r="I103" s="5">
        <v>44777</v>
      </c>
      <c r="J103" s="4">
        <v>2.79</v>
      </c>
    </row>
    <row r="104" spans="1:10" x14ac:dyDescent="0.25">
      <c r="A104" s="3">
        <v>44777</v>
      </c>
      <c r="B104" s="4">
        <v>2.8</v>
      </c>
      <c r="C104" s="4">
        <v>2.79</v>
      </c>
      <c r="D104" s="4">
        <v>2.8</v>
      </c>
      <c r="E104" s="4">
        <v>2.74</v>
      </c>
      <c r="F104" s="4">
        <v>2.7957657415134398</v>
      </c>
      <c r="G104" s="4">
        <v>37147</v>
      </c>
      <c r="H104" s="4">
        <v>103854.31</v>
      </c>
      <c r="I104" s="5">
        <v>44775</v>
      </c>
      <c r="J104" s="4">
        <v>2.74</v>
      </c>
    </row>
    <row r="105" spans="1:10" x14ac:dyDescent="0.25">
      <c r="A105" s="3">
        <v>44776</v>
      </c>
      <c r="F105" s="4">
        <v>2.72713231223472</v>
      </c>
      <c r="G105" s="4">
        <v>5419</v>
      </c>
      <c r="H105" s="4">
        <v>14778.33</v>
      </c>
      <c r="I105" s="5">
        <v>44775</v>
      </c>
      <c r="J105" s="4">
        <v>2.74</v>
      </c>
    </row>
    <row r="106" spans="1:10" x14ac:dyDescent="0.25">
      <c r="A106" s="3">
        <v>44775</v>
      </c>
      <c r="B106" s="4">
        <v>2.65</v>
      </c>
      <c r="C106" s="4">
        <v>2.74</v>
      </c>
      <c r="D106" s="4">
        <v>2.74</v>
      </c>
      <c r="E106" s="4">
        <v>2.65</v>
      </c>
      <c r="F106" s="4">
        <v>2.6807270584618501</v>
      </c>
      <c r="G106" s="4">
        <v>19517</v>
      </c>
      <c r="H106" s="4">
        <v>52319.75</v>
      </c>
      <c r="I106" s="5">
        <v>44774</v>
      </c>
      <c r="J106" s="4">
        <v>2.6</v>
      </c>
    </row>
    <row r="107" spans="1:10" x14ac:dyDescent="0.25">
      <c r="A107" s="3">
        <v>44774</v>
      </c>
      <c r="B107" s="4">
        <v>2.6</v>
      </c>
      <c r="C107" s="4">
        <v>2.6</v>
      </c>
      <c r="D107" s="4">
        <v>2.6</v>
      </c>
      <c r="E107" s="4">
        <v>2.6</v>
      </c>
      <c r="F107" s="4">
        <v>2.6</v>
      </c>
      <c r="G107" s="4">
        <v>89477</v>
      </c>
      <c r="H107" s="4">
        <v>232640.2</v>
      </c>
      <c r="I107" s="5">
        <v>44769</v>
      </c>
      <c r="J107" s="4">
        <v>2.6</v>
      </c>
    </row>
    <row r="108" spans="1:10" x14ac:dyDescent="0.25">
      <c r="A108" s="3">
        <v>44769</v>
      </c>
      <c r="B108" s="4">
        <v>2.65</v>
      </c>
      <c r="C108" s="4">
        <v>2.6</v>
      </c>
      <c r="D108" s="4">
        <v>2.65</v>
      </c>
      <c r="E108" s="4">
        <v>2.6</v>
      </c>
      <c r="F108" s="4">
        <v>2.6403595393282102</v>
      </c>
      <c r="G108" s="4">
        <v>52011</v>
      </c>
      <c r="H108" s="4">
        <v>137327.74</v>
      </c>
      <c r="I108" s="5">
        <v>44768</v>
      </c>
      <c r="J108" s="4">
        <v>2.6</v>
      </c>
    </row>
    <row r="109" spans="1:10" x14ac:dyDescent="0.25">
      <c r="A109" s="3">
        <v>44768</v>
      </c>
      <c r="B109" s="4">
        <v>2.59</v>
      </c>
      <c r="C109" s="4">
        <v>2.6</v>
      </c>
      <c r="D109" s="4">
        <v>2.6</v>
      </c>
      <c r="E109" s="4">
        <v>2.59</v>
      </c>
      <c r="F109" s="4">
        <v>2.59866569049144</v>
      </c>
      <c r="G109" s="4">
        <v>43708</v>
      </c>
      <c r="H109" s="4">
        <v>113582.48</v>
      </c>
      <c r="I109" s="5">
        <v>44767</v>
      </c>
      <c r="J109" s="4">
        <v>2.6</v>
      </c>
    </row>
    <row r="110" spans="1:10" x14ac:dyDescent="0.25">
      <c r="A110" s="3">
        <v>44767</v>
      </c>
      <c r="B110" s="4">
        <v>2.6</v>
      </c>
      <c r="C110" s="4">
        <v>2.6</v>
      </c>
      <c r="D110" s="4">
        <v>2.6</v>
      </c>
      <c r="E110" s="4">
        <v>2.6</v>
      </c>
      <c r="F110" s="4">
        <v>2.5974545731707299</v>
      </c>
      <c r="G110" s="4">
        <v>32800</v>
      </c>
      <c r="H110" s="4">
        <v>85196.51</v>
      </c>
      <c r="I110" s="5">
        <v>44764</v>
      </c>
      <c r="J110" s="4">
        <v>2.5499999999999998</v>
      </c>
    </row>
    <row r="111" spans="1:10" x14ac:dyDescent="0.25">
      <c r="A111" s="3">
        <v>44764</v>
      </c>
      <c r="B111" s="4">
        <v>2.5499999999999998</v>
      </c>
      <c r="C111" s="4">
        <v>2.5499999999999998</v>
      </c>
      <c r="D111" s="4">
        <v>2.5499999999999998</v>
      </c>
      <c r="E111" s="4">
        <v>2.5499999999999998</v>
      </c>
      <c r="F111" s="4">
        <v>2.5507992941298498</v>
      </c>
      <c r="G111" s="4">
        <v>19267</v>
      </c>
      <c r="H111" s="4">
        <v>49146.25</v>
      </c>
      <c r="I111" s="5">
        <v>44763</v>
      </c>
      <c r="J111" s="4">
        <v>2.5</v>
      </c>
    </row>
    <row r="112" spans="1:10" x14ac:dyDescent="0.25">
      <c r="A112" s="3">
        <v>44763</v>
      </c>
      <c r="B112" s="4">
        <v>2.5</v>
      </c>
      <c r="C112" s="4">
        <v>2.5</v>
      </c>
      <c r="D112" s="4">
        <v>2.5</v>
      </c>
      <c r="E112" s="4">
        <v>2.5</v>
      </c>
      <c r="F112" s="4">
        <v>2.50016787158436</v>
      </c>
      <c r="G112" s="4">
        <v>8161</v>
      </c>
      <c r="H112" s="4">
        <v>20403.87</v>
      </c>
      <c r="I112" s="5">
        <v>44762</v>
      </c>
      <c r="J112" s="4">
        <v>2.5</v>
      </c>
    </row>
    <row r="113" spans="1:10" x14ac:dyDescent="0.25">
      <c r="A113" s="3">
        <v>44762</v>
      </c>
      <c r="B113" s="4">
        <v>2.5</v>
      </c>
      <c r="C113" s="4">
        <v>2.5</v>
      </c>
      <c r="D113" s="4">
        <v>2.5</v>
      </c>
      <c r="E113" s="4">
        <v>2.5</v>
      </c>
      <c r="F113" s="4">
        <v>2.5</v>
      </c>
      <c r="G113" s="4">
        <v>14357</v>
      </c>
      <c r="H113" s="4">
        <v>35892.5</v>
      </c>
      <c r="I113" s="5">
        <v>44761</v>
      </c>
      <c r="J113" s="4">
        <v>2.5</v>
      </c>
    </row>
    <row r="114" spans="1:10" x14ac:dyDescent="0.25">
      <c r="A114" s="3">
        <v>44761</v>
      </c>
      <c r="B114" s="4">
        <v>2.57</v>
      </c>
      <c r="C114" s="4">
        <v>2.5</v>
      </c>
      <c r="D114" s="4">
        <v>2.57</v>
      </c>
      <c r="E114" s="4">
        <v>2.5</v>
      </c>
      <c r="F114" s="4">
        <v>2.5093777071902901</v>
      </c>
      <c r="G114" s="4">
        <v>20778</v>
      </c>
      <c r="H114" s="4">
        <v>52139.85</v>
      </c>
      <c r="I114" s="5">
        <v>44755</v>
      </c>
      <c r="J114" s="4">
        <v>2.58</v>
      </c>
    </row>
    <row r="115" spans="1:10" x14ac:dyDescent="0.25">
      <c r="A115" s="3">
        <v>44760</v>
      </c>
      <c r="F115" s="4">
        <v>2.57539939332659</v>
      </c>
      <c r="G115" s="4">
        <v>989</v>
      </c>
      <c r="H115" s="4">
        <v>2547.0700000000002</v>
      </c>
      <c r="I115" s="5">
        <v>44755</v>
      </c>
      <c r="J115" s="4">
        <v>2.58</v>
      </c>
    </row>
    <row r="116" spans="1:10" x14ac:dyDescent="0.25">
      <c r="A116" s="3">
        <v>44757</v>
      </c>
      <c r="F116" s="4">
        <v>2.56979591836734</v>
      </c>
      <c r="G116" s="4">
        <v>931</v>
      </c>
      <c r="H116" s="4">
        <v>2392.48</v>
      </c>
      <c r="I116" s="5">
        <v>44755</v>
      </c>
      <c r="J116" s="4">
        <v>2.58</v>
      </c>
    </row>
    <row r="117" spans="1:10" x14ac:dyDescent="0.25">
      <c r="A117" s="3">
        <v>44756</v>
      </c>
      <c r="F117" s="4">
        <v>2.5656846473028998</v>
      </c>
      <c r="G117" s="4">
        <v>482</v>
      </c>
      <c r="H117" s="4">
        <v>1236.6600000000001</v>
      </c>
      <c r="I117" s="5">
        <v>44755</v>
      </c>
      <c r="J117" s="4">
        <v>2.58</v>
      </c>
    </row>
    <row r="118" spans="1:10" x14ac:dyDescent="0.25">
      <c r="A118" s="3">
        <v>44755</v>
      </c>
      <c r="B118" s="4">
        <v>2.57</v>
      </c>
      <c r="C118" s="4">
        <v>2.58</v>
      </c>
      <c r="D118" s="4">
        <v>2.58</v>
      </c>
      <c r="E118" s="4">
        <v>2.57</v>
      </c>
      <c r="F118" s="4">
        <v>2.57060443924256</v>
      </c>
      <c r="G118" s="4">
        <v>95692</v>
      </c>
      <c r="H118" s="4">
        <v>245986.28</v>
      </c>
      <c r="I118" s="5">
        <v>44754</v>
      </c>
      <c r="J118" s="4">
        <v>2.56</v>
      </c>
    </row>
    <row r="119" spans="1:10" x14ac:dyDescent="0.25">
      <c r="A119" s="3">
        <v>44754</v>
      </c>
      <c r="B119" s="4">
        <v>2.56</v>
      </c>
      <c r="C119" s="4">
        <v>2.56</v>
      </c>
      <c r="D119" s="4">
        <v>2.56</v>
      </c>
      <c r="E119" s="4">
        <v>2.56</v>
      </c>
      <c r="F119" s="4">
        <v>2.5826757263355198</v>
      </c>
      <c r="G119" s="4">
        <v>8536</v>
      </c>
      <c r="H119" s="4">
        <v>22045.72</v>
      </c>
      <c r="I119" s="5">
        <v>44750</v>
      </c>
      <c r="J119" s="4">
        <v>2.5499999999999998</v>
      </c>
    </row>
    <row r="120" spans="1:10" x14ac:dyDescent="0.25">
      <c r="A120" s="3">
        <v>44753</v>
      </c>
      <c r="I120" s="5">
        <v>44750</v>
      </c>
      <c r="J120" s="4">
        <v>2.5499999999999998</v>
      </c>
    </row>
    <row r="121" spans="1:10" x14ac:dyDescent="0.25">
      <c r="A121" s="3">
        <v>44750</v>
      </c>
      <c r="B121" s="4">
        <v>2.5499999999999998</v>
      </c>
      <c r="C121" s="4">
        <v>2.5499999999999998</v>
      </c>
      <c r="D121" s="4">
        <v>2.5499999999999998</v>
      </c>
      <c r="E121" s="4">
        <v>2.5499999999999998</v>
      </c>
      <c r="F121" s="4">
        <v>2.5499999999999998</v>
      </c>
      <c r="G121" s="4">
        <v>92000</v>
      </c>
      <c r="H121" s="4">
        <v>234600</v>
      </c>
      <c r="I121" s="5">
        <v>44749</v>
      </c>
      <c r="J121" s="4">
        <v>2.52</v>
      </c>
    </row>
    <row r="122" spans="1:10" x14ac:dyDescent="0.25">
      <c r="A122" s="3">
        <v>44749</v>
      </c>
      <c r="B122" s="4">
        <v>2.52</v>
      </c>
      <c r="C122" s="4">
        <v>2.52</v>
      </c>
      <c r="D122" s="4">
        <v>2.52</v>
      </c>
      <c r="E122" s="4">
        <v>2.52</v>
      </c>
      <c r="F122" s="4">
        <v>2.5201083347894402</v>
      </c>
      <c r="G122" s="4">
        <v>45784</v>
      </c>
      <c r="H122" s="4">
        <v>115380.64</v>
      </c>
      <c r="I122" s="5">
        <v>44748</v>
      </c>
      <c r="J122" s="4">
        <v>2.54</v>
      </c>
    </row>
    <row r="123" spans="1:10" x14ac:dyDescent="0.25">
      <c r="A123" s="3">
        <v>44748</v>
      </c>
      <c r="B123" s="4">
        <v>2.54</v>
      </c>
      <c r="C123" s="4">
        <v>2.54</v>
      </c>
      <c r="D123" s="4">
        <v>2.54</v>
      </c>
      <c r="E123" s="4">
        <v>2.54</v>
      </c>
      <c r="F123" s="4">
        <v>2.5419736842105198</v>
      </c>
      <c r="G123" s="4">
        <v>4864</v>
      </c>
      <c r="H123" s="4">
        <v>12364.16</v>
      </c>
      <c r="I123" s="5">
        <v>44747</v>
      </c>
      <c r="J123" s="4">
        <v>2.73</v>
      </c>
    </row>
    <row r="124" spans="1:10" x14ac:dyDescent="0.25">
      <c r="A124" s="3">
        <v>44747</v>
      </c>
      <c r="B124" s="4">
        <v>2.73</v>
      </c>
      <c r="C124" s="4">
        <v>2.73</v>
      </c>
      <c r="D124" s="4">
        <v>2.73</v>
      </c>
      <c r="E124" s="4">
        <v>2.73</v>
      </c>
      <c r="F124" s="4">
        <v>2.7301364187550501</v>
      </c>
      <c r="G124" s="4">
        <v>19792</v>
      </c>
      <c r="H124" s="4">
        <v>54034.86</v>
      </c>
      <c r="I124" s="5">
        <v>44746</v>
      </c>
      <c r="J124" s="4">
        <v>2.73</v>
      </c>
    </row>
    <row r="125" spans="1:10" x14ac:dyDescent="0.25">
      <c r="A125" s="3">
        <v>44746</v>
      </c>
      <c r="B125" s="4">
        <v>2.73</v>
      </c>
      <c r="C125" s="4">
        <v>2.73</v>
      </c>
      <c r="D125" s="4">
        <v>2.73</v>
      </c>
      <c r="E125" s="4">
        <v>2.73</v>
      </c>
      <c r="F125" s="4">
        <v>2.7300068503376802</v>
      </c>
      <c r="G125" s="4">
        <v>113863</v>
      </c>
      <c r="H125" s="4">
        <v>310846.77</v>
      </c>
      <c r="I125" s="5">
        <v>44743</v>
      </c>
      <c r="J125" s="4">
        <v>2.73</v>
      </c>
    </row>
    <row r="126" spans="1:10" x14ac:dyDescent="0.25">
      <c r="A126" s="3">
        <v>44743</v>
      </c>
      <c r="B126" s="4">
        <v>2.73</v>
      </c>
      <c r="C126" s="4">
        <v>2.73</v>
      </c>
      <c r="D126" s="4">
        <v>2.73</v>
      </c>
      <c r="E126" s="4">
        <v>2.73</v>
      </c>
      <c r="F126" s="4">
        <v>2.73</v>
      </c>
      <c r="G126" s="4">
        <v>46439</v>
      </c>
      <c r="H126" s="4">
        <v>126778.47</v>
      </c>
      <c r="I126" s="5">
        <v>44742</v>
      </c>
      <c r="J126" s="4">
        <v>2.73</v>
      </c>
    </row>
    <row r="127" spans="1:10" x14ac:dyDescent="0.25">
      <c r="A127" s="3">
        <v>44742</v>
      </c>
      <c r="B127" s="4">
        <v>2.73</v>
      </c>
      <c r="C127" s="4">
        <v>2.73</v>
      </c>
      <c r="D127" s="4">
        <v>2.73</v>
      </c>
      <c r="E127" s="4">
        <v>2.73</v>
      </c>
      <c r="F127" s="4">
        <v>2.7309354940072699</v>
      </c>
      <c r="G127" s="4">
        <v>22277</v>
      </c>
      <c r="H127" s="4">
        <v>60837.05</v>
      </c>
      <c r="I127" s="5">
        <v>44740</v>
      </c>
      <c r="J127" s="4">
        <v>2.73</v>
      </c>
    </row>
    <row r="128" spans="1:10" x14ac:dyDescent="0.25">
      <c r="A128" s="3">
        <v>44740</v>
      </c>
      <c r="B128" s="4">
        <v>2.73</v>
      </c>
      <c r="C128" s="4">
        <v>2.73</v>
      </c>
      <c r="D128" s="4">
        <v>2.73</v>
      </c>
      <c r="E128" s="4">
        <v>2.73</v>
      </c>
      <c r="F128" s="4">
        <v>2.7316763893153202</v>
      </c>
      <c r="G128" s="4">
        <v>13028</v>
      </c>
      <c r="H128" s="4">
        <v>35588.28</v>
      </c>
      <c r="I128" s="5">
        <v>44739</v>
      </c>
      <c r="J128" s="4">
        <v>2.73</v>
      </c>
    </row>
    <row r="129" spans="1:10" x14ac:dyDescent="0.25">
      <c r="A129" s="3">
        <v>44739</v>
      </c>
      <c r="B129" s="4">
        <v>2.73</v>
      </c>
      <c r="C129" s="4">
        <v>2.73</v>
      </c>
      <c r="D129" s="4">
        <v>2.73</v>
      </c>
      <c r="E129" s="4">
        <v>2.73</v>
      </c>
      <c r="F129" s="4">
        <v>2.73</v>
      </c>
      <c r="G129" s="4">
        <v>2796</v>
      </c>
      <c r="H129" s="4">
        <v>7633.08</v>
      </c>
      <c r="I129" s="5">
        <v>44735</v>
      </c>
      <c r="J129" s="4">
        <v>2.73</v>
      </c>
    </row>
    <row r="130" spans="1:10" x14ac:dyDescent="0.25">
      <c r="A130" s="3">
        <v>44736</v>
      </c>
      <c r="F130" s="4">
        <v>2.73</v>
      </c>
      <c r="G130" s="4">
        <v>935</v>
      </c>
      <c r="H130" s="4">
        <v>2552.5500000000002</v>
      </c>
      <c r="I130" s="5">
        <v>44735</v>
      </c>
      <c r="J130" s="4">
        <v>2.73</v>
      </c>
    </row>
    <row r="131" spans="1:10" x14ac:dyDescent="0.25">
      <c r="A131" s="3">
        <v>44735</v>
      </c>
      <c r="B131" s="4">
        <v>2.73</v>
      </c>
      <c r="C131" s="4">
        <v>2.73</v>
      </c>
      <c r="D131" s="4">
        <v>2.73</v>
      </c>
      <c r="E131" s="4">
        <v>2.73</v>
      </c>
      <c r="F131" s="4">
        <v>2.7157053682896302</v>
      </c>
      <c r="G131" s="4">
        <v>3204</v>
      </c>
      <c r="H131" s="4">
        <v>8701.1200000000008</v>
      </c>
      <c r="I131" s="5">
        <v>44734</v>
      </c>
      <c r="J131" s="4">
        <v>2.73</v>
      </c>
    </row>
    <row r="132" spans="1:10" x14ac:dyDescent="0.25">
      <c r="A132" s="3">
        <v>44734</v>
      </c>
      <c r="B132" s="4">
        <v>2.72</v>
      </c>
      <c r="C132" s="4">
        <v>2.73</v>
      </c>
      <c r="D132" s="4">
        <v>2.73</v>
      </c>
      <c r="E132" s="4">
        <v>2.72</v>
      </c>
      <c r="F132" s="4">
        <v>2.7191790542435599</v>
      </c>
      <c r="G132" s="4">
        <v>35654</v>
      </c>
      <c r="H132" s="4">
        <v>96949.61</v>
      </c>
      <c r="I132" s="5">
        <v>44733</v>
      </c>
      <c r="J132" s="4">
        <v>2.7</v>
      </c>
    </row>
    <row r="133" spans="1:10" x14ac:dyDescent="0.25">
      <c r="A133" s="3">
        <v>44733</v>
      </c>
      <c r="B133" s="4">
        <v>2.7</v>
      </c>
      <c r="C133" s="4">
        <v>2.7</v>
      </c>
      <c r="D133" s="4">
        <v>2.7</v>
      </c>
      <c r="E133" s="4">
        <v>2.7</v>
      </c>
      <c r="F133" s="4">
        <v>2.6864669451245802</v>
      </c>
      <c r="G133" s="4">
        <v>6943</v>
      </c>
      <c r="H133" s="4">
        <v>18652.14</v>
      </c>
      <c r="I133" s="5">
        <v>44732</v>
      </c>
      <c r="J133" s="4">
        <v>2.67</v>
      </c>
    </row>
    <row r="134" spans="1:10" x14ac:dyDescent="0.25">
      <c r="A134" s="3">
        <v>44732</v>
      </c>
      <c r="B134" s="4">
        <v>2.66</v>
      </c>
      <c r="C134" s="4">
        <v>2.67</v>
      </c>
      <c r="D134" s="4">
        <v>2.67</v>
      </c>
      <c r="E134" s="4">
        <v>2.66</v>
      </c>
      <c r="F134" s="4">
        <v>2.6680754941980398</v>
      </c>
      <c r="G134" s="4">
        <v>21803</v>
      </c>
      <c r="H134" s="4">
        <v>58172.05</v>
      </c>
      <c r="I134" s="5">
        <v>44728</v>
      </c>
      <c r="J134" s="4">
        <v>2.66</v>
      </c>
    </row>
    <row r="135" spans="1:10" x14ac:dyDescent="0.25">
      <c r="A135" s="3">
        <v>44729</v>
      </c>
      <c r="F135" s="4">
        <v>2.6596913580246899</v>
      </c>
      <c r="G135" s="4">
        <v>1296</v>
      </c>
      <c r="H135" s="4">
        <v>3446.96</v>
      </c>
      <c r="I135" s="5">
        <v>44728</v>
      </c>
      <c r="J135" s="4">
        <v>2.66</v>
      </c>
    </row>
    <row r="136" spans="1:10" x14ac:dyDescent="0.25">
      <c r="A136" s="3">
        <v>44728</v>
      </c>
      <c r="B136" s="4">
        <v>2.66</v>
      </c>
      <c r="C136" s="4">
        <v>2.66</v>
      </c>
      <c r="D136" s="4">
        <v>2.66</v>
      </c>
      <c r="E136" s="4">
        <v>2.66</v>
      </c>
      <c r="F136" s="4">
        <v>2.66135915955351</v>
      </c>
      <c r="G136" s="4">
        <v>3046</v>
      </c>
      <c r="H136" s="4">
        <v>8106.5</v>
      </c>
      <c r="I136" s="5">
        <v>44726</v>
      </c>
      <c r="J136" s="4">
        <v>2.65</v>
      </c>
    </row>
    <row r="137" spans="1:10" x14ac:dyDescent="0.25">
      <c r="A137" s="3">
        <v>44727</v>
      </c>
      <c r="F137" s="4">
        <v>2.6665335753176</v>
      </c>
      <c r="G137" s="4">
        <v>551</v>
      </c>
      <c r="H137" s="4">
        <v>1469.26</v>
      </c>
      <c r="I137" s="5">
        <v>44726</v>
      </c>
      <c r="J137" s="4">
        <v>2.65</v>
      </c>
    </row>
    <row r="138" spans="1:10" x14ac:dyDescent="0.25">
      <c r="A138" s="3">
        <v>44726</v>
      </c>
      <c r="B138" s="4">
        <v>2.65</v>
      </c>
      <c r="C138" s="4">
        <v>2.65</v>
      </c>
      <c r="D138" s="4">
        <v>2.65</v>
      </c>
      <c r="E138" s="4">
        <v>2.63</v>
      </c>
      <c r="F138" s="4">
        <v>2.63962256238205</v>
      </c>
      <c r="G138" s="4">
        <v>9538</v>
      </c>
      <c r="H138" s="4">
        <v>25176.720000000001</v>
      </c>
      <c r="I138" s="5">
        <v>44725</v>
      </c>
      <c r="J138" s="4">
        <v>2.68</v>
      </c>
    </row>
    <row r="139" spans="1:10" x14ac:dyDescent="0.25">
      <c r="A139" s="3">
        <v>44725</v>
      </c>
      <c r="B139" s="4">
        <v>2.68</v>
      </c>
      <c r="C139" s="4">
        <v>2.68</v>
      </c>
      <c r="D139" s="4">
        <v>2.68</v>
      </c>
      <c r="E139" s="4">
        <v>2.68</v>
      </c>
      <c r="F139" s="4">
        <v>2.68</v>
      </c>
      <c r="G139" s="4">
        <v>2810</v>
      </c>
      <c r="H139" s="4">
        <v>7530.8</v>
      </c>
      <c r="I139" s="5">
        <v>44722</v>
      </c>
      <c r="J139" s="4">
        <v>2.68</v>
      </c>
    </row>
    <row r="140" spans="1:10" x14ac:dyDescent="0.25">
      <c r="A140" s="3">
        <v>44722</v>
      </c>
      <c r="B140" s="4">
        <v>2.68</v>
      </c>
      <c r="C140" s="4">
        <v>2.68</v>
      </c>
      <c r="D140" s="4">
        <v>2.68</v>
      </c>
      <c r="E140" s="4">
        <v>2.68</v>
      </c>
      <c r="F140" s="4">
        <v>2.6426696165191701</v>
      </c>
      <c r="G140" s="4">
        <v>6780</v>
      </c>
      <c r="H140" s="4">
        <v>17917.3</v>
      </c>
      <c r="I140" s="5">
        <v>44721</v>
      </c>
      <c r="J140" s="4">
        <v>2.63</v>
      </c>
    </row>
    <row r="141" spans="1:10" x14ac:dyDescent="0.25">
      <c r="A141" s="3">
        <v>44721</v>
      </c>
      <c r="B141" s="4">
        <v>2.65</v>
      </c>
      <c r="C141" s="4">
        <v>2.63</v>
      </c>
      <c r="D141" s="4">
        <v>2.65</v>
      </c>
      <c r="E141" s="4">
        <v>2.63</v>
      </c>
      <c r="F141" s="4">
        <v>2.6387824375546698</v>
      </c>
      <c r="G141" s="4">
        <v>41156</v>
      </c>
      <c r="H141" s="4">
        <v>108601.73</v>
      </c>
      <c r="I141" s="5">
        <v>44720</v>
      </c>
      <c r="J141" s="4">
        <v>2.78</v>
      </c>
    </row>
    <row r="142" spans="1:10" x14ac:dyDescent="0.25">
      <c r="A142" s="3">
        <v>44720</v>
      </c>
      <c r="B142" s="4">
        <v>2.78</v>
      </c>
      <c r="C142" s="4">
        <v>2.78</v>
      </c>
      <c r="D142" s="4">
        <v>2.78</v>
      </c>
      <c r="E142" s="4">
        <v>2.78</v>
      </c>
      <c r="F142" s="4">
        <v>2.7294182918628098</v>
      </c>
      <c r="G142" s="4">
        <v>5948</v>
      </c>
      <c r="H142" s="4">
        <v>16234.58</v>
      </c>
      <c r="I142" s="5">
        <v>44719</v>
      </c>
      <c r="J142" s="4">
        <v>2.58</v>
      </c>
    </row>
    <row r="143" spans="1:10" x14ac:dyDescent="0.25">
      <c r="A143" s="3">
        <v>44719</v>
      </c>
      <c r="B143" s="4">
        <v>2.58</v>
      </c>
      <c r="C143" s="4">
        <v>2.58</v>
      </c>
      <c r="D143" s="4">
        <v>2.58</v>
      </c>
      <c r="E143" s="4">
        <v>2.58</v>
      </c>
      <c r="F143" s="4">
        <v>2.5802011173184298</v>
      </c>
      <c r="G143" s="4">
        <v>3580</v>
      </c>
      <c r="H143" s="4">
        <v>9237.1200000000008</v>
      </c>
      <c r="I143" s="5">
        <v>44718</v>
      </c>
      <c r="J143" s="4">
        <v>2.58</v>
      </c>
    </row>
    <row r="144" spans="1:10" x14ac:dyDescent="0.25">
      <c r="A144" s="3">
        <v>44718</v>
      </c>
      <c r="B144" s="4">
        <v>2.58</v>
      </c>
      <c r="C144" s="4">
        <v>2.58</v>
      </c>
      <c r="D144" s="4">
        <v>2.58</v>
      </c>
      <c r="E144" s="4">
        <v>2.58</v>
      </c>
      <c r="F144" s="4">
        <v>2.5779266551808999</v>
      </c>
      <c r="G144" s="4">
        <v>20315</v>
      </c>
      <c r="H144" s="4">
        <v>52370.58</v>
      </c>
      <c r="I144" s="5">
        <v>44714</v>
      </c>
      <c r="J144" s="4">
        <v>2.58</v>
      </c>
    </row>
    <row r="145" spans="1:10" x14ac:dyDescent="0.25">
      <c r="A145" s="3">
        <v>44715</v>
      </c>
      <c r="F145" s="4">
        <v>2.5699518459069002</v>
      </c>
      <c r="G145" s="4">
        <v>3738</v>
      </c>
      <c r="H145" s="4">
        <v>9606.48</v>
      </c>
      <c r="I145" s="5">
        <v>44714</v>
      </c>
      <c r="J145" s="4">
        <v>2.58</v>
      </c>
    </row>
    <row r="146" spans="1:10" x14ac:dyDescent="0.25">
      <c r="A146" s="3">
        <v>44714</v>
      </c>
      <c r="B146" s="4">
        <v>2.58</v>
      </c>
      <c r="C146" s="4">
        <v>2.58</v>
      </c>
      <c r="D146" s="4">
        <v>2.58</v>
      </c>
      <c r="E146" s="4">
        <v>2.58</v>
      </c>
      <c r="F146" s="4">
        <v>2.5815629118536298</v>
      </c>
      <c r="G146" s="4">
        <v>12899</v>
      </c>
      <c r="H146" s="4">
        <v>33299.58</v>
      </c>
      <c r="I146" s="5">
        <v>44713</v>
      </c>
      <c r="J146" s="4">
        <v>2.62</v>
      </c>
    </row>
    <row r="147" spans="1:10" x14ac:dyDescent="0.25">
      <c r="A147" s="3">
        <v>44713</v>
      </c>
      <c r="B147" s="4">
        <v>2.65</v>
      </c>
      <c r="C147" s="4">
        <v>2.62</v>
      </c>
      <c r="D147" s="4">
        <v>2.65</v>
      </c>
      <c r="E147" s="4">
        <v>2.62</v>
      </c>
      <c r="F147" s="4">
        <v>2.6401518995576301</v>
      </c>
      <c r="G147" s="4">
        <v>30744</v>
      </c>
      <c r="H147" s="4">
        <v>81168.83</v>
      </c>
      <c r="I147" s="5">
        <v>44712</v>
      </c>
      <c r="J147" s="4">
        <v>2.7</v>
      </c>
    </row>
    <row r="148" spans="1:10" x14ac:dyDescent="0.25">
      <c r="A148" s="3">
        <v>44712</v>
      </c>
      <c r="B148" s="4">
        <v>2.65</v>
      </c>
      <c r="C148" s="4">
        <v>2.7</v>
      </c>
      <c r="D148" s="4">
        <v>2.7</v>
      </c>
      <c r="E148" s="4">
        <v>2.65</v>
      </c>
      <c r="F148" s="4">
        <v>2.68064265605281</v>
      </c>
      <c r="G148" s="4">
        <v>10301</v>
      </c>
      <c r="H148" s="4">
        <v>27613.3</v>
      </c>
      <c r="I148" s="5">
        <v>44711</v>
      </c>
      <c r="J148" s="4">
        <v>2.7</v>
      </c>
    </row>
    <row r="149" spans="1:10" x14ac:dyDescent="0.25">
      <c r="A149" s="3">
        <v>44711</v>
      </c>
      <c r="B149" s="4">
        <v>2.7</v>
      </c>
      <c r="C149" s="4">
        <v>2.7</v>
      </c>
      <c r="D149" s="4">
        <v>2.7</v>
      </c>
      <c r="E149" s="4">
        <v>2.7</v>
      </c>
      <c r="F149" s="4">
        <v>2.6999636627906902</v>
      </c>
      <c r="G149" s="4">
        <v>22016</v>
      </c>
      <c r="H149" s="4">
        <v>59442.400000000001</v>
      </c>
      <c r="I149" s="5">
        <v>44708</v>
      </c>
      <c r="J149" s="4">
        <v>2.7</v>
      </c>
    </row>
    <row r="150" spans="1:10" x14ac:dyDescent="0.25">
      <c r="A150" s="3">
        <v>44708</v>
      </c>
      <c r="B150" s="4">
        <v>2.7</v>
      </c>
      <c r="C150" s="4">
        <v>2.7</v>
      </c>
      <c r="D150" s="4">
        <v>2.7</v>
      </c>
      <c r="E150" s="4">
        <v>2.7</v>
      </c>
      <c r="F150" s="4">
        <v>2.7000334112930102</v>
      </c>
      <c r="G150" s="4">
        <v>41902</v>
      </c>
      <c r="H150" s="4">
        <v>113136.8</v>
      </c>
      <c r="I150" s="5">
        <v>44707</v>
      </c>
      <c r="J150" s="4">
        <v>2.8</v>
      </c>
    </row>
    <row r="151" spans="1:10" x14ac:dyDescent="0.25">
      <c r="A151" s="3">
        <v>44707</v>
      </c>
      <c r="B151" s="4">
        <v>2.8</v>
      </c>
      <c r="C151" s="4">
        <v>2.8</v>
      </c>
      <c r="D151" s="4">
        <v>2.8</v>
      </c>
      <c r="E151" s="4">
        <v>2.8</v>
      </c>
      <c r="F151" s="4">
        <v>2.81648804616652</v>
      </c>
      <c r="G151" s="4">
        <v>6065</v>
      </c>
      <c r="H151" s="4">
        <v>17082</v>
      </c>
      <c r="I151" s="5">
        <v>44706</v>
      </c>
      <c r="J151" s="4">
        <v>2.8</v>
      </c>
    </row>
    <row r="152" spans="1:10" x14ac:dyDescent="0.25">
      <c r="A152" s="3">
        <v>44706</v>
      </c>
      <c r="B152" s="4">
        <v>2.8</v>
      </c>
      <c r="C152" s="4">
        <v>2.8</v>
      </c>
      <c r="D152" s="4">
        <v>2.8</v>
      </c>
      <c r="E152" s="4">
        <v>2.8</v>
      </c>
      <c r="F152" s="4">
        <v>2.8</v>
      </c>
      <c r="G152" s="4">
        <v>29998</v>
      </c>
      <c r="H152" s="4">
        <v>83994.4</v>
      </c>
      <c r="I152" s="5">
        <v>44705</v>
      </c>
      <c r="J152" s="4">
        <v>2.8</v>
      </c>
    </row>
    <row r="153" spans="1:10" x14ac:dyDescent="0.25">
      <c r="A153" s="3">
        <v>44705</v>
      </c>
      <c r="B153" s="4">
        <v>2.8</v>
      </c>
      <c r="C153" s="4">
        <v>2.8</v>
      </c>
      <c r="D153" s="4">
        <v>2.8</v>
      </c>
      <c r="E153" s="4">
        <v>2.8</v>
      </c>
      <c r="F153" s="4">
        <v>2.8003249516440998</v>
      </c>
      <c r="G153" s="4">
        <v>7755</v>
      </c>
      <c r="H153" s="4">
        <v>21716.52</v>
      </c>
      <c r="I153" s="5">
        <v>44701</v>
      </c>
      <c r="J153" s="4">
        <v>2.8</v>
      </c>
    </row>
    <row r="154" spans="1:10" x14ac:dyDescent="0.25">
      <c r="A154" s="3">
        <v>44704</v>
      </c>
      <c r="F154" s="4">
        <v>2.9039032527105899</v>
      </c>
      <c r="G154" s="4">
        <v>3597</v>
      </c>
      <c r="H154" s="4">
        <v>10445.34</v>
      </c>
      <c r="I154" s="5">
        <v>44701</v>
      </c>
      <c r="J154" s="4">
        <v>2.8</v>
      </c>
    </row>
    <row r="155" spans="1:10" x14ac:dyDescent="0.25">
      <c r="A155" s="3">
        <v>44701</v>
      </c>
      <c r="B155" s="4">
        <v>2.8</v>
      </c>
      <c r="C155" s="4">
        <v>2.8</v>
      </c>
      <c r="D155" s="4">
        <v>2.8</v>
      </c>
      <c r="E155" s="4">
        <v>2.8</v>
      </c>
      <c r="F155" s="4">
        <v>2.8015747586773401</v>
      </c>
      <c r="G155" s="4">
        <v>19476</v>
      </c>
      <c r="H155" s="4">
        <v>54563.47</v>
      </c>
      <c r="I155" s="5">
        <v>44698</v>
      </c>
      <c r="J155" s="4">
        <v>2.7</v>
      </c>
    </row>
    <row r="156" spans="1:10" x14ac:dyDescent="0.25">
      <c r="A156" s="3">
        <v>44700</v>
      </c>
      <c r="F156" s="4">
        <v>2.7113623462629999</v>
      </c>
      <c r="G156" s="4">
        <v>1057</v>
      </c>
      <c r="H156" s="4">
        <v>2865.91</v>
      </c>
      <c r="I156" s="5">
        <v>44698</v>
      </c>
      <c r="J156" s="4">
        <v>2.7</v>
      </c>
    </row>
    <row r="157" spans="1:10" x14ac:dyDescent="0.25">
      <c r="A157" s="3">
        <v>44699</v>
      </c>
      <c r="F157" s="4">
        <v>2.8039161462979401</v>
      </c>
      <c r="G157" s="4">
        <v>1121</v>
      </c>
      <c r="H157" s="4">
        <v>3143.19</v>
      </c>
      <c r="I157" s="5">
        <v>44698</v>
      </c>
      <c r="J157" s="4">
        <v>2.7</v>
      </c>
    </row>
    <row r="158" spans="1:10" x14ac:dyDescent="0.25">
      <c r="A158" s="3">
        <v>44698</v>
      </c>
      <c r="B158" s="4">
        <v>2.7</v>
      </c>
      <c r="C158" s="4">
        <v>2.7</v>
      </c>
      <c r="D158" s="4">
        <v>2.7</v>
      </c>
      <c r="E158" s="4">
        <v>2.7</v>
      </c>
      <c r="F158" s="4">
        <v>2.7270270270270198</v>
      </c>
      <c r="G158" s="4">
        <v>5920</v>
      </c>
      <c r="H158" s="4">
        <v>16144</v>
      </c>
      <c r="I158" s="5">
        <v>44697</v>
      </c>
      <c r="J158" s="4">
        <v>2.75</v>
      </c>
    </row>
    <row r="159" spans="1:10" x14ac:dyDescent="0.25">
      <c r="A159" s="3">
        <v>44697</v>
      </c>
      <c r="B159" s="4">
        <v>2.75</v>
      </c>
      <c r="C159" s="4">
        <v>2.75</v>
      </c>
      <c r="D159" s="4">
        <v>2.75</v>
      </c>
      <c r="E159" s="4">
        <v>2.75</v>
      </c>
      <c r="F159" s="4">
        <v>2.74377330534633</v>
      </c>
      <c r="G159" s="4">
        <v>8099</v>
      </c>
      <c r="H159" s="4">
        <v>22221.82</v>
      </c>
      <c r="I159" s="5">
        <v>44694</v>
      </c>
      <c r="J159" s="4">
        <v>2.78</v>
      </c>
    </row>
    <row r="160" spans="1:10" x14ac:dyDescent="0.25">
      <c r="A160" s="3">
        <v>44694</v>
      </c>
      <c r="B160" s="4">
        <v>2.77</v>
      </c>
      <c r="C160" s="4">
        <v>2.78</v>
      </c>
      <c r="D160" s="4">
        <v>2.89</v>
      </c>
      <c r="E160" s="4">
        <v>2.76</v>
      </c>
      <c r="F160" s="4">
        <v>2.7931594224527099</v>
      </c>
      <c r="G160" s="4">
        <v>134015</v>
      </c>
      <c r="H160" s="4">
        <v>374325.26</v>
      </c>
      <c r="I160" s="5">
        <v>44693</v>
      </c>
      <c r="J160" s="4">
        <v>2.8</v>
      </c>
    </row>
    <row r="161" spans="1:10" x14ac:dyDescent="0.25">
      <c r="A161" s="3">
        <v>44693</v>
      </c>
      <c r="B161" s="4">
        <v>2.8</v>
      </c>
      <c r="C161" s="4">
        <v>2.8</v>
      </c>
      <c r="D161" s="4">
        <v>2.8</v>
      </c>
      <c r="E161" s="4">
        <v>2.8</v>
      </c>
      <c r="F161" s="4">
        <v>2.8060851926977599</v>
      </c>
      <c r="G161" s="4">
        <v>9860</v>
      </c>
      <c r="H161" s="4">
        <v>27668</v>
      </c>
      <c r="I161" s="5">
        <v>44692</v>
      </c>
      <c r="J161" s="4">
        <v>2.93</v>
      </c>
    </row>
    <row r="162" spans="1:10" x14ac:dyDescent="0.25">
      <c r="A162" s="3">
        <v>44692</v>
      </c>
      <c r="B162" s="4">
        <v>2.93</v>
      </c>
      <c r="C162" s="4">
        <v>2.93</v>
      </c>
      <c r="D162" s="4">
        <v>2.93</v>
      </c>
      <c r="E162" s="4">
        <v>2.93</v>
      </c>
      <c r="F162" s="4">
        <v>2.9299999999999899</v>
      </c>
      <c r="G162" s="4">
        <v>7771</v>
      </c>
      <c r="H162" s="4">
        <v>22769.03</v>
      </c>
      <c r="I162" s="5">
        <v>44690</v>
      </c>
      <c r="J162" s="4">
        <v>2.94</v>
      </c>
    </row>
    <row r="163" spans="1:10" x14ac:dyDescent="0.25">
      <c r="A163" s="3">
        <v>44691</v>
      </c>
      <c r="F163" s="4">
        <v>2.94</v>
      </c>
      <c r="G163" s="4">
        <v>166</v>
      </c>
      <c r="H163" s="4">
        <v>488.04</v>
      </c>
      <c r="I163" s="5">
        <v>44690</v>
      </c>
      <c r="J163" s="4">
        <v>2.94</v>
      </c>
    </row>
    <row r="164" spans="1:10" x14ac:dyDescent="0.25">
      <c r="A164" s="3">
        <v>44690</v>
      </c>
      <c r="B164" s="4">
        <v>2.94</v>
      </c>
      <c r="C164" s="4">
        <v>2.94</v>
      </c>
      <c r="D164" s="4">
        <v>2.94</v>
      </c>
      <c r="E164" s="4">
        <v>2.94</v>
      </c>
      <c r="F164" s="4">
        <v>2.9400940623162799</v>
      </c>
      <c r="G164" s="4">
        <v>17010</v>
      </c>
      <c r="H164" s="4">
        <v>50011</v>
      </c>
      <c r="I164" s="5">
        <v>44687</v>
      </c>
      <c r="J164" s="4">
        <v>2.94</v>
      </c>
    </row>
    <row r="165" spans="1:10" x14ac:dyDescent="0.25">
      <c r="A165" s="3">
        <v>44687</v>
      </c>
      <c r="B165" s="4">
        <v>3</v>
      </c>
      <c r="C165" s="4">
        <v>2.94</v>
      </c>
      <c r="D165" s="4">
        <v>3</v>
      </c>
      <c r="E165" s="4">
        <v>2.94</v>
      </c>
      <c r="F165" s="4">
        <v>2.9733403141361201</v>
      </c>
      <c r="G165" s="4">
        <v>9550</v>
      </c>
      <c r="H165" s="4">
        <v>28395.4</v>
      </c>
      <c r="I165" s="5">
        <v>44686</v>
      </c>
      <c r="J165" s="4">
        <v>3.1</v>
      </c>
    </row>
    <row r="166" spans="1:10" x14ac:dyDescent="0.25">
      <c r="A166" s="3">
        <v>44686</v>
      </c>
      <c r="B166" s="4">
        <v>3.1</v>
      </c>
      <c r="C166" s="4">
        <v>3.1</v>
      </c>
      <c r="D166" s="4">
        <v>3.1</v>
      </c>
      <c r="E166" s="4">
        <v>3.07</v>
      </c>
      <c r="F166" s="4">
        <v>3.0980762279155898</v>
      </c>
      <c r="G166" s="4">
        <v>44262</v>
      </c>
      <c r="H166" s="4">
        <v>137127.04999999999</v>
      </c>
      <c r="I166" s="5">
        <v>44685</v>
      </c>
      <c r="J166" s="4">
        <v>3.1</v>
      </c>
    </row>
    <row r="167" spans="1:10" x14ac:dyDescent="0.25">
      <c r="A167" s="3">
        <v>44685</v>
      </c>
      <c r="B167" s="4">
        <v>3.09</v>
      </c>
      <c r="C167" s="4">
        <v>3.1</v>
      </c>
      <c r="D167" s="4">
        <v>3.1</v>
      </c>
      <c r="E167" s="4">
        <v>3.09</v>
      </c>
      <c r="F167" s="4">
        <v>3.09801726646619</v>
      </c>
      <c r="G167" s="4">
        <v>10309</v>
      </c>
      <c r="H167" s="4">
        <v>31937.46</v>
      </c>
      <c r="I167" s="5">
        <v>44683</v>
      </c>
      <c r="J167" s="4">
        <v>3.1</v>
      </c>
    </row>
    <row r="168" spans="1:10" x14ac:dyDescent="0.25">
      <c r="A168" s="3">
        <v>44684</v>
      </c>
      <c r="F168" s="4">
        <v>3.1</v>
      </c>
      <c r="G168" s="4">
        <v>580</v>
      </c>
      <c r="H168" s="4">
        <v>1798</v>
      </c>
      <c r="I168" s="5">
        <v>44683</v>
      </c>
      <c r="J168" s="4">
        <v>3.1</v>
      </c>
    </row>
    <row r="169" spans="1:10" x14ac:dyDescent="0.25">
      <c r="A169" s="3">
        <v>44683</v>
      </c>
      <c r="B169" s="4">
        <v>3.1</v>
      </c>
      <c r="C169" s="4">
        <v>3.1</v>
      </c>
      <c r="D169" s="4">
        <v>3.1</v>
      </c>
      <c r="E169" s="4">
        <v>3.1</v>
      </c>
      <c r="F169" s="4">
        <v>3.0722359414843599</v>
      </c>
      <c r="G169" s="4">
        <v>7451</v>
      </c>
      <c r="H169" s="4">
        <v>22891.23</v>
      </c>
      <c r="I169" s="5">
        <v>44679</v>
      </c>
      <c r="J169" s="4">
        <v>3.07</v>
      </c>
    </row>
    <row r="170" spans="1:10" x14ac:dyDescent="0.25">
      <c r="A170" s="3">
        <v>44680</v>
      </c>
      <c r="F170" s="4">
        <v>3.2114911463187301</v>
      </c>
      <c r="G170" s="4">
        <v>1073</v>
      </c>
      <c r="H170" s="4">
        <v>3445.93</v>
      </c>
      <c r="I170" s="5">
        <v>44679</v>
      </c>
      <c r="J170" s="4">
        <v>3.07</v>
      </c>
    </row>
    <row r="171" spans="1:10" x14ac:dyDescent="0.25">
      <c r="A171" s="3">
        <v>44679</v>
      </c>
      <c r="B171" s="4">
        <v>3.07</v>
      </c>
      <c r="C171" s="4">
        <v>3.07</v>
      </c>
      <c r="D171" s="4">
        <v>3.07</v>
      </c>
      <c r="E171" s="4">
        <v>3.07</v>
      </c>
      <c r="F171" s="4">
        <v>3.0709438943894298</v>
      </c>
      <c r="G171" s="4">
        <v>1515</v>
      </c>
      <c r="H171" s="4">
        <v>4652.4799999999996</v>
      </c>
      <c r="I171" s="5">
        <v>44678</v>
      </c>
      <c r="J171" s="4">
        <v>3.05</v>
      </c>
    </row>
    <row r="172" spans="1:10" x14ac:dyDescent="0.25">
      <c r="A172" s="3">
        <v>44678</v>
      </c>
      <c r="B172" s="4">
        <v>2.88</v>
      </c>
      <c r="C172" s="4">
        <v>3.05</v>
      </c>
      <c r="D172" s="4">
        <v>3.05</v>
      </c>
      <c r="E172" s="4">
        <v>2.88</v>
      </c>
      <c r="F172" s="4">
        <v>2.9538319528288599</v>
      </c>
      <c r="G172" s="4">
        <v>14246</v>
      </c>
      <c r="H172" s="4">
        <v>42080.29</v>
      </c>
      <c r="I172" s="5">
        <v>44677</v>
      </c>
      <c r="J172" s="4">
        <v>2.88</v>
      </c>
    </row>
    <row r="173" spans="1:10" x14ac:dyDescent="0.25">
      <c r="A173" s="3">
        <v>44677</v>
      </c>
      <c r="B173" s="4">
        <v>2.9</v>
      </c>
      <c r="C173" s="4">
        <v>2.88</v>
      </c>
      <c r="D173" s="4">
        <v>2.9</v>
      </c>
      <c r="E173" s="4">
        <v>2.88</v>
      </c>
      <c r="F173" s="4">
        <v>2.8978480334369299</v>
      </c>
      <c r="G173" s="4">
        <v>9331</v>
      </c>
      <c r="H173" s="4">
        <v>27039.82</v>
      </c>
      <c r="I173" s="5">
        <v>44673</v>
      </c>
      <c r="J173" s="4">
        <v>3.05</v>
      </c>
    </row>
    <row r="174" spans="1:10" x14ac:dyDescent="0.25">
      <c r="A174" s="3">
        <v>44676</v>
      </c>
      <c r="F174" s="4">
        <v>2.8676399026763901</v>
      </c>
      <c r="G174" s="4">
        <v>2466</v>
      </c>
      <c r="H174" s="4">
        <v>7071.6</v>
      </c>
      <c r="I174" s="5">
        <v>44673</v>
      </c>
      <c r="J174" s="4">
        <v>3.05</v>
      </c>
    </row>
    <row r="175" spans="1:10" x14ac:dyDescent="0.25">
      <c r="A175" s="3">
        <v>44673</v>
      </c>
      <c r="B175" s="4">
        <v>3</v>
      </c>
      <c r="C175" s="4">
        <v>3.05</v>
      </c>
      <c r="D175" s="4">
        <v>3.05</v>
      </c>
      <c r="E175" s="4">
        <v>3</v>
      </c>
      <c r="F175" s="4">
        <v>3.0422047244094399</v>
      </c>
      <c r="G175" s="4">
        <v>4572</v>
      </c>
      <c r="H175" s="4">
        <v>13908.96</v>
      </c>
      <c r="I175" s="5">
        <v>44671</v>
      </c>
      <c r="J175" s="4">
        <v>3.12</v>
      </c>
    </row>
    <row r="176" spans="1:10" x14ac:dyDescent="0.25">
      <c r="A176" s="3">
        <v>44672</v>
      </c>
      <c r="F176" s="4">
        <v>3.0314787701317698</v>
      </c>
      <c r="G176" s="4">
        <v>4098</v>
      </c>
      <c r="H176" s="4">
        <v>12423</v>
      </c>
      <c r="I176" s="5">
        <v>44671</v>
      </c>
      <c r="J176" s="4">
        <v>3.12</v>
      </c>
    </row>
    <row r="177" spans="1:10" x14ac:dyDescent="0.25">
      <c r="A177" s="3">
        <v>44671</v>
      </c>
      <c r="B177" s="4">
        <v>3.1</v>
      </c>
      <c r="C177" s="4">
        <v>3.12</v>
      </c>
      <c r="D177" s="4">
        <v>3.12</v>
      </c>
      <c r="E177" s="4">
        <v>3.1</v>
      </c>
      <c r="F177" s="4">
        <v>3.1232228218966802</v>
      </c>
      <c r="G177" s="4">
        <v>6485</v>
      </c>
      <c r="H177" s="4">
        <v>20254.099999999999</v>
      </c>
      <c r="I177" s="5">
        <v>44670</v>
      </c>
      <c r="J177" s="4">
        <v>3.16</v>
      </c>
    </row>
    <row r="178" spans="1:10" x14ac:dyDescent="0.25">
      <c r="A178" s="3">
        <v>44670</v>
      </c>
      <c r="B178" s="4">
        <v>3.28</v>
      </c>
      <c r="C178" s="4">
        <v>3.28</v>
      </c>
      <c r="D178" s="4">
        <v>3.28</v>
      </c>
      <c r="E178" s="4">
        <v>3.28</v>
      </c>
      <c r="F178" s="4">
        <v>3.27483131084144</v>
      </c>
      <c r="G178" s="4">
        <v>7499</v>
      </c>
      <c r="H178" s="4">
        <v>24557.96</v>
      </c>
      <c r="I178" s="5">
        <v>44669</v>
      </c>
      <c r="J178" s="4">
        <v>3.28</v>
      </c>
    </row>
    <row r="179" spans="1:10" x14ac:dyDescent="0.25">
      <c r="A179" s="3">
        <v>44669</v>
      </c>
      <c r="B179" s="4">
        <v>3.4</v>
      </c>
      <c r="C179" s="4">
        <v>3.28</v>
      </c>
      <c r="D179" s="4">
        <v>3.4</v>
      </c>
      <c r="E179" s="4">
        <v>3.28</v>
      </c>
      <c r="F179" s="4">
        <v>3.2894440387073201</v>
      </c>
      <c r="G179" s="4">
        <v>21908</v>
      </c>
      <c r="H179" s="4">
        <v>72065.14</v>
      </c>
      <c r="I179" s="5">
        <v>44664</v>
      </c>
      <c r="J179" s="4">
        <v>3.3</v>
      </c>
    </row>
    <row r="180" spans="1:10" x14ac:dyDescent="0.25">
      <c r="A180" s="3">
        <v>44664</v>
      </c>
      <c r="B180" s="4">
        <v>3.3</v>
      </c>
      <c r="C180" s="4">
        <v>3.3</v>
      </c>
      <c r="D180" s="4">
        <v>3.5</v>
      </c>
      <c r="E180" s="4">
        <v>3.3</v>
      </c>
      <c r="F180" s="4">
        <v>3.4224610502019601</v>
      </c>
      <c r="G180" s="4">
        <v>31194</v>
      </c>
      <c r="H180" s="4">
        <v>106760.25</v>
      </c>
      <c r="I180" s="5">
        <v>44663</v>
      </c>
      <c r="J180" s="4">
        <v>3.38</v>
      </c>
    </row>
    <row r="181" spans="1:10" x14ac:dyDescent="0.25">
      <c r="A181" s="3">
        <v>44663</v>
      </c>
      <c r="B181" s="4">
        <v>3.47</v>
      </c>
      <c r="C181" s="4">
        <v>3.38</v>
      </c>
      <c r="D181" s="4">
        <v>3.47</v>
      </c>
      <c r="E181" s="4">
        <v>3.3</v>
      </c>
      <c r="F181" s="4">
        <v>3.4053625730994099</v>
      </c>
      <c r="G181" s="4">
        <v>8550</v>
      </c>
      <c r="H181" s="4">
        <v>29115.85</v>
      </c>
      <c r="I181" s="5">
        <v>44662</v>
      </c>
      <c r="J181" s="4">
        <v>3.47</v>
      </c>
    </row>
    <row r="182" spans="1:10" x14ac:dyDescent="0.25">
      <c r="A182" s="3">
        <v>44662</v>
      </c>
      <c r="B182" s="4">
        <v>3.3</v>
      </c>
      <c r="C182" s="4">
        <v>3.47</v>
      </c>
      <c r="D182" s="4">
        <v>3.47</v>
      </c>
      <c r="E182" s="4">
        <v>3.28</v>
      </c>
      <c r="F182" s="4">
        <v>3.31957390381895</v>
      </c>
      <c r="G182" s="4">
        <v>11312</v>
      </c>
      <c r="H182" s="4">
        <v>37551.019999999997</v>
      </c>
      <c r="I182" s="5">
        <v>44658</v>
      </c>
      <c r="J182" s="4">
        <v>3.35</v>
      </c>
    </row>
    <row r="183" spans="1:10" x14ac:dyDescent="0.25">
      <c r="A183" s="3">
        <v>44659</v>
      </c>
      <c r="I183" s="5">
        <v>44658</v>
      </c>
      <c r="J183" s="4">
        <v>3.35</v>
      </c>
    </row>
    <row r="184" spans="1:10" x14ac:dyDescent="0.25">
      <c r="A184" s="3">
        <v>44658</v>
      </c>
      <c r="B184" s="4">
        <v>3.35</v>
      </c>
      <c r="C184" s="4">
        <v>3.35</v>
      </c>
      <c r="D184" s="4">
        <v>3.35</v>
      </c>
      <c r="E184" s="4">
        <v>3.35</v>
      </c>
      <c r="F184" s="4">
        <v>3.3503796321464101</v>
      </c>
      <c r="G184" s="4">
        <v>22074</v>
      </c>
      <c r="H184" s="4">
        <v>73956.28</v>
      </c>
      <c r="I184" s="5">
        <v>44655</v>
      </c>
      <c r="J184" s="4">
        <v>3.48</v>
      </c>
    </row>
    <row r="185" spans="1:10" x14ac:dyDescent="0.25">
      <c r="A185" s="3">
        <v>44657</v>
      </c>
      <c r="F185" s="4">
        <v>3.4062156133828898</v>
      </c>
      <c r="G185" s="4">
        <v>2690</v>
      </c>
      <c r="H185" s="4">
        <v>9162.7199999999993</v>
      </c>
      <c r="I185" s="5">
        <v>44655</v>
      </c>
      <c r="J185" s="4">
        <v>3.48</v>
      </c>
    </row>
    <row r="186" spans="1:10" x14ac:dyDescent="0.25">
      <c r="A186" s="3">
        <v>44656</v>
      </c>
      <c r="F186" s="4">
        <v>3.48</v>
      </c>
      <c r="G186" s="4">
        <v>1821</v>
      </c>
      <c r="H186" s="4">
        <v>6337.08</v>
      </c>
      <c r="I186" s="5">
        <v>44655</v>
      </c>
      <c r="J186" s="4">
        <v>3.48</v>
      </c>
    </row>
    <row r="187" spans="1:10" x14ac:dyDescent="0.25">
      <c r="A187" s="3">
        <v>44655</v>
      </c>
      <c r="B187" s="4">
        <v>3.5</v>
      </c>
      <c r="C187" s="4">
        <v>3.48</v>
      </c>
      <c r="D187" s="4">
        <v>3.5</v>
      </c>
      <c r="E187" s="4">
        <v>3.42</v>
      </c>
      <c r="F187" s="4">
        <v>3.4393647425394098</v>
      </c>
      <c r="G187" s="4">
        <v>37229</v>
      </c>
      <c r="H187" s="4">
        <v>128044.11</v>
      </c>
      <c r="I187" s="5">
        <v>44652</v>
      </c>
      <c r="J187" s="4">
        <v>3.36</v>
      </c>
    </row>
    <row r="188" spans="1:10" x14ac:dyDescent="0.25">
      <c r="A188" s="3">
        <v>44652</v>
      </c>
      <c r="B188" s="4">
        <v>3.3</v>
      </c>
      <c r="C188" s="4">
        <v>3.36</v>
      </c>
      <c r="D188" s="4">
        <v>3.36</v>
      </c>
      <c r="E188" s="4">
        <v>3.3</v>
      </c>
      <c r="F188" s="4">
        <v>3.3408494054162001</v>
      </c>
      <c r="G188" s="4">
        <v>20014</v>
      </c>
      <c r="H188" s="4">
        <v>66863.759999999995</v>
      </c>
      <c r="I188" s="5">
        <v>44651</v>
      </c>
      <c r="J188" s="4">
        <v>3.37</v>
      </c>
    </row>
    <row r="189" spans="1:10" x14ac:dyDescent="0.25">
      <c r="A189" s="3">
        <v>44651</v>
      </c>
      <c r="B189" s="4">
        <v>3.5</v>
      </c>
      <c r="C189" s="4">
        <v>3.37</v>
      </c>
      <c r="D189" s="4">
        <v>3.54</v>
      </c>
      <c r="E189" s="4">
        <v>3.37</v>
      </c>
      <c r="F189" s="4">
        <v>3.4758189304187201</v>
      </c>
      <c r="G189" s="4">
        <v>87193</v>
      </c>
      <c r="H189" s="4">
        <v>303067.08</v>
      </c>
      <c r="I189" s="5">
        <v>44650</v>
      </c>
      <c r="J189" s="4">
        <v>3.5</v>
      </c>
    </row>
    <row r="190" spans="1:10" x14ac:dyDescent="0.25">
      <c r="A190" s="3">
        <v>44650</v>
      </c>
      <c r="B190" s="4">
        <v>3.3</v>
      </c>
      <c r="C190" s="4">
        <v>3.5</v>
      </c>
      <c r="D190" s="4">
        <v>3.55</v>
      </c>
      <c r="E190" s="4">
        <v>3.3</v>
      </c>
      <c r="F190" s="4">
        <v>3.4385000050511598</v>
      </c>
      <c r="G190" s="4">
        <v>98987</v>
      </c>
      <c r="H190" s="4">
        <v>340366.8</v>
      </c>
      <c r="I190" s="5">
        <v>44649</v>
      </c>
      <c r="J190" s="4">
        <v>3.24</v>
      </c>
    </row>
    <row r="191" spans="1:10" x14ac:dyDescent="0.25">
      <c r="A191" s="3">
        <v>44649</v>
      </c>
      <c r="B191" s="4">
        <v>3.22</v>
      </c>
      <c r="C191" s="4">
        <v>3.24</v>
      </c>
      <c r="D191" s="4">
        <v>3.25</v>
      </c>
      <c r="E191" s="4">
        <v>3.22</v>
      </c>
      <c r="F191" s="4">
        <v>3.2263843888070598</v>
      </c>
      <c r="G191" s="4">
        <v>16296</v>
      </c>
      <c r="H191" s="4">
        <v>52577.16</v>
      </c>
      <c r="I191" s="5">
        <v>44648</v>
      </c>
      <c r="J191" s="4">
        <v>3.22</v>
      </c>
    </row>
    <row r="192" spans="1:10" x14ac:dyDescent="0.25">
      <c r="A192" s="3">
        <v>44648</v>
      </c>
      <c r="B192" s="4">
        <v>3.2</v>
      </c>
      <c r="C192" s="4">
        <v>3.22</v>
      </c>
      <c r="D192" s="4">
        <v>3.22</v>
      </c>
      <c r="E192" s="4">
        <v>3.2</v>
      </c>
      <c r="F192" s="4">
        <v>3.21506566228918</v>
      </c>
      <c r="G192" s="4">
        <v>30002</v>
      </c>
      <c r="H192" s="4">
        <v>96458.4</v>
      </c>
      <c r="I192" s="5">
        <v>44645</v>
      </c>
      <c r="J192" s="4">
        <v>3.2</v>
      </c>
    </row>
    <row r="193" spans="1:10" x14ac:dyDescent="0.25">
      <c r="A193" s="3">
        <v>44645</v>
      </c>
      <c r="B193" s="4">
        <v>3.17</v>
      </c>
      <c r="C193" s="4">
        <v>3.2</v>
      </c>
      <c r="D193" s="4">
        <v>3.21</v>
      </c>
      <c r="E193" s="4">
        <v>3.17</v>
      </c>
      <c r="F193" s="4">
        <v>3.1991674942072099</v>
      </c>
      <c r="G193" s="4">
        <v>48336</v>
      </c>
      <c r="H193" s="4">
        <v>154634.96</v>
      </c>
      <c r="I193" s="5">
        <v>44644</v>
      </c>
      <c r="J193" s="4">
        <v>3.2</v>
      </c>
    </row>
    <row r="194" spans="1:10" x14ac:dyDescent="0.25">
      <c r="A194" s="3">
        <v>44644</v>
      </c>
      <c r="B194" s="4">
        <v>3.2</v>
      </c>
      <c r="C194" s="4">
        <v>3.2</v>
      </c>
      <c r="D194" s="4">
        <v>3.2</v>
      </c>
      <c r="E194" s="4">
        <v>3.2</v>
      </c>
      <c r="F194" s="4">
        <v>3.2</v>
      </c>
      <c r="G194" s="4">
        <v>34298</v>
      </c>
      <c r="H194" s="4">
        <v>109753.60000000001</v>
      </c>
      <c r="I194" s="5">
        <v>44643</v>
      </c>
      <c r="J194" s="4">
        <v>3.16</v>
      </c>
    </row>
    <row r="195" spans="1:10" x14ac:dyDescent="0.25">
      <c r="A195" s="3">
        <v>44643</v>
      </c>
      <c r="B195" s="4">
        <v>3.18</v>
      </c>
      <c r="C195" s="4">
        <v>3.16</v>
      </c>
      <c r="D195" s="4">
        <v>3.18</v>
      </c>
      <c r="E195" s="4">
        <v>3.15</v>
      </c>
      <c r="F195" s="4">
        <v>3.1571659249841</v>
      </c>
      <c r="G195" s="4">
        <v>23595</v>
      </c>
      <c r="H195" s="4">
        <v>74493.33</v>
      </c>
      <c r="I195" s="5">
        <v>44642</v>
      </c>
      <c r="J195" s="4">
        <v>3.16</v>
      </c>
    </row>
    <row r="196" spans="1:10" x14ac:dyDescent="0.25">
      <c r="A196" s="3">
        <v>44642</v>
      </c>
      <c r="B196" s="4">
        <v>3.16</v>
      </c>
      <c r="C196" s="4">
        <v>3.16</v>
      </c>
      <c r="D196" s="4">
        <v>3.2</v>
      </c>
      <c r="E196" s="4">
        <v>3.16</v>
      </c>
      <c r="F196" s="4">
        <v>3.1715276838341802</v>
      </c>
      <c r="G196" s="4">
        <v>41396</v>
      </c>
      <c r="H196" s="4">
        <v>131288.56</v>
      </c>
      <c r="I196" s="5">
        <v>44641</v>
      </c>
      <c r="J196" s="4">
        <v>3.15</v>
      </c>
    </row>
    <row r="197" spans="1:10" x14ac:dyDescent="0.25">
      <c r="A197" s="3">
        <v>44641</v>
      </c>
      <c r="B197" s="4">
        <v>3.15</v>
      </c>
      <c r="C197" s="4">
        <v>3.15</v>
      </c>
      <c r="D197" s="4">
        <v>3.15</v>
      </c>
      <c r="E197" s="4">
        <v>3.15</v>
      </c>
      <c r="F197" s="4">
        <v>3.1489096171764999</v>
      </c>
      <c r="G197" s="4">
        <v>50441</v>
      </c>
      <c r="H197" s="4">
        <v>158834.15</v>
      </c>
      <c r="I197" s="5">
        <v>44638</v>
      </c>
      <c r="J197" s="4">
        <v>3.15</v>
      </c>
    </row>
    <row r="198" spans="1:10" x14ac:dyDescent="0.25">
      <c r="A198" s="3">
        <v>44638</v>
      </c>
      <c r="B198" s="4">
        <v>3.15</v>
      </c>
      <c r="C198" s="4">
        <v>3.15</v>
      </c>
      <c r="D198" s="4">
        <v>3.15</v>
      </c>
      <c r="E198" s="4">
        <v>3.15</v>
      </c>
      <c r="F198" s="4">
        <v>3.1498301886792399</v>
      </c>
      <c r="G198" s="4">
        <v>14310</v>
      </c>
      <c r="H198" s="4">
        <v>45074.07</v>
      </c>
      <c r="I198" s="5">
        <v>44637</v>
      </c>
      <c r="J198" s="4">
        <v>3.15</v>
      </c>
    </row>
    <row r="199" spans="1:10" x14ac:dyDescent="0.25">
      <c r="A199" s="3">
        <v>44637</v>
      </c>
      <c r="B199" s="4">
        <v>3.17</v>
      </c>
      <c r="C199" s="4">
        <v>3.15</v>
      </c>
      <c r="D199" s="4">
        <v>3.17</v>
      </c>
      <c r="E199" s="4">
        <v>3.15</v>
      </c>
      <c r="F199" s="4">
        <v>3.1532924473199402</v>
      </c>
      <c r="G199" s="4">
        <v>22257</v>
      </c>
      <c r="H199" s="4">
        <v>70182.83</v>
      </c>
      <c r="I199" s="5">
        <v>44636</v>
      </c>
      <c r="J199" s="4">
        <v>3.19</v>
      </c>
    </row>
    <row r="200" spans="1:10" x14ac:dyDescent="0.25">
      <c r="A200" s="3">
        <v>44636</v>
      </c>
      <c r="B200" s="4">
        <v>3.03</v>
      </c>
      <c r="C200" s="4">
        <v>3.19</v>
      </c>
      <c r="D200" s="4">
        <v>3.19</v>
      </c>
      <c r="E200" s="4">
        <v>3.03</v>
      </c>
      <c r="F200" s="4">
        <v>3.0910764277715499</v>
      </c>
      <c r="G200" s="4">
        <v>14288</v>
      </c>
      <c r="H200" s="4">
        <v>44165.3</v>
      </c>
      <c r="I200" s="5">
        <v>44635</v>
      </c>
      <c r="J200" s="4">
        <v>3.03</v>
      </c>
    </row>
    <row r="201" spans="1:10" x14ac:dyDescent="0.25">
      <c r="A201" s="3">
        <v>44635</v>
      </c>
      <c r="B201" s="4">
        <v>3.06</v>
      </c>
      <c r="C201" s="4">
        <v>3.03</v>
      </c>
      <c r="D201" s="4">
        <v>3.06</v>
      </c>
      <c r="E201" s="4">
        <v>3.03</v>
      </c>
      <c r="F201" s="4">
        <v>3.0518453523443898</v>
      </c>
      <c r="G201" s="4">
        <v>65646</v>
      </c>
      <c r="H201" s="4">
        <v>200341.44</v>
      </c>
      <c r="I201" s="5">
        <v>44634</v>
      </c>
      <c r="J201" s="4">
        <v>3.03</v>
      </c>
    </row>
    <row r="202" spans="1:10" x14ac:dyDescent="0.25">
      <c r="A202" s="3">
        <v>44634</v>
      </c>
      <c r="B202" s="4">
        <v>3.05</v>
      </c>
      <c r="C202" s="4">
        <v>3.03</v>
      </c>
      <c r="D202" s="4">
        <v>3.05</v>
      </c>
      <c r="E202" s="4">
        <v>3.03</v>
      </c>
      <c r="F202" s="4">
        <v>3.0382714342620099</v>
      </c>
      <c r="G202" s="4">
        <v>42677</v>
      </c>
      <c r="H202" s="4">
        <v>129664.31</v>
      </c>
      <c r="I202" s="5">
        <v>44631</v>
      </c>
      <c r="J202" s="4">
        <v>3.1</v>
      </c>
    </row>
    <row r="203" spans="1:10" x14ac:dyDescent="0.25">
      <c r="A203" s="3">
        <v>44631</v>
      </c>
      <c r="B203" s="4">
        <v>3.2</v>
      </c>
      <c r="C203" s="4">
        <v>3.1</v>
      </c>
      <c r="D203" s="4">
        <v>3.2</v>
      </c>
      <c r="E203" s="4">
        <v>3.1</v>
      </c>
      <c r="F203" s="4">
        <v>3.13525356342257</v>
      </c>
      <c r="G203" s="4">
        <v>23643</v>
      </c>
      <c r="H203" s="4">
        <v>74126.8</v>
      </c>
      <c r="I203" s="5">
        <v>44630</v>
      </c>
      <c r="J203" s="4">
        <v>3.2</v>
      </c>
    </row>
    <row r="204" spans="1:10" x14ac:dyDescent="0.25">
      <c r="A204" s="3">
        <v>44630</v>
      </c>
      <c r="B204" s="4">
        <v>3.1</v>
      </c>
      <c r="C204" s="4">
        <v>3.2</v>
      </c>
      <c r="D204" s="4">
        <v>3.2</v>
      </c>
      <c r="E204" s="4">
        <v>3.1</v>
      </c>
      <c r="F204" s="4">
        <v>3.1538952980649899</v>
      </c>
      <c r="G204" s="4">
        <v>21757</v>
      </c>
      <c r="H204" s="4">
        <v>68619.3</v>
      </c>
      <c r="I204" s="5">
        <v>44629</v>
      </c>
      <c r="J204" s="4">
        <v>3</v>
      </c>
    </row>
    <row r="205" spans="1:10" x14ac:dyDescent="0.25">
      <c r="A205" s="3">
        <v>44629</v>
      </c>
      <c r="B205" s="4">
        <v>3</v>
      </c>
      <c r="C205" s="4">
        <v>3</v>
      </c>
      <c r="D205" s="4">
        <v>3</v>
      </c>
      <c r="E205" s="4">
        <v>3</v>
      </c>
      <c r="F205" s="4">
        <v>3.0047619047618999</v>
      </c>
      <c r="G205" s="4">
        <v>3150</v>
      </c>
      <c r="H205" s="4">
        <v>9465</v>
      </c>
      <c r="I205" s="5">
        <v>44628</v>
      </c>
      <c r="J205" s="4">
        <v>3.1</v>
      </c>
    </row>
    <row r="206" spans="1:10" x14ac:dyDescent="0.25">
      <c r="A206" s="3">
        <v>44628</v>
      </c>
      <c r="B206" s="4">
        <v>3.2</v>
      </c>
      <c r="C206" s="4">
        <v>3.1</v>
      </c>
      <c r="D206" s="4">
        <v>3.2</v>
      </c>
      <c r="E206" s="4">
        <v>3.1</v>
      </c>
      <c r="F206" s="4">
        <v>3.1644966152959801</v>
      </c>
      <c r="G206" s="4">
        <v>13886</v>
      </c>
      <c r="H206" s="4">
        <v>43942.2</v>
      </c>
      <c r="I206" s="5">
        <v>44627</v>
      </c>
      <c r="J206" s="4">
        <v>3.2</v>
      </c>
    </row>
    <row r="207" spans="1:10" x14ac:dyDescent="0.25">
      <c r="A207" s="3">
        <v>44627</v>
      </c>
      <c r="B207" s="4">
        <v>3.2</v>
      </c>
      <c r="C207" s="4">
        <v>3.2</v>
      </c>
      <c r="D207" s="4">
        <v>3.2</v>
      </c>
      <c r="E207" s="4">
        <v>3.2</v>
      </c>
      <c r="F207" s="4">
        <v>3.2</v>
      </c>
      <c r="G207" s="4">
        <v>5041</v>
      </c>
      <c r="H207" s="4">
        <v>16131.2</v>
      </c>
      <c r="I207" s="5">
        <v>44624</v>
      </c>
      <c r="J207" s="4">
        <v>3.2</v>
      </c>
    </row>
    <row r="208" spans="1:10" x14ac:dyDescent="0.25">
      <c r="A208" s="3">
        <v>44624</v>
      </c>
      <c r="B208" s="4">
        <v>3.2</v>
      </c>
      <c r="C208" s="4">
        <v>3.2</v>
      </c>
      <c r="D208" s="4">
        <v>3.22</v>
      </c>
      <c r="E208" s="4">
        <v>3.2</v>
      </c>
      <c r="F208" s="4">
        <v>3.20181293778327</v>
      </c>
      <c r="G208" s="4">
        <v>19416</v>
      </c>
      <c r="H208" s="4">
        <v>62166.400000000001</v>
      </c>
      <c r="I208" s="5">
        <v>44623</v>
      </c>
      <c r="J208" s="4">
        <v>3.2</v>
      </c>
    </row>
    <row r="209" spans="1:10" x14ac:dyDescent="0.25">
      <c r="A209" s="3">
        <v>44623</v>
      </c>
      <c r="B209" s="4">
        <v>3.15</v>
      </c>
      <c r="C209" s="4">
        <v>3.2</v>
      </c>
      <c r="D209" s="4">
        <v>3.2</v>
      </c>
      <c r="E209" s="4">
        <v>3.15</v>
      </c>
      <c r="F209" s="4">
        <v>3.1668057740353399</v>
      </c>
      <c r="G209" s="4">
        <v>54035</v>
      </c>
      <c r="H209" s="4">
        <v>171118.35</v>
      </c>
      <c r="I209" s="5">
        <v>44622</v>
      </c>
      <c r="J209" s="4">
        <v>3.05</v>
      </c>
    </row>
    <row r="210" spans="1:10" x14ac:dyDescent="0.25">
      <c r="A210" s="3">
        <v>44622</v>
      </c>
      <c r="B210" s="4">
        <v>3.02</v>
      </c>
      <c r="C210" s="4">
        <v>3.05</v>
      </c>
      <c r="D210" s="4">
        <v>3.06</v>
      </c>
      <c r="E210" s="4">
        <v>3.01</v>
      </c>
      <c r="F210" s="4">
        <v>3.0406178343949</v>
      </c>
      <c r="G210" s="4">
        <v>53380</v>
      </c>
      <c r="H210" s="4">
        <v>162308.18</v>
      </c>
      <c r="I210" s="5">
        <v>44621</v>
      </c>
      <c r="J210" s="4">
        <v>3</v>
      </c>
    </row>
    <row r="211" spans="1:10" x14ac:dyDescent="0.25">
      <c r="A211" s="3">
        <v>44621</v>
      </c>
      <c r="B211" s="4">
        <v>3</v>
      </c>
      <c r="C211" s="4">
        <v>3</v>
      </c>
      <c r="D211" s="4">
        <v>3</v>
      </c>
      <c r="E211" s="4">
        <v>2.99</v>
      </c>
      <c r="F211" s="4">
        <v>2.9986510204081598</v>
      </c>
      <c r="G211" s="4">
        <v>24500</v>
      </c>
      <c r="H211" s="4">
        <v>73466.95</v>
      </c>
      <c r="I211" s="5">
        <v>44620</v>
      </c>
      <c r="J211" s="4">
        <v>3.01</v>
      </c>
    </row>
    <row r="212" spans="1:10" x14ac:dyDescent="0.25">
      <c r="A212" s="3">
        <v>44620</v>
      </c>
      <c r="B212" s="4">
        <v>3.06</v>
      </c>
      <c r="C212" s="4">
        <v>3.01</v>
      </c>
      <c r="D212" s="4">
        <v>3.06</v>
      </c>
      <c r="E212" s="4">
        <v>3.01</v>
      </c>
      <c r="F212" s="4">
        <v>3.04362557812185</v>
      </c>
      <c r="G212" s="4">
        <v>24865</v>
      </c>
      <c r="H212" s="4">
        <v>75679.75</v>
      </c>
      <c r="I212" s="5">
        <v>44617</v>
      </c>
      <c r="J212" s="4">
        <v>3.1</v>
      </c>
    </row>
    <row r="213" spans="1:10" x14ac:dyDescent="0.25">
      <c r="A213" s="3">
        <v>44617</v>
      </c>
      <c r="B213" s="4">
        <v>3</v>
      </c>
      <c r="C213" s="4">
        <v>3.1</v>
      </c>
      <c r="D213" s="4">
        <v>3.1</v>
      </c>
      <c r="E213" s="4">
        <v>3</v>
      </c>
      <c r="F213" s="4">
        <v>3.0345645457745101</v>
      </c>
      <c r="G213" s="4">
        <v>25571</v>
      </c>
      <c r="H213" s="4">
        <v>77596.850000000006</v>
      </c>
      <c r="I213" s="5">
        <v>44616</v>
      </c>
      <c r="J213" s="4">
        <v>2.95</v>
      </c>
    </row>
    <row r="214" spans="1:10" x14ac:dyDescent="0.25">
      <c r="A214" s="3">
        <v>44616</v>
      </c>
      <c r="B214" s="4">
        <v>3.03</v>
      </c>
      <c r="C214" s="4">
        <v>2.95</v>
      </c>
      <c r="D214" s="4">
        <v>3.03</v>
      </c>
      <c r="E214" s="4">
        <v>2.8</v>
      </c>
      <c r="F214" s="4">
        <v>2.91855009643109</v>
      </c>
      <c r="G214" s="4">
        <v>104738</v>
      </c>
      <c r="H214" s="4">
        <v>305683.09999999998</v>
      </c>
      <c r="I214" s="5">
        <v>44615</v>
      </c>
      <c r="J214" s="4">
        <v>3.04</v>
      </c>
    </row>
    <row r="215" spans="1:10" x14ac:dyDescent="0.25">
      <c r="A215" s="3">
        <v>44615</v>
      </c>
      <c r="B215" s="4">
        <v>3.04</v>
      </c>
      <c r="C215" s="4">
        <v>3.04</v>
      </c>
      <c r="D215" s="4">
        <v>3.04</v>
      </c>
      <c r="E215" s="4">
        <v>3.04</v>
      </c>
      <c r="F215" s="4">
        <v>3.0401883830455199</v>
      </c>
      <c r="G215" s="4">
        <v>5096</v>
      </c>
      <c r="H215" s="4">
        <v>15492.8</v>
      </c>
      <c r="I215" s="5">
        <v>44614</v>
      </c>
      <c r="J215" s="4">
        <v>3.05</v>
      </c>
    </row>
    <row r="216" spans="1:10" x14ac:dyDescent="0.25">
      <c r="A216" s="3">
        <v>44614</v>
      </c>
      <c r="B216" s="4">
        <v>3.1</v>
      </c>
      <c r="C216" s="4">
        <v>3.05</v>
      </c>
      <c r="D216" s="4">
        <v>3.1</v>
      </c>
      <c r="E216" s="4">
        <v>3.05</v>
      </c>
      <c r="F216" s="4">
        <v>3.05960922962411</v>
      </c>
      <c r="G216" s="4">
        <v>8061</v>
      </c>
      <c r="H216" s="4">
        <v>24663.51</v>
      </c>
      <c r="I216" s="5">
        <v>44613</v>
      </c>
      <c r="J216" s="4">
        <v>3.1</v>
      </c>
    </row>
    <row r="217" spans="1:10" x14ac:dyDescent="0.25">
      <c r="A217" s="3">
        <v>44613</v>
      </c>
      <c r="B217" s="4">
        <v>3.1</v>
      </c>
      <c r="C217" s="4">
        <v>3.1</v>
      </c>
      <c r="D217" s="4">
        <v>3.1</v>
      </c>
      <c r="E217" s="4">
        <v>3.1</v>
      </c>
      <c r="F217" s="4">
        <v>3.11000892990028</v>
      </c>
      <c r="G217" s="4">
        <v>6719</v>
      </c>
      <c r="H217" s="4">
        <v>20896.150000000001</v>
      </c>
      <c r="I217" s="5">
        <v>44610</v>
      </c>
      <c r="J217" s="4">
        <v>3.15</v>
      </c>
    </row>
    <row r="218" spans="1:10" x14ac:dyDescent="0.25">
      <c r="A218" s="3">
        <v>44610</v>
      </c>
      <c r="B218" s="4">
        <v>3.2</v>
      </c>
      <c r="C218" s="4">
        <v>3.15</v>
      </c>
      <c r="D218" s="4">
        <v>3.2</v>
      </c>
      <c r="E218" s="4">
        <v>3.15</v>
      </c>
      <c r="F218" s="4">
        <v>3.15933619643357</v>
      </c>
      <c r="G218" s="4">
        <v>10711</v>
      </c>
      <c r="H218" s="4">
        <v>33839.65</v>
      </c>
      <c r="I218" s="5">
        <v>44609</v>
      </c>
      <c r="J218" s="4">
        <v>3.2</v>
      </c>
    </row>
    <row r="219" spans="1:10" x14ac:dyDescent="0.25">
      <c r="A219" s="3">
        <v>44609</v>
      </c>
      <c r="B219" s="4">
        <v>3.2</v>
      </c>
      <c r="C219" s="4">
        <v>3.2</v>
      </c>
      <c r="D219" s="4">
        <v>3.21</v>
      </c>
      <c r="E219" s="4">
        <v>3.2</v>
      </c>
      <c r="F219" s="4">
        <v>3.2014802970231901</v>
      </c>
      <c r="G219" s="4">
        <v>91306</v>
      </c>
      <c r="H219" s="4">
        <v>292314.36</v>
      </c>
      <c r="I219" s="5">
        <v>44608</v>
      </c>
      <c r="J219" s="4">
        <v>3.2</v>
      </c>
    </row>
    <row r="220" spans="1:10" x14ac:dyDescent="0.25">
      <c r="A220" s="3">
        <v>44608</v>
      </c>
      <c r="B220" s="4">
        <v>3.1</v>
      </c>
      <c r="C220" s="4">
        <v>3.2</v>
      </c>
      <c r="D220" s="4">
        <v>3.2</v>
      </c>
      <c r="E220" s="4">
        <v>3.1</v>
      </c>
      <c r="F220" s="4">
        <v>3.1479906912897002</v>
      </c>
      <c r="G220" s="4">
        <v>93246</v>
      </c>
      <c r="H220" s="4">
        <v>293537.53999999998</v>
      </c>
      <c r="I220" s="5">
        <v>44607</v>
      </c>
      <c r="J220" s="4">
        <v>3.1</v>
      </c>
    </row>
    <row r="221" spans="1:10" x14ac:dyDescent="0.25">
      <c r="A221" s="3">
        <v>44607</v>
      </c>
      <c r="B221" s="4">
        <v>3.15</v>
      </c>
      <c r="C221" s="4">
        <v>3.1</v>
      </c>
      <c r="D221" s="4">
        <v>3.15</v>
      </c>
      <c r="E221" s="4">
        <v>3.05</v>
      </c>
      <c r="F221" s="4">
        <v>3.0999833277759201</v>
      </c>
      <c r="G221" s="4">
        <v>20993</v>
      </c>
      <c r="H221" s="4">
        <v>65077.95</v>
      </c>
      <c r="I221" s="5">
        <v>44606</v>
      </c>
      <c r="J221" s="4">
        <v>3</v>
      </c>
    </row>
    <row r="222" spans="1:10" x14ac:dyDescent="0.25">
      <c r="A222" s="3">
        <v>44606</v>
      </c>
      <c r="B222" s="4">
        <v>3.15</v>
      </c>
      <c r="C222" s="4">
        <v>3</v>
      </c>
      <c r="D222" s="4">
        <v>3.15</v>
      </c>
      <c r="E222" s="4">
        <v>3</v>
      </c>
      <c r="F222" s="4">
        <v>3.0566300036799201</v>
      </c>
      <c r="G222" s="4">
        <v>24457</v>
      </c>
      <c r="H222" s="4">
        <v>74756</v>
      </c>
      <c r="I222" s="5">
        <v>44603</v>
      </c>
      <c r="J222" s="4">
        <v>3.15</v>
      </c>
    </row>
    <row r="223" spans="1:10" x14ac:dyDescent="0.25">
      <c r="A223" s="3">
        <v>44603</v>
      </c>
      <c r="B223" s="4">
        <v>3.2</v>
      </c>
      <c r="C223" s="4">
        <v>3.15</v>
      </c>
      <c r="D223" s="4">
        <v>3.2</v>
      </c>
      <c r="E223" s="4">
        <v>3.15</v>
      </c>
      <c r="F223" s="4">
        <v>3.1920949977053601</v>
      </c>
      <c r="G223" s="4">
        <v>17432</v>
      </c>
      <c r="H223" s="4">
        <v>55644.6</v>
      </c>
      <c r="I223" s="5">
        <v>44602</v>
      </c>
      <c r="J223" s="4">
        <v>3.2</v>
      </c>
    </row>
    <row r="224" spans="1:10" x14ac:dyDescent="0.25">
      <c r="A224" s="3">
        <v>44602</v>
      </c>
      <c r="B224" s="4">
        <v>3.16</v>
      </c>
      <c r="C224" s="4">
        <v>3.2</v>
      </c>
      <c r="D224" s="4">
        <v>3.2</v>
      </c>
      <c r="E224" s="4">
        <v>3.16</v>
      </c>
      <c r="F224" s="4">
        <v>3.1842239502332799</v>
      </c>
      <c r="G224" s="4">
        <v>12860</v>
      </c>
      <c r="H224" s="4">
        <v>40949.120000000003</v>
      </c>
      <c r="I224" s="5">
        <v>44600</v>
      </c>
      <c r="J224" s="4">
        <v>3.21</v>
      </c>
    </row>
    <row r="225" spans="1:10" x14ac:dyDescent="0.25">
      <c r="A225" s="3">
        <v>44601</v>
      </c>
      <c r="F225" s="4">
        <v>3.1219512195121899</v>
      </c>
      <c r="G225" s="4">
        <v>1476</v>
      </c>
      <c r="H225" s="4">
        <v>4608</v>
      </c>
      <c r="I225" s="5">
        <v>44600</v>
      </c>
      <c r="J225" s="4">
        <v>3.21</v>
      </c>
    </row>
    <row r="226" spans="1:10" x14ac:dyDescent="0.25">
      <c r="A226" s="3">
        <v>44600</v>
      </c>
      <c r="B226" s="4">
        <v>3.1</v>
      </c>
      <c r="C226" s="4">
        <v>3.21</v>
      </c>
      <c r="D226" s="4">
        <v>3.21</v>
      </c>
      <c r="E226" s="4">
        <v>3.1</v>
      </c>
      <c r="F226" s="4">
        <v>3.18171094325402</v>
      </c>
      <c r="G226" s="4">
        <v>58383</v>
      </c>
      <c r="H226" s="4">
        <v>185757.83</v>
      </c>
      <c r="I226" s="5">
        <v>44599</v>
      </c>
      <c r="J226" s="4">
        <v>3.05</v>
      </c>
    </row>
    <row r="227" spans="1:10" x14ac:dyDescent="0.25">
      <c r="A227" s="3">
        <v>44599</v>
      </c>
      <c r="B227" s="4">
        <v>3.05</v>
      </c>
      <c r="C227" s="4">
        <v>3.05</v>
      </c>
      <c r="D227" s="4">
        <v>3.05</v>
      </c>
      <c r="E227" s="4">
        <v>3.05</v>
      </c>
      <c r="F227" s="4">
        <v>3.0596090610157098</v>
      </c>
      <c r="G227" s="4">
        <v>8211</v>
      </c>
      <c r="H227" s="4">
        <v>25122.45</v>
      </c>
      <c r="I227" s="5">
        <v>44595</v>
      </c>
      <c r="J227" s="4">
        <v>3.05</v>
      </c>
    </row>
    <row r="228" spans="1:10" x14ac:dyDescent="0.25">
      <c r="A228" s="3">
        <v>44596</v>
      </c>
      <c r="F228" s="4">
        <v>3.05</v>
      </c>
      <c r="G228" s="4">
        <v>2808</v>
      </c>
      <c r="H228" s="4">
        <v>8564.4</v>
      </c>
      <c r="I228" s="5">
        <v>44595</v>
      </c>
      <c r="J228" s="4">
        <v>3.05</v>
      </c>
    </row>
    <row r="229" spans="1:10" x14ac:dyDescent="0.25">
      <c r="A229" s="3">
        <v>44595</v>
      </c>
      <c r="B229" s="4">
        <v>3.05</v>
      </c>
      <c r="C229" s="4">
        <v>3.05</v>
      </c>
      <c r="D229" s="4">
        <v>3.05</v>
      </c>
      <c r="E229" s="4">
        <v>3</v>
      </c>
      <c r="F229" s="4">
        <v>3.02282764859256</v>
      </c>
      <c r="G229" s="4">
        <v>18793</v>
      </c>
      <c r="H229" s="4">
        <v>56808</v>
      </c>
      <c r="I229" s="5">
        <v>44594</v>
      </c>
      <c r="J229" s="4">
        <v>3.07</v>
      </c>
    </row>
    <row r="230" spans="1:10" x14ac:dyDescent="0.25">
      <c r="A230" s="3">
        <v>44594</v>
      </c>
      <c r="B230" s="4">
        <v>3.07</v>
      </c>
      <c r="C230" s="4">
        <v>3.07</v>
      </c>
      <c r="D230" s="4">
        <v>3.07</v>
      </c>
      <c r="E230" s="4">
        <v>3.07</v>
      </c>
      <c r="F230" s="4">
        <v>3.0748711388455501</v>
      </c>
      <c r="G230" s="4">
        <v>16025</v>
      </c>
      <c r="H230" s="4">
        <v>49274.81</v>
      </c>
      <c r="I230" s="5">
        <v>44593</v>
      </c>
      <c r="J230" s="4">
        <v>3.07</v>
      </c>
    </row>
    <row r="231" spans="1:10" x14ac:dyDescent="0.25">
      <c r="A231" s="3">
        <v>44593</v>
      </c>
      <c r="B231" s="4">
        <v>3.1</v>
      </c>
      <c r="C231" s="4">
        <v>3.07</v>
      </c>
      <c r="D231" s="4">
        <v>3.1</v>
      </c>
      <c r="E231" s="4">
        <v>3.07</v>
      </c>
      <c r="F231" s="4">
        <v>3.0974256688601698</v>
      </c>
      <c r="G231" s="4">
        <v>41638</v>
      </c>
      <c r="H231" s="4">
        <v>128970.61</v>
      </c>
      <c r="I231" s="5">
        <v>44592</v>
      </c>
      <c r="J231" s="4">
        <v>3.2</v>
      </c>
    </row>
    <row r="232" spans="1:10" x14ac:dyDescent="0.25">
      <c r="A232" s="3">
        <v>44592</v>
      </c>
      <c r="B232" s="4">
        <v>3.2</v>
      </c>
      <c r="C232" s="4">
        <v>3.2</v>
      </c>
      <c r="D232" s="4">
        <v>3.2</v>
      </c>
      <c r="E232" s="4">
        <v>3.2</v>
      </c>
      <c r="F232" s="4">
        <v>3.2</v>
      </c>
      <c r="G232" s="4">
        <v>2200</v>
      </c>
      <c r="H232" s="4">
        <v>7040</v>
      </c>
      <c r="I232" s="5">
        <v>44587</v>
      </c>
      <c r="J232" s="4">
        <v>3.2</v>
      </c>
    </row>
    <row r="233" spans="1:10" x14ac:dyDescent="0.25">
      <c r="A233" s="3">
        <v>44589</v>
      </c>
      <c r="I233" s="5">
        <v>44587</v>
      </c>
      <c r="J233" s="4">
        <v>3.2</v>
      </c>
    </row>
    <row r="234" spans="1:10" x14ac:dyDescent="0.25">
      <c r="A234" s="3">
        <v>44588</v>
      </c>
      <c r="F234" s="4">
        <v>3.1880352140856298</v>
      </c>
      <c r="G234" s="4">
        <v>2499</v>
      </c>
      <c r="H234" s="4">
        <v>7966.9</v>
      </c>
      <c r="I234" s="5">
        <v>44587</v>
      </c>
      <c r="J234" s="4">
        <v>3.2</v>
      </c>
    </row>
    <row r="235" spans="1:10" x14ac:dyDescent="0.25">
      <c r="A235" s="3">
        <v>44587</v>
      </c>
      <c r="B235" s="4">
        <v>3.2</v>
      </c>
      <c r="C235" s="4">
        <v>3.2</v>
      </c>
      <c r="D235" s="4">
        <v>3.2</v>
      </c>
      <c r="E235" s="4">
        <v>3.2</v>
      </c>
      <c r="F235" s="4">
        <v>3.1971734378533201</v>
      </c>
      <c r="G235" s="4">
        <v>13267</v>
      </c>
      <c r="H235" s="4">
        <v>42416.9</v>
      </c>
      <c r="I235" s="5">
        <v>44586</v>
      </c>
      <c r="J235" s="4">
        <v>3.2</v>
      </c>
    </row>
    <row r="236" spans="1:10" x14ac:dyDescent="0.25">
      <c r="A236" s="3">
        <v>44586</v>
      </c>
      <c r="B236" s="4">
        <v>3.1</v>
      </c>
      <c r="C236" s="4">
        <v>3.2</v>
      </c>
      <c r="D236" s="4">
        <v>3.2</v>
      </c>
      <c r="E236" s="4">
        <v>3.1</v>
      </c>
      <c r="F236" s="4">
        <v>3.18072569087566</v>
      </c>
      <c r="G236" s="4">
        <v>69079</v>
      </c>
      <c r="H236" s="4">
        <v>219721.35</v>
      </c>
      <c r="I236" s="5">
        <v>44585</v>
      </c>
      <c r="J236" s="4">
        <v>3.1</v>
      </c>
    </row>
    <row r="237" spans="1:10" x14ac:dyDescent="0.25">
      <c r="A237" s="3">
        <v>44585</v>
      </c>
      <c r="B237" s="4">
        <v>3.15</v>
      </c>
      <c r="C237" s="4">
        <v>3.1</v>
      </c>
      <c r="D237" s="4">
        <v>3.15</v>
      </c>
      <c r="E237" s="4">
        <v>3.1</v>
      </c>
      <c r="F237" s="4">
        <v>3.1154708860759399</v>
      </c>
      <c r="G237" s="4">
        <v>19750</v>
      </c>
      <c r="H237" s="4">
        <v>61530.55</v>
      </c>
      <c r="I237" s="5">
        <v>44582</v>
      </c>
      <c r="J237" s="4">
        <v>3.2</v>
      </c>
    </row>
    <row r="238" spans="1:10" x14ac:dyDescent="0.25">
      <c r="A238" s="3">
        <v>44582</v>
      </c>
      <c r="B238" s="4">
        <v>3.35</v>
      </c>
      <c r="C238" s="4">
        <v>3.2</v>
      </c>
      <c r="D238" s="4">
        <v>3.35</v>
      </c>
      <c r="E238" s="4">
        <v>3.2</v>
      </c>
      <c r="F238" s="4">
        <v>3.2517465812705502</v>
      </c>
      <c r="G238" s="4">
        <v>51993</v>
      </c>
      <c r="H238" s="4">
        <v>169068.06</v>
      </c>
      <c r="I238" s="5">
        <v>44581</v>
      </c>
      <c r="J238" s="4">
        <v>3.3</v>
      </c>
    </row>
    <row r="239" spans="1:10" x14ac:dyDescent="0.25">
      <c r="A239" s="3">
        <v>44581</v>
      </c>
      <c r="B239" s="4">
        <v>3.2</v>
      </c>
      <c r="C239" s="4">
        <v>3.3</v>
      </c>
      <c r="D239" s="4">
        <v>3.3</v>
      </c>
      <c r="E239" s="4">
        <v>3.2</v>
      </c>
      <c r="F239" s="4">
        <v>3.2744063620071602</v>
      </c>
      <c r="G239" s="4">
        <v>22320</v>
      </c>
      <c r="H239" s="4">
        <v>73084.75</v>
      </c>
      <c r="I239" s="5">
        <v>44580</v>
      </c>
      <c r="J239" s="4">
        <v>3.1</v>
      </c>
    </row>
    <row r="240" spans="1:10" x14ac:dyDescent="0.25">
      <c r="A240" s="3">
        <v>44580</v>
      </c>
      <c r="B240" s="4">
        <v>3.16</v>
      </c>
      <c r="C240" s="4">
        <v>3.1</v>
      </c>
      <c r="D240" s="4">
        <v>3.16</v>
      </c>
      <c r="E240" s="4">
        <v>3.1</v>
      </c>
      <c r="F240" s="4">
        <v>3.1392612999626399</v>
      </c>
      <c r="G240" s="4">
        <v>10708</v>
      </c>
      <c r="H240" s="4">
        <v>33615.21</v>
      </c>
      <c r="I240" s="5">
        <v>44579</v>
      </c>
      <c r="J240" s="4">
        <v>3.2</v>
      </c>
    </row>
    <row r="241" spans="1:10" x14ac:dyDescent="0.25">
      <c r="A241" s="3">
        <v>44579</v>
      </c>
      <c r="B241" s="4">
        <v>3.1</v>
      </c>
      <c r="C241" s="4">
        <v>3.2</v>
      </c>
      <c r="D241" s="4">
        <v>3.2</v>
      </c>
      <c r="E241" s="4">
        <v>3.1</v>
      </c>
      <c r="F241" s="4">
        <v>3.1699341332438302</v>
      </c>
      <c r="G241" s="4">
        <v>23836</v>
      </c>
      <c r="H241" s="4">
        <v>75558.55</v>
      </c>
      <c r="I241" s="5">
        <v>44575</v>
      </c>
      <c r="J241" s="4">
        <v>3.1</v>
      </c>
    </row>
    <row r="242" spans="1:10" x14ac:dyDescent="0.25">
      <c r="A242" s="3">
        <v>44578</v>
      </c>
      <c r="I242" s="5">
        <v>44575</v>
      </c>
      <c r="J242" s="4">
        <v>3.1</v>
      </c>
    </row>
    <row r="243" spans="1:10" x14ac:dyDescent="0.25">
      <c r="A243" s="3">
        <v>44575</v>
      </c>
      <c r="B243" s="4">
        <v>3.1</v>
      </c>
      <c r="C243" s="4">
        <v>3.1</v>
      </c>
      <c r="D243" s="4">
        <v>3.1</v>
      </c>
      <c r="E243" s="4">
        <v>3.1</v>
      </c>
      <c r="F243" s="4">
        <v>3.1149915714553198</v>
      </c>
      <c r="G243" s="4">
        <v>21356</v>
      </c>
      <c r="H243" s="4">
        <v>66523.759999999995</v>
      </c>
      <c r="I243" s="5">
        <v>44574</v>
      </c>
      <c r="J243" s="4">
        <v>3.26</v>
      </c>
    </row>
    <row r="244" spans="1:10" x14ac:dyDescent="0.25">
      <c r="A244" s="3">
        <v>44574</v>
      </c>
      <c r="B244" s="4">
        <v>3.1</v>
      </c>
      <c r="C244" s="4">
        <v>3.26</v>
      </c>
      <c r="D244" s="4">
        <v>3.26</v>
      </c>
      <c r="E244" s="4">
        <v>3.1</v>
      </c>
      <c r="F244" s="4">
        <v>3.1479192043954098</v>
      </c>
      <c r="G244" s="4">
        <v>46958</v>
      </c>
      <c r="H244" s="4">
        <v>147819.99</v>
      </c>
      <c r="I244" s="5">
        <v>44573</v>
      </c>
      <c r="J244" s="4">
        <v>3.02</v>
      </c>
    </row>
    <row r="245" spans="1:10" x14ac:dyDescent="0.25">
      <c r="A245" s="3">
        <v>44573</v>
      </c>
      <c r="B245" s="4">
        <v>3</v>
      </c>
      <c r="C245" s="4">
        <v>3.02</v>
      </c>
      <c r="D245" s="4">
        <v>3.02</v>
      </c>
      <c r="E245" s="4">
        <v>2.99</v>
      </c>
      <c r="F245" s="4">
        <v>3.0116699861312402</v>
      </c>
      <c r="G245" s="4">
        <v>95899</v>
      </c>
      <c r="H245" s="4">
        <v>288816.14</v>
      </c>
      <c r="I245" s="5">
        <v>44572</v>
      </c>
      <c r="J245" s="4">
        <v>2.98</v>
      </c>
    </row>
    <row r="246" spans="1:10" x14ac:dyDescent="0.25">
      <c r="A246" s="3">
        <v>44572</v>
      </c>
      <c r="B246" s="4">
        <v>3</v>
      </c>
      <c r="C246" s="4">
        <v>2.98</v>
      </c>
      <c r="D246" s="4">
        <v>3</v>
      </c>
      <c r="E246" s="4">
        <v>2.98</v>
      </c>
      <c r="F246" s="4">
        <v>2.99938458346301</v>
      </c>
      <c r="G246" s="4">
        <v>192780</v>
      </c>
      <c r="H246" s="4">
        <v>578221.36</v>
      </c>
      <c r="I246" s="5">
        <v>44571</v>
      </c>
      <c r="J246" s="4">
        <v>2.98</v>
      </c>
    </row>
    <row r="247" spans="1:10" x14ac:dyDescent="0.25">
      <c r="A247" s="3">
        <v>44571</v>
      </c>
      <c r="B247" s="4">
        <v>3</v>
      </c>
      <c r="C247" s="4">
        <v>2.98</v>
      </c>
      <c r="D247" s="4">
        <v>3</v>
      </c>
      <c r="E247" s="4">
        <v>2.98</v>
      </c>
      <c r="F247" s="4">
        <v>2.99552009349995</v>
      </c>
      <c r="G247" s="4">
        <v>22246</v>
      </c>
      <c r="H247" s="4">
        <v>66638.34</v>
      </c>
      <c r="I247" s="5">
        <v>44568</v>
      </c>
      <c r="J247" s="4">
        <v>2.99</v>
      </c>
    </row>
    <row r="248" spans="1:10" x14ac:dyDescent="0.25">
      <c r="A248" s="3">
        <v>44568</v>
      </c>
      <c r="B248" s="4">
        <v>2.96</v>
      </c>
      <c r="C248" s="4">
        <v>2.99</v>
      </c>
      <c r="D248" s="4">
        <v>3</v>
      </c>
      <c r="E248" s="4">
        <v>2.96</v>
      </c>
      <c r="F248" s="4">
        <v>2.9916448555635999</v>
      </c>
      <c r="G248" s="4">
        <v>140754</v>
      </c>
      <c r="H248" s="4">
        <v>421085.98</v>
      </c>
      <c r="I248" s="5">
        <v>44567</v>
      </c>
      <c r="J248" s="4">
        <v>2.96</v>
      </c>
    </row>
    <row r="249" spans="1:10" x14ac:dyDescent="0.25">
      <c r="A249" s="3">
        <v>44567</v>
      </c>
      <c r="B249" s="4">
        <v>2.85</v>
      </c>
      <c r="C249" s="4">
        <v>2.96</v>
      </c>
      <c r="D249" s="4">
        <v>2.96</v>
      </c>
      <c r="E249" s="4">
        <v>2.85</v>
      </c>
      <c r="F249" s="4">
        <v>2.91889812290849</v>
      </c>
      <c r="G249" s="4">
        <v>90246</v>
      </c>
      <c r="H249" s="4">
        <v>263418.88</v>
      </c>
      <c r="I249" s="5">
        <v>44566</v>
      </c>
      <c r="J249" s="4">
        <v>2.81</v>
      </c>
    </row>
    <row r="250" spans="1:10" x14ac:dyDescent="0.25">
      <c r="A250" s="3">
        <v>44566</v>
      </c>
      <c r="B250" s="4">
        <v>2.81</v>
      </c>
      <c r="C250" s="4">
        <v>2.81</v>
      </c>
      <c r="D250" s="4">
        <v>2.81</v>
      </c>
      <c r="E250" s="4">
        <v>2.81</v>
      </c>
      <c r="F250" s="4">
        <v>2.81</v>
      </c>
      <c r="G250" s="4">
        <v>12882</v>
      </c>
      <c r="H250" s="4">
        <v>36198.42</v>
      </c>
      <c r="I250" s="5">
        <v>44565</v>
      </c>
      <c r="J250" s="4">
        <v>2.8</v>
      </c>
    </row>
    <row r="251" spans="1:10" x14ac:dyDescent="0.25">
      <c r="A251" s="3">
        <v>44565</v>
      </c>
      <c r="B251" s="4">
        <v>2.8</v>
      </c>
      <c r="C251" s="4">
        <v>2.8</v>
      </c>
      <c r="D251" s="4">
        <v>2.8</v>
      </c>
      <c r="E251" s="4">
        <v>2.8</v>
      </c>
      <c r="F251" s="4">
        <v>2.8</v>
      </c>
      <c r="G251" s="4">
        <v>37045</v>
      </c>
      <c r="H251" s="4">
        <v>103726</v>
      </c>
      <c r="I251" s="5">
        <v>44564</v>
      </c>
      <c r="J251" s="4">
        <v>2.8</v>
      </c>
    </row>
    <row r="252" spans="1:10" x14ac:dyDescent="0.25">
      <c r="A252" s="3">
        <v>44564</v>
      </c>
      <c r="B252" s="4">
        <v>2.8</v>
      </c>
      <c r="C252" s="4">
        <v>2.8</v>
      </c>
      <c r="D252" s="4">
        <v>2.8</v>
      </c>
      <c r="E252" s="4">
        <v>2.8</v>
      </c>
      <c r="F252" s="4">
        <v>2.8</v>
      </c>
      <c r="G252" s="4">
        <v>16000</v>
      </c>
      <c r="H252" s="4">
        <v>44800</v>
      </c>
      <c r="I252" s="5">
        <v>44560</v>
      </c>
      <c r="J252" s="4">
        <v>2.9</v>
      </c>
    </row>
    <row r="253" spans="1:10" x14ac:dyDescent="0.25">
      <c r="A253" s="3">
        <v>44561</v>
      </c>
      <c r="F253" s="4">
        <v>2.9</v>
      </c>
      <c r="G253" s="4">
        <v>277</v>
      </c>
      <c r="H253" s="4">
        <v>803.3</v>
      </c>
      <c r="I253" s="5">
        <v>44560</v>
      </c>
      <c r="J253" s="4">
        <v>2.9</v>
      </c>
    </row>
    <row r="254" spans="1:10" x14ac:dyDescent="0.25">
      <c r="A254" s="3">
        <v>44560</v>
      </c>
      <c r="B254" s="4">
        <v>2.95</v>
      </c>
      <c r="C254" s="4">
        <v>2.9</v>
      </c>
      <c r="D254" s="4">
        <v>2.95</v>
      </c>
      <c r="E254" s="4">
        <v>2.9</v>
      </c>
      <c r="F254" s="4">
        <v>2.9265748652011601</v>
      </c>
      <c r="G254" s="4">
        <v>36165</v>
      </c>
      <c r="H254" s="4">
        <v>105839.58</v>
      </c>
      <c r="I254" s="5">
        <v>44559</v>
      </c>
      <c r="J254" s="4">
        <v>2.9</v>
      </c>
    </row>
    <row r="255" spans="1:10" x14ac:dyDescent="0.25">
      <c r="A255" s="3">
        <v>44559</v>
      </c>
      <c r="B255" s="4">
        <v>2.9</v>
      </c>
      <c r="C255" s="4">
        <v>2.9</v>
      </c>
      <c r="D255" s="4">
        <v>2.92</v>
      </c>
      <c r="E255" s="4">
        <v>2.9</v>
      </c>
      <c r="F255" s="4">
        <v>2.90301802766239</v>
      </c>
      <c r="G255" s="4">
        <v>23353</v>
      </c>
      <c r="H255" s="4">
        <v>67794.179999999993</v>
      </c>
      <c r="I255" s="5">
        <v>44558</v>
      </c>
      <c r="J255" s="4">
        <v>2.84</v>
      </c>
    </row>
    <row r="256" spans="1:10" x14ac:dyDescent="0.25">
      <c r="A256" s="3">
        <v>44558</v>
      </c>
      <c r="B256" s="4">
        <v>2.76</v>
      </c>
      <c r="C256" s="4">
        <v>2.84</v>
      </c>
      <c r="D256" s="4">
        <v>2.84</v>
      </c>
      <c r="E256" s="4">
        <v>2.76</v>
      </c>
      <c r="F256" s="4">
        <v>2.7955291033313898</v>
      </c>
      <c r="G256" s="4">
        <v>37762</v>
      </c>
      <c r="H256" s="4">
        <v>105564.77</v>
      </c>
      <c r="I256" s="5">
        <v>44557</v>
      </c>
      <c r="J256" s="4">
        <v>2.76</v>
      </c>
    </row>
    <row r="257" spans="1:10" x14ac:dyDescent="0.25">
      <c r="A257" s="3">
        <v>44557</v>
      </c>
      <c r="B257" s="4">
        <v>2.76</v>
      </c>
      <c r="C257" s="4">
        <v>2.76</v>
      </c>
      <c r="D257" s="4">
        <v>2.76</v>
      </c>
      <c r="E257" s="4">
        <v>2.76</v>
      </c>
      <c r="F257" s="4">
        <v>2.7616798491435701</v>
      </c>
      <c r="G257" s="4">
        <v>19091</v>
      </c>
      <c r="H257" s="4">
        <v>52723.23</v>
      </c>
      <c r="I257" s="5">
        <v>44554</v>
      </c>
      <c r="J257" s="4">
        <v>2.7</v>
      </c>
    </row>
    <row r="258" spans="1:10" x14ac:dyDescent="0.25">
      <c r="A258" s="3">
        <v>44554</v>
      </c>
      <c r="B258" s="4">
        <v>2.7</v>
      </c>
      <c r="C258" s="4">
        <v>2.7</v>
      </c>
      <c r="D258" s="4">
        <v>2.7</v>
      </c>
      <c r="E258" s="4">
        <v>2.7</v>
      </c>
      <c r="F258" s="4">
        <v>2.7</v>
      </c>
      <c r="G258" s="4">
        <v>10000</v>
      </c>
      <c r="H258" s="4">
        <v>27000</v>
      </c>
      <c r="I258" s="5">
        <v>44553</v>
      </c>
      <c r="J258" s="4">
        <v>2.71</v>
      </c>
    </row>
    <row r="259" spans="1:10" x14ac:dyDescent="0.25">
      <c r="A259" s="3">
        <v>44553</v>
      </c>
      <c r="B259" s="4">
        <v>2.7</v>
      </c>
      <c r="C259" s="4">
        <v>2.71</v>
      </c>
      <c r="D259" s="4">
        <v>2.71</v>
      </c>
      <c r="E259" s="4">
        <v>2.7</v>
      </c>
      <c r="F259" s="4">
        <v>2.7034578146611299</v>
      </c>
      <c r="G259" s="4">
        <v>5784</v>
      </c>
      <c r="H259" s="4">
        <v>15636.8</v>
      </c>
      <c r="I259" s="5">
        <v>44552</v>
      </c>
      <c r="J259" s="4">
        <v>2.71</v>
      </c>
    </row>
    <row r="260" spans="1:10" x14ac:dyDescent="0.25">
      <c r="A260" s="3">
        <v>44552</v>
      </c>
      <c r="B260" s="4">
        <v>2.75</v>
      </c>
      <c r="C260" s="4">
        <v>2.71</v>
      </c>
      <c r="D260" s="4">
        <v>2.75</v>
      </c>
      <c r="E260" s="4">
        <v>2.71</v>
      </c>
      <c r="F260" s="4">
        <v>2.7173670340201199</v>
      </c>
      <c r="G260" s="4">
        <v>16696</v>
      </c>
      <c r="H260" s="4">
        <v>45369.16</v>
      </c>
      <c r="I260" s="5">
        <v>44551</v>
      </c>
      <c r="J260" s="4">
        <v>2.8</v>
      </c>
    </row>
    <row r="261" spans="1:10" x14ac:dyDescent="0.25">
      <c r="A261" s="3">
        <v>44551</v>
      </c>
      <c r="B261" s="4">
        <v>2.85</v>
      </c>
      <c r="C261" s="4">
        <v>2.8</v>
      </c>
      <c r="D261" s="4">
        <v>2.85</v>
      </c>
      <c r="E261" s="4">
        <v>2.8</v>
      </c>
      <c r="F261" s="4">
        <v>2.84217317057744</v>
      </c>
      <c r="G261" s="4">
        <v>15811</v>
      </c>
      <c r="H261" s="4">
        <v>44937.599999999999</v>
      </c>
      <c r="I261" s="5">
        <v>44550</v>
      </c>
      <c r="J261" s="4">
        <v>2.8</v>
      </c>
    </row>
    <row r="262" spans="1:10" x14ac:dyDescent="0.25">
      <c r="A262" s="3">
        <v>44550</v>
      </c>
      <c r="B262" s="4">
        <v>2.85</v>
      </c>
      <c r="C262" s="4">
        <v>2.8</v>
      </c>
      <c r="D262" s="4">
        <v>2.85</v>
      </c>
      <c r="E262" s="4">
        <v>2.8</v>
      </c>
      <c r="F262" s="4">
        <v>2.8470501655832199</v>
      </c>
      <c r="G262" s="4">
        <v>40765</v>
      </c>
      <c r="H262" s="4">
        <v>116060</v>
      </c>
      <c r="I262" s="5">
        <v>44547</v>
      </c>
      <c r="J262" s="4">
        <v>2.85</v>
      </c>
    </row>
    <row r="263" spans="1:10" x14ac:dyDescent="0.25">
      <c r="A263" s="3">
        <v>44547</v>
      </c>
      <c r="B263" s="4">
        <v>2.8</v>
      </c>
      <c r="C263" s="4">
        <v>2.85</v>
      </c>
      <c r="D263" s="4">
        <v>2.85</v>
      </c>
      <c r="E263" s="4">
        <v>2.8</v>
      </c>
      <c r="F263" s="4">
        <v>2.8336979534227198</v>
      </c>
      <c r="G263" s="4">
        <v>14170</v>
      </c>
      <c r="H263" s="4">
        <v>40153.5</v>
      </c>
      <c r="I263" s="5">
        <v>44546</v>
      </c>
      <c r="J263" s="4">
        <v>2.8</v>
      </c>
    </row>
    <row r="264" spans="1:10" x14ac:dyDescent="0.25">
      <c r="A264" s="3">
        <v>44546</v>
      </c>
      <c r="B264" s="4">
        <v>2.82</v>
      </c>
      <c r="C264" s="4">
        <v>2.8</v>
      </c>
      <c r="D264" s="4">
        <v>2.82</v>
      </c>
      <c r="E264" s="4">
        <v>2.8</v>
      </c>
      <c r="F264" s="4">
        <v>2.8028233814080901</v>
      </c>
      <c r="G264" s="4">
        <v>44514</v>
      </c>
      <c r="H264" s="4">
        <v>124764.88</v>
      </c>
      <c r="I264" s="5">
        <v>44545</v>
      </c>
      <c r="J264" s="4">
        <v>2.8</v>
      </c>
    </row>
    <row r="265" spans="1:10" x14ac:dyDescent="0.25">
      <c r="A265" s="3">
        <v>44545</v>
      </c>
      <c r="B265" s="4">
        <v>2.85</v>
      </c>
      <c r="C265" s="4">
        <v>2.8</v>
      </c>
      <c r="D265" s="4">
        <v>2.85</v>
      </c>
      <c r="E265" s="4">
        <v>2.8</v>
      </c>
      <c r="F265" s="4">
        <v>2.8070791824997401</v>
      </c>
      <c r="G265" s="4">
        <v>19474</v>
      </c>
      <c r="H265" s="4">
        <v>54665.06</v>
      </c>
      <c r="I265" s="5">
        <v>44544</v>
      </c>
      <c r="J265" s="4">
        <v>2.89</v>
      </c>
    </row>
    <row r="266" spans="1:10" x14ac:dyDescent="0.25">
      <c r="A266" s="3">
        <v>44544</v>
      </c>
      <c r="B266" s="4">
        <v>2.9</v>
      </c>
      <c r="C266" s="4">
        <v>2.89</v>
      </c>
      <c r="D266" s="4">
        <v>2.9</v>
      </c>
      <c r="E266" s="4">
        <v>2.89</v>
      </c>
      <c r="F266" s="4">
        <v>2.8939575267196802</v>
      </c>
      <c r="G266" s="4">
        <v>43133</v>
      </c>
      <c r="H266" s="4">
        <v>124825.07</v>
      </c>
      <c r="I266" s="5">
        <v>44543</v>
      </c>
      <c r="J266" s="4">
        <v>2.89</v>
      </c>
    </row>
    <row r="267" spans="1:10" x14ac:dyDescent="0.25">
      <c r="A267" s="3">
        <v>44543</v>
      </c>
      <c r="B267" s="4">
        <v>2.82</v>
      </c>
      <c r="C267" s="4">
        <v>2.89</v>
      </c>
      <c r="D267" s="4">
        <v>2.9</v>
      </c>
      <c r="E267" s="4">
        <v>2.82</v>
      </c>
      <c r="F267" s="4">
        <v>2.8894992758486699</v>
      </c>
      <c r="G267" s="4">
        <v>56618</v>
      </c>
      <c r="H267" s="4">
        <v>163597.67000000001</v>
      </c>
      <c r="I267" s="5">
        <v>44540</v>
      </c>
      <c r="J267" s="4">
        <v>2.82</v>
      </c>
    </row>
    <row r="268" spans="1:10" x14ac:dyDescent="0.25">
      <c r="A268" s="3">
        <v>44540</v>
      </c>
      <c r="B268" s="4">
        <v>2.79</v>
      </c>
      <c r="C268" s="4">
        <v>2.82</v>
      </c>
      <c r="D268" s="4">
        <v>2.82</v>
      </c>
      <c r="E268" s="4">
        <v>2.79</v>
      </c>
      <c r="F268" s="4">
        <v>2.7998380133043299</v>
      </c>
      <c r="G268" s="4">
        <v>62536</v>
      </c>
      <c r="H268" s="4">
        <v>175090.67</v>
      </c>
      <c r="I268" s="5">
        <v>44539</v>
      </c>
      <c r="J268" s="4">
        <v>2.72</v>
      </c>
    </row>
    <row r="269" spans="1:10" x14ac:dyDescent="0.25">
      <c r="A269" s="3">
        <v>44539</v>
      </c>
      <c r="B269" s="4">
        <v>2.72</v>
      </c>
      <c r="C269" s="4">
        <v>2.72</v>
      </c>
      <c r="D269" s="4">
        <v>2.72</v>
      </c>
      <c r="E269" s="4">
        <v>2.72</v>
      </c>
      <c r="F269" s="4">
        <v>2.72006272157076</v>
      </c>
      <c r="G269" s="4">
        <v>3667</v>
      </c>
      <c r="H269" s="4">
        <v>9974.4699999999993</v>
      </c>
      <c r="I269" s="5">
        <v>44537</v>
      </c>
      <c r="J269" s="4">
        <v>2.7</v>
      </c>
    </row>
    <row r="270" spans="1:10" x14ac:dyDescent="0.25">
      <c r="A270" s="3">
        <v>44537</v>
      </c>
      <c r="B270" s="4">
        <v>2.7</v>
      </c>
      <c r="C270" s="4">
        <v>2.7</v>
      </c>
      <c r="D270" s="4">
        <v>2.7</v>
      </c>
      <c r="E270" s="4">
        <v>2.7</v>
      </c>
      <c r="F270" s="4">
        <v>2.71811840762164</v>
      </c>
      <c r="G270" s="4">
        <v>11756</v>
      </c>
      <c r="H270" s="4">
        <v>31954.2</v>
      </c>
      <c r="I270" s="5">
        <v>44536</v>
      </c>
      <c r="J270" s="4">
        <v>2.7</v>
      </c>
    </row>
    <row r="271" spans="1:10" x14ac:dyDescent="0.25">
      <c r="A271" s="3">
        <v>44536</v>
      </c>
      <c r="B271" s="4">
        <v>2.7</v>
      </c>
      <c r="C271" s="4">
        <v>2.7</v>
      </c>
      <c r="D271" s="4">
        <v>2.7</v>
      </c>
      <c r="E271" s="4">
        <v>2.7</v>
      </c>
      <c r="F271" s="4">
        <v>2.7</v>
      </c>
      <c r="G271" s="4">
        <v>2525</v>
      </c>
      <c r="H271" s="4">
        <v>6817.5</v>
      </c>
      <c r="I271" s="5">
        <v>44533</v>
      </c>
      <c r="J271" s="4">
        <v>2.7</v>
      </c>
    </row>
    <row r="272" spans="1:10" x14ac:dyDescent="0.25">
      <c r="A272" s="3">
        <v>44533</v>
      </c>
      <c r="B272" s="4">
        <v>2.7</v>
      </c>
      <c r="C272" s="4">
        <v>2.7</v>
      </c>
      <c r="D272" s="4">
        <v>2.7</v>
      </c>
      <c r="E272" s="4">
        <v>2.7</v>
      </c>
      <c r="F272" s="4">
        <v>2.70129023009103</v>
      </c>
      <c r="G272" s="4">
        <v>13951</v>
      </c>
      <c r="H272" s="4">
        <v>37685.699999999997</v>
      </c>
      <c r="I272" s="5">
        <v>44532</v>
      </c>
      <c r="J272" s="4">
        <v>2.7</v>
      </c>
    </row>
    <row r="273" spans="1:10" x14ac:dyDescent="0.25">
      <c r="A273" s="3">
        <v>44532</v>
      </c>
      <c r="B273" s="4">
        <v>2.7</v>
      </c>
      <c r="C273" s="4">
        <v>2.7</v>
      </c>
      <c r="D273" s="4">
        <v>2.75</v>
      </c>
      <c r="E273" s="4">
        <v>2.7</v>
      </c>
      <c r="F273" s="4">
        <v>2.7324736022156801</v>
      </c>
      <c r="G273" s="4">
        <v>23108</v>
      </c>
      <c r="H273" s="4">
        <v>63142</v>
      </c>
      <c r="I273" s="5">
        <v>44531</v>
      </c>
      <c r="J273" s="4">
        <v>2.7</v>
      </c>
    </row>
    <row r="274" spans="1:10" x14ac:dyDescent="0.25">
      <c r="A274" s="3">
        <v>44531</v>
      </c>
      <c r="B274" s="4">
        <v>2.7</v>
      </c>
      <c r="C274" s="4">
        <v>2.7</v>
      </c>
      <c r="D274" s="4">
        <v>2.7</v>
      </c>
      <c r="E274" s="4">
        <v>2.7</v>
      </c>
      <c r="F274" s="4">
        <v>2.7051345849355299</v>
      </c>
      <c r="G274" s="4">
        <v>26526</v>
      </c>
      <c r="H274" s="4">
        <v>71756.399999999994</v>
      </c>
      <c r="I274" s="5">
        <v>44530</v>
      </c>
      <c r="J274" s="4">
        <v>2.8</v>
      </c>
    </row>
    <row r="275" spans="1:10" x14ac:dyDescent="0.25">
      <c r="A275" s="3">
        <v>44530</v>
      </c>
      <c r="B275" s="4">
        <v>2.7</v>
      </c>
      <c r="C275" s="4">
        <v>2.8</v>
      </c>
      <c r="D275" s="4">
        <v>2.8</v>
      </c>
      <c r="E275" s="4">
        <v>2.7</v>
      </c>
      <c r="F275" s="4">
        <v>2.7785696458654501</v>
      </c>
      <c r="G275" s="4">
        <v>112189</v>
      </c>
      <c r="H275" s="4">
        <v>311724.95</v>
      </c>
      <c r="I275" s="5">
        <v>44529</v>
      </c>
      <c r="J275" s="4">
        <v>2.7</v>
      </c>
    </row>
    <row r="276" spans="1:10" x14ac:dyDescent="0.25">
      <c r="A276" s="3">
        <v>44529</v>
      </c>
      <c r="B276" s="4">
        <v>2.7</v>
      </c>
      <c r="C276" s="4">
        <v>2.7</v>
      </c>
      <c r="D276" s="4">
        <v>2.72</v>
      </c>
      <c r="E276" s="4">
        <v>2.7</v>
      </c>
      <c r="F276" s="4">
        <v>2.7044168166203102</v>
      </c>
      <c r="G276" s="4">
        <v>18339</v>
      </c>
      <c r="H276" s="4">
        <v>49596.3</v>
      </c>
      <c r="I276" s="5">
        <v>44526</v>
      </c>
      <c r="J276" s="4">
        <v>2.7</v>
      </c>
    </row>
    <row r="277" spans="1:10" x14ac:dyDescent="0.25">
      <c r="A277" s="3">
        <v>44526</v>
      </c>
      <c r="B277" s="4">
        <v>2.75</v>
      </c>
      <c r="C277" s="4">
        <v>2.7</v>
      </c>
      <c r="D277" s="4">
        <v>2.75</v>
      </c>
      <c r="E277" s="4">
        <v>2.7</v>
      </c>
      <c r="F277" s="4">
        <v>2.72717776203966</v>
      </c>
      <c r="G277" s="4">
        <v>56480</v>
      </c>
      <c r="H277" s="4">
        <v>154031</v>
      </c>
      <c r="I277" s="5">
        <v>44524</v>
      </c>
      <c r="J277" s="4">
        <v>2.75</v>
      </c>
    </row>
    <row r="278" spans="1:10" x14ac:dyDescent="0.25">
      <c r="A278" s="3">
        <v>44525</v>
      </c>
      <c r="F278" s="4">
        <v>2.75</v>
      </c>
      <c r="G278" s="4">
        <v>3210</v>
      </c>
      <c r="H278" s="4">
        <v>8827.5</v>
      </c>
      <c r="I278" s="5">
        <v>44524</v>
      </c>
      <c r="J278" s="4">
        <v>2.75</v>
      </c>
    </row>
    <row r="279" spans="1:10" x14ac:dyDescent="0.25">
      <c r="A279" s="3">
        <v>44524</v>
      </c>
      <c r="B279" s="4">
        <v>2.75</v>
      </c>
      <c r="C279" s="4">
        <v>2.75</v>
      </c>
      <c r="D279" s="4">
        <v>2.75</v>
      </c>
      <c r="E279" s="4">
        <v>2.75</v>
      </c>
      <c r="F279" s="4">
        <v>2.75034373710985</v>
      </c>
      <c r="G279" s="4">
        <v>29092</v>
      </c>
      <c r="H279" s="4">
        <v>80013</v>
      </c>
      <c r="I279" s="5">
        <v>44523</v>
      </c>
      <c r="J279" s="4">
        <v>2.75</v>
      </c>
    </row>
    <row r="280" spans="1:10" x14ac:dyDescent="0.25">
      <c r="A280" s="3">
        <v>44523</v>
      </c>
      <c r="B280" s="4">
        <v>2.75</v>
      </c>
      <c r="C280" s="4">
        <v>2.75</v>
      </c>
      <c r="D280" s="4">
        <v>2.75</v>
      </c>
      <c r="E280" s="4">
        <v>2.75</v>
      </c>
      <c r="F280" s="4">
        <v>2.75</v>
      </c>
      <c r="G280" s="4">
        <v>9733</v>
      </c>
      <c r="H280" s="4">
        <v>26765.75</v>
      </c>
      <c r="I280" s="5">
        <v>44522</v>
      </c>
      <c r="J280" s="4">
        <v>2.78</v>
      </c>
    </row>
    <row r="281" spans="1:10" x14ac:dyDescent="0.25">
      <c r="A281" s="3">
        <v>44522</v>
      </c>
      <c r="B281" s="4">
        <v>2.78</v>
      </c>
      <c r="C281" s="4">
        <v>2.78</v>
      </c>
      <c r="D281" s="4">
        <v>2.78</v>
      </c>
      <c r="E281" s="4">
        <v>2.78</v>
      </c>
      <c r="F281" s="4">
        <v>2.7818166394779702</v>
      </c>
      <c r="G281" s="4">
        <v>15325</v>
      </c>
      <c r="H281" s="4">
        <v>42631.34</v>
      </c>
      <c r="I281" s="5">
        <v>44519</v>
      </c>
      <c r="J281" s="4">
        <v>2.82</v>
      </c>
    </row>
    <row r="282" spans="1:10" x14ac:dyDescent="0.25">
      <c r="A282" s="3">
        <v>44519</v>
      </c>
      <c r="B282" s="4">
        <v>2.85</v>
      </c>
      <c r="C282" s="4">
        <v>2.82</v>
      </c>
      <c r="D282" s="4">
        <v>2.85</v>
      </c>
      <c r="E282" s="4">
        <v>2.82</v>
      </c>
      <c r="F282" s="4">
        <v>2.8463256989522598</v>
      </c>
      <c r="G282" s="4">
        <v>89813</v>
      </c>
      <c r="H282" s="4">
        <v>255637.05</v>
      </c>
      <c r="I282" s="5">
        <v>44518</v>
      </c>
      <c r="J282" s="4">
        <v>2.8</v>
      </c>
    </row>
    <row r="283" spans="1:10" x14ac:dyDescent="0.25">
      <c r="A283" s="3">
        <v>44518</v>
      </c>
      <c r="B283" s="4">
        <v>2.8</v>
      </c>
      <c r="C283" s="4">
        <v>2.8</v>
      </c>
      <c r="D283" s="4">
        <v>2.8</v>
      </c>
      <c r="E283" s="4">
        <v>2.8</v>
      </c>
      <c r="F283" s="4">
        <v>2.7989262705798099</v>
      </c>
      <c r="G283" s="4">
        <v>27940</v>
      </c>
      <c r="H283" s="4">
        <v>78202</v>
      </c>
      <c r="I283" s="5">
        <v>44517</v>
      </c>
      <c r="J283" s="4">
        <v>2.8</v>
      </c>
    </row>
    <row r="284" spans="1:10" x14ac:dyDescent="0.25">
      <c r="A284" s="3">
        <v>44517</v>
      </c>
      <c r="B284" s="4">
        <v>2.8</v>
      </c>
      <c r="C284" s="4">
        <v>2.8</v>
      </c>
      <c r="D284" s="4">
        <v>2.8</v>
      </c>
      <c r="E284" s="4">
        <v>2.8</v>
      </c>
      <c r="F284" s="4">
        <v>2.7998271479410199</v>
      </c>
      <c r="G284" s="4">
        <v>78680</v>
      </c>
      <c r="H284" s="4">
        <v>220290.4</v>
      </c>
      <c r="I284" s="5">
        <v>44516</v>
      </c>
      <c r="J284" s="4">
        <v>2.83</v>
      </c>
    </row>
    <row r="285" spans="1:10" x14ac:dyDescent="0.25">
      <c r="A285" s="3">
        <v>44516</v>
      </c>
      <c r="B285" s="4">
        <v>2.82</v>
      </c>
      <c r="C285" s="4">
        <v>2.83</v>
      </c>
      <c r="D285" s="4">
        <v>2.83</v>
      </c>
      <c r="E285" s="4">
        <v>2.8</v>
      </c>
      <c r="F285" s="4">
        <v>2.81535714285714</v>
      </c>
      <c r="G285" s="4">
        <v>28000</v>
      </c>
      <c r="H285" s="4">
        <v>78830</v>
      </c>
      <c r="I285" s="5">
        <v>44515</v>
      </c>
      <c r="J285" s="4">
        <v>2.84</v>
      </c>
    </row>
    <row r="286" spans="1:10" x14ac:dyDescent="0.25">
      <c r="A286" s="3">
        <v>44515</v>
      </c>
      <c r="B286" s="4">
        <v>2.78</v>
      </c>
      <c r="C286" s="4">
        <v>2.84</v>
      </c>
      <c r="D286" s="4">
        <v>2.84</v>
      </c>
      <c r="E286" s="4">
        <v>2.78</v>
      </c>
      <c r="F286" s="4">
        <v>2.7958818716060398</v>
      </c>
      <c r="G286" s="4">
        <v>13443</v>
      </c>
      <c r="H286" s="4">
        <v>37585.040000000001</v>
      </c>
      <c r="I286" s="5">
        <v>44512</v>
      </c>
      <c r="J286" s="4">
        <v>2.78</v>
      </c>
    </row>
    <row r="287" spans="1:10" x14ac:dyDescent="0.25">
      <c r="A287" s="3">
        <v>44512</v>
      </c>
      <c r="B287" s="4">
        <v>2.76</v>
      </c>
      <c r="C287" s="4">
        <v>2.78</v>
      </c>
      <c r="D287" s="4">
        <v>2.78</v>
      </c>
      <c r="E287" s="4">
        <v>2.76</v>
      </c>
      <c r="F287" s="4">
        <v>2.7715262183837099</v>
      </c>
      <c r="G287" s="4">
        <v>16210</v>
      </c>
      <c r="H287" s="4">
        <v>44926.44</v>
      </c>
      <c r="I287" s="5">
        <v>44511</v>
      </c>
      <c r="J287" s="4">
        <v>2.82</v>
      </c>
    </row>
    <row r="288" spans="1:10" x14ac:dyDescent="0.25">
      <c r="A288" s="3">
        <v>44511</v>
      </c>
      <c r="B288" s="4">
        <v>2.75</v>
      </c>
      <c r="C288" s="4">
        <v>2.82</v>
      </c>
      <c r="D288" s="4">
        <v>2.85</v>
      </c>
      <c r="E288" s="4">
        <v>2.75</v>
      </c>
      <c r="F288" s="4">
        <v>2.7999827037498202</v>
      </c>
      <c r="G288" s="4">
        <v>14454</v>
      </c>
      <c r="H288" s="4">
        <v>40470.949999999997</v>
      </c>
      <c r="I288" s="5">
        <v>44510</v>
      </c>
      <c r="J288" s="4">
        <v>2.75</v>
      </c>
    </row>
    <row r="289" spans="1:10" x14ac:dyDescent="0.25">
      <c r="A289" s="3">
        <v>44510</v>
      </c>
      <c r="B289" s="4">
        <v>2.76</v>
      </c>
      <c r="C289" s="4">
        <v>2.75</v>
      </c>
      <c r="D289" s="4">
        <v>2.76</v>
      </c>
      <c r="E289" s="4">
        <v>2.75</v>
      </c>
      <c r="F289" s="4">
        <v>2.7532666666666601</v>
      </c>
      <c r="G289" s="4">
        <v>15000</v>
      </c>
      <c r="H289" s="4">
        <v>41299</v>
      </c>
      <c r="I289" s="5">
        <v>44509</v>
      </c>
      <c r="J289" s="4">
        <v>2.75</v>
      </c>
    </row>
    <row r="290" spans="1:10" x14ac:dyDescent="0.25">
      <c r="A290" s="3">
        <v>44509</v>
      </c>
      <c r="B290" s="4">
        <v>2.79</v>
      </c>
      <c r="C290" s="4">
        <v>2.75</v>
      </c>
      <c r="D290" s="4">
        <v>2.79</v>
      </c>
      <c r="E290" s="4">
        <v>2.75</v>
      </c>
      <c r="F290" s="4">
        <v>2.7560929036996198</v>
      </c>
      <c r="G290" s="4">
        <v>21786</v>
      </c>
      <c r="H290" s="4">
        <v>60044.24</v>
      </c>
      <c r="I290" s="5">
        <v>44508</v>
      </c>
      <c r="J290" s="4">
        <v>2.79</v>
      </c>
    </row>
    <row r="291" spans="1:10" x14ac:dyDescent="0.25">
      <c r="A291" s="3">
        <v>44508</v>
      </c>
      <c r="B291" s="4">
        <v>2.84</v>
      </c>
      <c r="C291" s="4">
        <v>2.85</v>
      </c>
      <c r="D291" s="4">
        <v>2.85</v>
      </c>
      <c r="E291" s="4">
        <v>2.84</v>
      </c>
      <c r="F291" s="4">
        <v>2.8465174129353201</v>
      </c>
      <c r="G291" s="4">
        <v>14070</v>
      </c>
      <c r="H291" s="4">
        <v>40050.5</v>
      </c>
      <c r="I291" s="5">
        <v>44505</v>
      </c>
      <c r="J291" s="4">
        <v>2.85</v>
      </c>
    </row>
    <row r="292" spans="1:10" x14ac:dyDescent="0.25">
      <c r="A292" s="3">
        <v>44505</v>
      </c>
      <c r="B292" s="4">
        <v>2.85</v>
      </c>
      <c r="C292" s="4">
        <v>2.85</v>
      </c>
      <c r="D292" s="4">
        <v>2.9</v>
      </c>
      <c r="E292" s="4">
        <v>2.8</v>
      </c>
      <c r="F292" s="4">
        <v>2.8467561126312999</v>
      </c>
      <c r="G292" s="4">
        <v>22658</v>
      </c>
      <c r="H292" s="4">
        <v>64501.8</v>
      </c>
      <c r="I292" s="5">
        <v>44504</v>
      </c>
      <c r="J292" s="4">
        <v>2.85</v>
      </c>
    </row>
    <row r="293" spans="1:10" x14ac:dyDescent="0.25">
      <c r="A293" s="3">
        <v>44504</v>
      </c>
      <c r="B293" s="4">
        <v>2.81</v>
      </c>
      <c r="C293" s="4">
        <v>2.85</v>
      </c>
      <c r="D293" s="4">
        <v>2.85</v>
      </c>
      <c r="E293" s="4">
        <v>2.8</v>
      </c>
      <c r="F293" s="4">
        <v>2.8156619296933401</v>
      </c>
      <c r="G293" s="4">
        <v>40110</v>
      </c>
      <c r="H293" s="4">
        <v>112936.2</v>
      </c>
      <c r="I293" s="5">
        <v>44503</v>
      </c>
      <c r="J293" s="4">
        <v>2.81</v>
      </c>
    </row>
    <row r="294" spans="1:10" x14ac:dyDescent="0.25">
      <c r="A294" s="3">
        <v>44503</v>
      </c>
      <c r="B294" s="4">
        <v>2.83</v>
      </c>
      <c r="C294" s="4">
        <v>2.81</v>
      </c>
      <c r="D294" s="4">
        <v>2.83</v>
      </c>
      <c r="E294" s="4">
        <v>2.81</v>
      </c>
      <c r="F294" s="4">
        <v>2.8271065989847699</v>
      </c>
      <c r="G294" s="4">
        <v>12805</v>
      </c>
      <c r="H294" s="4">
        <v>36201.1</v>
      </c>
      <c r="I294" s="5">
        <v>44502</v>
      </c>
      <c r="J294" s="4">
        <v>2.82</v>
      </c>
    </row>
    <row r="295" spans="1:10" x14ac:dyDescent="0.25">
      <c r="A295" s="3">
        <v>44502</v>
      </c>
      <c r="B295" s="4">
        <v>2.8</v>
      </c>
      <c r="C295" s="4">
        <v>2.82</v>
      </c>
      <c r="D295" s="4">
        <v>2.82</v>
      </c>
      <c r="E295" s="4">
        <v>2.8</v>
      </c>
      <c r="F295" s="4">
        <v>2.8074214970533902</v>
      </c>
      <c r="G295" s="4">
        <v>22738</v>
      </c>
      <c r="H295" s="4">
        <v>63835.15</v>
      </c>
      <c r="I295" s="5">
        <v>44497</v>
      </c>
      <c r="J295" s="4">
        <v>2.85</v>
      </c>
    </row>
    <row r="296" spans="1:10" x14ac:dyDescent="0.25">
      <c r="A296" s="3">
        <v>44498</v>
      </c>
      <c r="F296" s="4">
        <v>2.83</v>
      </c>
      <c r="G296" s="4">
        <v>1000</v>
      </c>
      <c r="H296" s="4">
        <v>2830</v>
      </c>
      <c r="I296" s="5">
        <v>44497</v>
      </c>
      <c r="J296" s="4">
        <v>2.85</v>
      </c>
    </row>
    <row r="297" spans="1:10" x14ac:dyDescent="0.25">
      <c r="A297" s="3">
        <v>44497</v>
      </c>
      <c r="B297" s="4">
        <v>2.8</v>
      </c>
      <c r="C297" s="4">
        <v>2.85</v>
      </c>
      <c r="D297" s="4">
        <v>2.85</v>
      </c>
      <c r="E297" s="4">
        <v>2.8</v>
      </c>
      <c r="F297" s="4">
        <v>2.8423562456112901</v>
      </c>
      <c r="G297" s="4">
        <v>12817</v>
      </c>
      <c r="H297" s="4">
        <v>36430.480000000003</v>
      </c>
      <c r="I297" s="5">
        <v>44496</v>
      </c>
      <c r="J297" s="4">
        <v>2.81</v>
      </c>
    </row>
    <row r="298" spans="1:10" x14ac:dyDescent="0.25">
      <c r="A298" s="3">
        <v>44496</v>
      </c>
      <c r="B298" s="4">
        <v>2.83</v>
      </c>
      <c r="C298" s="4">
        <v>2.81</v>
      </c>
      <c r="D298" s="4">
        <v>2.83</v>
      </c>
      <c r="E298" s="4">
        <v>2.81</v>
      </c>
      <c r="F298" s="4">
        <v>2.8252040423484099</v>
      </c>
      <c r="G298" s="4">
        <v>10390</v>
      </c>
      <c r="H298" s="4">
        <v>29353.87</v>
      </c>
      <c r="I298" s="5">
        <v>44495</v>
      </c>
      <c r="J298" s="4">
        <v>2.83</v>
      </c>
    </row>
    <row r="299" spans="1:10" x14ac:dyDescent="0.25">
      <c r="A299" s="3">
        <v>44495</v>
      </c>
      <c r="B299" s="4">
        <v>3</v>
      </c>
      <c r="C299" s="4">
        <v>2.83</v>
      </c>
      <c r="D299" s="4">
        <v>3</v>
      </c>
      <c r="E299" s="4">
        <v>2.83</v>
      </c>
      <c r="F299" s="4">
        <v>2.8997212070096499</v>
      </c>
      <c r="G299" s="4">
        <v>42684</v>
      </c>
      <c r="H299" s="4">
        <v>123771.7</v>
      </c>
      <c r="I299" s="5">
        <v>44494</v>
      </c>
      <c r="J299" s="4">
        <v>2.9</v>
      </c>
    </row>
    <row r="300" spans="1:10" x14ac:dyDescent="0.25">
      <c r="A300" s="3">
        <v>44494</v>
      </c>
      <c r="B300" s="4">
        <v>2.86</v>
      </c>
      <c r="C300" s="4">
        <v>2.9</v>
      </c>
      <c r="D300" s="4">
        <v>2.9</v>
      </c>
      <c r="E300" s="4">
        <v>2.86</v>
      </c>
      <c r="F300" s="4">
        <v>2.8752967043887598</v>
      </c>
      <c r="G300" s="4">
        <v>80501</v>
      </c>
      <c r="H300" s="4">
        <v>231464.26</v>
      </c>
      <c r="I300" s="5">
        <v>44491</v>
      </c>
      <c r="J300" s="4">
        <v>2.86</v>
      </c>
    </row>
    <row r="301" spans="1:10" x14ac:dyDescent="0.25">
      <c r="A301" s="3">
        <v>44491</v>
      </c>
      <c r="B301" s="4">
        <v>2.92</v>
      </c>
      <c r="C301" s="4">
        <v>2.86</v>
      </c>
      <c r="D301" s="4">
        <v>2.92</v>
      </c>
      <c r="E301" s="4">
        <v>2.86</v>
      </c>
      <c r="F301" s="4">
        <v>2.8733664337860101</v>
      </c>
      <c r="G301" s="4">
        <v>25478</v>
      </c>
      <c r="H301" s="4">
        <v>73207.63</v>
      </c>
      <c r="I301" s="5">
        <v>44490</v>
      </c>
      <c r="J301" s="4">
        <v>2.86</v>
      </c>
    </row>
    <row r="302" spans="1:10" x14ac:dyDescent="0.25">
      <c r="A302" s="3">
        <v>44490</v>
      </c>
      <c r="B302" s="4">
        <v>2.9</v>
      </c>
      <c r="C302" s="4">
        <v>2.86</v>
      </c>
      <c r="D302" s="4">
        <v>2.9</v>
      </c>
      <c r="E302" s="4">
        <v>2.8</v>
      </c>
      <c r="F302" s="4">
        <v>2.8623117943415002</v>
      </c>
      <c r="G302" s="4">
        <v>166334</v>
      </c>
      <c r="H302" s="4">
        <v>476099.77</v>
      </c>
      <c r="I302" s="5">
        <v>44489</v>
      </c>
      <c r="J302" s="4">
        <v>2.9</v>
      </c>
    </row>
    <row r="303" spans="1:10" x14ac:dyDescent="0.25">
      <c r="A303" s="3">
        <v>44489</v>
      </c>
      <c r="B303" s="4">
        <v>2.78</v>
      </c>
      <c r="C303" s="4">
        <v>2.9</v>
      </c>
      <c r="D303" s="4">
        <v>2.9</v>
      </c>
      <c r="E303" s="4">
        <v>2.78</v>
      </c>
      <c r="F303" s="4">
        <v>2.8429023581877102</v>
      </c>
      <c r="G303" s="4">
        <v>115258</v>
      </c>
      <c r="H303" s="4">
        <v>327667.24</v>
      </c>
      <c r="I303" s="5">
        <v>44488</v>
      </c>
      <c r="J303" s="4">
        <v>2.75</v>
      </c>
    </row>
    <row r="304" spans="1:10" x14ac:dyDescent="0.25">
      <c r="A304" s="3">
        <v>44488</v>
      </c>
      <c r="B304" s="4">
        <v>2.76</v>
      </c>
      <c r="C304" s="4">
        <v>2.75</v>
      </c>
      <c r="D304" s="4">
        <v>2.76</v>
      </c>
      <c r="E304" s="4">
        <v>2.75</v>
      </c>
      <c r="F304" s="4">
        <v>2.7530726133635</v>
      </c>
      <c r="G304" s="4">
        <v>289864</v>
      </c>
      <c r="H304" s="4">
        <v>798016.64</v>
      </c>
      <c r="I304" s="5">
        <v>44487</v>
      </c>
      <c r="J304" s="4">
        <v>2.76</v>
      </c>
    </row>
    <row r="305" spans="1:10" x14ac:dyDescent="0.25">
      <c r="A305" s="3">
        <v>44487</v>
      </c>
      <c r="B305" s="4">
        <v>2.8</v>
      </c>
      <c r="C305" s="4">
        <v>2.76</v>
      </c>
      <c r="D305" s="4">
        <v>2.8</v>
      </c>
      <c r="E305" s="4">
        <v>2.75</v>
      </c>
      <c r="F305" s="4">
        <v>2.7579389021198999</v>
      </c>
      <c r="G305" s="4">
        <v>68022</v>
      </c>
      <c r="H305" s="4">
        <v>187600.52</v>
      </c>
      <c r="I305" s="5">
        <v>44484</v>
      </c>
      <c r="J305" s="4">
        <v>2.67</v>
      </c>
    </row>
    <row r="306" spans="1:10" x14ac:dyDescent="0.25">
      <c r="A306" s="3">
        <v>44484</v>
      </c>
      <c r="B306" s="4">
        <v>2.6</v>
      </c>
      <c r="C306" s="4">
        <v>2.67</v>
      </c>
      <c r="D306" s="4">
        <v>2.67</v>
      </c>
      <c r="E306" s="4">
        <v>2.6</v>
      </c>
      <c r="F306" s="4">
        <v>2.6246747688243</v>
      </c>
      <c r="G306" s="4">
        <v>37850</v>
      </c>
      <c r="H306" s="4">
        <v>99343.94</v>
      </c>
      <c r="I306" s="5">
        <v>44483</v>
      </c>
      <c r="J306" s="4">
        <v>2.6</v>
      </c>
    </row>
    <row r="307" spans="1:10" x14ac:dyDescent="0.25">
      <c r="A307" s="3">
        <v>44483</v>
      </c>
      <c r="B307" s="4">
        <v>2.5499999999999998</v>
      </c>
      <c r="C307" s="4">
        <v>2.6</v>
      </c>
      <c r="D307" s="4">
        <v>2.6</v>
      </c>
      <c r="E307" s="4">
        <v>2.5499999999999998</v>
      </c>
      <c r="F307" s="4">
        <v>2.58903964483215</v>
      </c>
      <c r="G307" s="4">
        <v>102712</v>
      </c>
      <c r="H307" s="4">
        <v>265925.44</v>
      </c>
      <c r="I307" s="5">
        <v>44482</v>
      </c>
      <c r="J307" s="4">
        <v>2.5499999999999998</v>
      </c>
    </row>
    <row r="308" spans="1:10" x14ac:dyDescent="0.25">
      <c r="A308" s="3">
        <v>44482</v>
      </c>
      <c r="B308" s="4">
        <v>2.48</v>
      </c>
      <c r="C308" s="4">
        <v>2.5499999999999998</v>
      </c>
      <c r="D308" s="4">
        <v>2.5499999999999998</v>
      </c>
      <c r="E308" s="4">
        <v>2.48</v>
      </c>
      <c r="F308" s="4">
        <v>2.4992174703202799</v>
      </c>
      <c r="G308" s="4">
        <v>84738</v>
      </c>
      <c r="H308" s="4">
        <v>211778.69</v>
      </c>
      <c r="I308" s="5">
        <v>44480</v>
      </c>
      <c r="J308" s="4">
        <v>2.48</v>
      </c>
    </row>
    <row r="309" spans="1:10" x14ac:dyDescent="0.25">
      <c r="A309" s="3">
        <v>44481</v>
      </c>
      <c r="F309" s="4">
        <v>2.48</v>
      </c>
      <c r="G309" s="4">
        <v>2000</v>
      </c>
      <c r="H309" s="4">
        <v>4960</v>
      </c>
      <c r="I309" s="5">
        <v>44480</v>
      </c>
      <c r="J309" s="4">
        <v>2.48</v>
      </c>
    </row>
    <row r="310" spans="1:10" x14ac:dyDescent="0.25">
      <c r="A310" s="3">
        <v>44480</v>
      </c>
      <c r="B310" s="4">
        <v>2.4500000000000002</v>
      </c>
      <c r="C310" s="4">
        <v>2.48</v>
      </c>
      <c r="D310" s="4">
        <v>2.4900000000000002</v>
      </c>
      <c r="E310" s="4">
        <v>2.4500000000000002</v>
      </c>
      <c r="F310" s="4">
        <v>2.4862271870219499</v>
      </c>
      <c r="G310" s="4">
        <v>56218</v>
      </c>
      <c r="H310" s="4">
        <v>139770.72</v>
      </c>
      <c r="I310" s="5">
        <v>44476</v>
      </c>
      <c r="J310" s="4">
        <v>2.4500000000000002</v>
      </c>
    </row>
    <row r="311" spans="1:10" x14ac:dyDescent="0.25">
      <c r="A311" s="3">
        <v>44476</v>
      </c>
      <c r="B311" s="4">
        <v>2.4500000000000002</v>
      </c>
      <c r="C311" s="4">
        <v>2.4500000000000002</v>
      </c>
      <c r="D311" s="4">
        <v>2.4500000000000002</v>
      </c>
      <c r="E311" s="4">
        <v>2.4500000000000002</v>
      </c>
      <c r="F311" s="4">
        <v>2.4500000000000002</v>
      </c>
      <c r="G311" s="4">
        <v>29705</v>
      </c>
      <c r="H311" s="4">
        <v>72777.25</v>
      </c>
      <c r="I311" s="5">
        <v>44475</v>
      </c>
      <c r="J311" s="4">
        <v>2.33</v>
      </c>
    </row>
    <row r="312" spans="1:10" x14ac:dyDescent="0.25">
      <c r="A312" s="3">
        <v>44475</v>
      </c>
      <c r="B312" s="4">
        <v>2.31</v>
      </c>
      <c r="C312" s="4">
        <v>2.33</v>
      </c>
      <c r="D312" s="4">
        <v>2.33</v>
      </c>
      <c r="E312" s="4">
        <v>2.31</v>
      </c>
      <c r="F312" s="4">
        <v>2.3237574711116999</v>
      </c>
      <c r="G312" s="4">
        <v>75290</v>
      </c>
      <c r="H312" s="4">
        <v>174955.7</v>
      </c>
      <c r="I312" s="5">
        <v>44474</v>
      </c>
      <c r="J312" s="4">
        <v>2.33</v>
      </c>
    </row>
    <row r="313" spans="1:10" x14ac:dyDescent="0.25">
      <c r="A313" s="3">
        <v>44474</v>
      </c>
      <c r="B313" s="4">
        <v>2.33</v>
      </c>
      <c r="C313" s="4">
        <v>2.33</v>
      </c>
      <c r="D313" s="4">
        <v>2.33</v>
      </c>
      <c r="E313" s="4">
        <v>2.2999999999999998</v>
      </c>
      <c r="F313" s="4">
        <v>2.3294509090908999</v>
      </c>
      <c r="G313" s="4">
        <v>44000</v>
      </c>
      <c r="H313" s="4">
        <v>102495.84</v>
      </c>
      <c r="I313" s="5">
        <v>44473</v>
      </c>
      <c r="J313" s="4">
        <v>2.4900000000000002</v>
      </c>
    </row>
    <row r="314" spans="1:10" x14ac:dyDescent="0.25">
      <c r="A314" s="3">
        <v>44473</v>
      </c>
      <c r="B314" s="4">
        <v>2.4900000000000002</v>
      </c>
      <c r="C314" s="4">
        <v>2.4900000000000002</v>
      </c>
      <c r="D314" s="4">
        <v>2.4900000000000002</v>
      </c>
      <c r="E314" s="4">
        <v>2.4900000000000002</v>
      </c>
      <c r="F314" s="4">
        <v>2.4900000000000002</v>
      </c>
      <c r="G314" s="4">
        <v>4323</v>
      </c>
      <c r="H314" s="4">
        <v>10764.27</v>
      </c>
      <c r="I314" s="5">
        <v>44470</v>
      </c>
      <c r="J314" s="4">
        <v>2.5</v>
      </c>
    </row>
    <row r="315" spans="1:10" x14ac:dyDescent="0.25">
      <c r="A315" s="3">
        <v>44470</v>
      </c>
      <c r="B315" s="4">
        <v>2.4900000000000002</v>
      </c>
      <c r="C315" s="4">
        <v>2.5</v>
      </c>
      <c r="D315" s="4">
        <v>2.5</v>
      </c>
      <c r="E315" s="4">
        <v>2.4900000000000002</v>
      </c>
      <c r="F315" s="4">
        <v>2.4904920795416201</v>
      </c>
      <c r="G315" s="4">
        <v>41538</v>
      </c>
      <c r="H315" s="4">
        <v>103450.06</v>
      </c>
      <c r="I315" s="5">
        <v>44469</v>
      </c>
      <c r="J315" s="4">
        <v>2.4900000000000002</v>
      </c>
    </row>
    <row r="316" spans="1:10" x14ac:dyDescent="0.25">
      <c r="A316" s="3">
        <v>44469</v>
      </c>
      <c r="B316" s="4">
        <v>2.4900000000000002</v>
      </c>
      <c r="C316" s="4">
        <v>2.4900000000000002</v>
      </c>
      <c r="D316" s="4">
        <v>2.4900000000000002</v>
      </c>
      <c r="E316" s="4">
        <v>2.4900000000000002</v>
      </c>
      <c r="F316" s="4">
        <v>2.4903030303030298</v>
      </c>
      <c r="G316" s="4">
        <v>24750</v>
      </c>
      <c r="H316" s="4">
        <v>61635</v>
      </c>
      <c r="I316" s="5">
        <v>44468</v>
      </c>
      <c r="J316" s="4">
        <v>2.5</v>
      </c>
    </row>
    <row r="317" spans="1:10" x14ac:dyDescent="0.25">
      <c r="A317" s="3">
        <v>44468</v>
      </c>
      <c r="B317" s="4">
        <v>2.5</v>
      </c>
      <c r="C317" s="4">
        <v>2.5</v>
      </c>
      <c r="D317" s="4">
        <v>2.5</v>
      </c>
      <c r="E317" s="4">
        <v>2.5</v>
      </c>
      <c r="F317" s="4">
        <v>2.5028484618306099</v>
      </c>
      <c r="G317" s="4">
        <v>10532</v>
      </c>
      <c r="H317" s="4">
        <v>26360</v>
      </c>
      <c r="I317" s="5">
        <v>44467</v>
      </c>
      <c r="J317" s="4">
        <v>2.5</v>
      </c>
    </row>
    <row r="318" spans="1:10" x14ac:dyDescent="0.25">
      <c r="A318" s="3">
        <v>44467</v>
      </c>
      <c r="B318" s="4">
        <v>2.5</v>
      </c>
      <c r="C318" s="4">
        <v>2.5</v>
      </c>
      <c r="D318" s="4">
        <v>2.5</v>
      </c>
      <c r="E318" s="4">
        <v>2.5</v>
      </c>
      <c r="F318" s="4">
        <v>2.5</v>
      </c>
      <c r="G318" s="4">
        <v>63180</v>
      </c>
      <c r="H318" s="4">
        <v>157950</v>
      </c>
      <c r="I318" s="5">
        <v>44466</v>
      </c>
      <c r="J318" s="4">
        <v>2.4500000000000002</v>
      </c>
    </row>
    <row r="319" spans="1:10" x14ac:dyDescent="0.25">
      <c r="A319" s="3">
        <v>44466</v>
      </c>
      <c r="B319" s="4">
        <v>2.4500000000000002</v>
      </c>
      <c r="C319" s="4">
        <v>2.4500000000000002</v>
      </c>
      <c r="D319" s="4">
        <v>2.4500000000000002</v>
      </c>
      <c r="E319" s="4">
        <v>2.4500000000000002</v>
      </c>
      <c r="F319" s="4">
        <v>2.4500000000000002</v>
      </c>
      <c r="G319" s="4">
        <v>63543</v>
      </c>
      <c r="H319" s="4">
        <v>155680.35</v>
      </c>
      <c r="I319" s="5">
        <v>44463</v>
      </c>
      <c r="J319" s="4">
        <v>2.4500000000000002</v>
      </c>
    </row>
    <row r="320" spans="1:10" x14ac:dyDescent="0.25">
      <c r="A320" s="3">
        <v>44463</v>
      </c>
      <c r="B320" s="4">
        <v>2.4500000000000002</v>
      </c>
      <c r="C320" s="4">
        <v>2.4500000000000002</v>
      </c>
      <c r="D320" s="4">
        <v>2.4500000000000002</v>
      </c>
      <c r="E320" s="4">
        <v>2.4500000000000002</v>
      </c>
      <c r="F320" s="4">
        <v>2.4378571428571401</v>
      </c>
      <c r="G320" s="4">
        <v>4200</v>
      </c>
      <c r="H320" s="4">
        <v>10239</v>
      </c>
      <c r="I320" s="5">
        <v>44462</v>
      </c>
      <c r="J320" s="4">
        <v>2.4</v>
      </c>
    </row>
    <row r="321" spans="1:10" x14ac:dyDescent="0.25">
      <c r="A321" s="3">
        <v>44462</v>
      </c>
      <c r="B321" s="4">
        <v>2.4</v>
      </c>
      <c r="C321" s="4">
        <v>2.4</v>
      </c>
      <c r="D321" s="4">
        <v>2.4</v>
      </c>
      <c r="E321" s="4">
        <v>2.4</v>
      </c>
      <c r="F321" s="4">
        <v>2.3999766055603899</v>
      </c>
      <c r="G321" s="4">
        <v>1496082</v>
      </c>
      <c r="H321" s="4">
        <v>3590561.8</v>
      </c>
      <c r="I321" s="5">
        <v>44461</v>
      </c>
      <c r="J321" s="4">
        <v>2.4</v>
      </c>
    </row>
    <row r="322" spans="1:10" x14ac:dyDescent="0.25">
      <c r="A322" s="3">
        <v>44461</v>
      </c>
      <c r="B322" s="4">
        <v>2.4</v>
      </c>
      <c r="C322" s="4">
        <v>2.4</v>
      </c>
      <c r="D322" s="4">
        <v>2.4</v>
      </c>
      <c r="E322" s="4">
        <v>2.4</v>
      </c>
      <c r="F322" s="4">
        <v>2.4</v>
      </c>
      <c r="G322" s="4">
        <v>6300</v>
      </c>
      <c r="H322" s="4">
        <v>15120</v>
      </c>
      <c r="I322" s="5">
        <v>44460</v>
      </c>
      <c r="J322" s="4">
        <v>2.4</v>
      </c>
    </row>
    <row r="323" spans="1:10" x14ac:dyDescent="0.25">
      <c r="A323" s="3">
        <v>44460</v>
      </c>
      <c r="B323" s="4">
        <v>2.4</v>
      </c>
      <c r="C323" s="4">
        <v>2.4</v>
      </c>
      <c r="D323" s="4">
        <v>2.4</v>
      </c>
      <c r="E323" s="4">
        <v>2.4</v>
      </c>
      <c r="F323" s="4">
        <v>2.39783835518107</v>
      </c>
      <c r="G323" s="4">
        <v>58511</v>
      </c>
      <c r="H323" s="4">
        <v>140299.92000000001</v>
      </c>
      <c r="I323" s="5">
        <v>44459</v>
      </c>
      <c r="J323" s="4">
        <v>2.35</v>
      </c>
    </row>
    <row r="324" spans="1:10" x14ac:dyDescent="0.25">
      <c r="A324" s="3">
        <v>44459</v>
      </c>
      <c r="B324" s="4">
        <v>2.36</v>
      </c>
      <c r="C324" s="4">
        <v>2.35</v>
      </c>
      <c r="D324" s="4">
        <v>2.36</v>
      </c>
      <c r="E324" s="4">
        <v>2.35</v>
      </c>
      <c r="F324" s="4">
        <v>2.3518181818181798</v>
      </c>
      <c r="G324" s="4">
        <v>27500</v>
      </c>
      <c r="H324" s="4">
        <v>64675</v>
      </c>
      <c r="I324" s="5">
        <v>44455</v>
      </c>
      <c r="J324" s="4">
        <v>2.4</v>
      </c>
    </row>
    <row r="325" spans="1:10" x14ac:dyDescent="0.25">
      <c r="A325" s="3">
        <v>44456</v>
      </c>
      <c r="F325" s="4">
        <v>2.4</v>
      </c>
      <c r="G325" s="4">
        <v>205</v>
      </c>
      <c r="H325" s="4">
        <v>492</v>
      </c>
      <c r="I325" s="5">
        <v>44455</v>
      </c>
      <c r="J325" s="4">
        <v>2.4</v>
      </c>
    </row>
    <row r="326" spans="1:10" x14ac:dyDescent="0.25">
      <c r="A326" s="3">
        <v>44455</v>
      </c>
      <c r="B326" s="4">
        <v>2.4</v>
      </c>
      <c r="C326" s="4">
        <v>2.4</v>
      </c>
      <c r="D326" s="4">
        <v>2.4</v>
      </c>
      <c r="E326" s="4">
        <v>2.4</v>
      </c>
      <c r="F326" s="4">
        <v>2.4</v>
      </c>
      <c r="G326" s="4">
        <v>23970</v>
      </c>
      <c r="H326" s="4">
        <v>57528</v>
      </c>
      <c r="I326" s="5">
        <v>44454</v>
      </c>
      <c r="J326" s="4">
        <v>2.35</v>
      </c>
    </row>
    <row r="327" spans="1:10" x14ac:dyDescent="0.25">
      <c r="A327" s="3">
        <v>44454</v>
      </c>
      <c r="B327" s="4">
        <v>2.35</v>
      </c>
      <c r="C327" s="4">
        <v>2.35</v>
      </c>
      <c r="D327" s="4">
        <v>2.35</v>
      </c>
      <c r="E327" s="4">
        <v>2.35</v>
      </c>
      <c r="F327" s="4">
        <v>2.35</v>
      </c>
      <c r="G327" s="4">
        <v>8500</v>
      </c>
      <c r="H327" s="4">
        <v>19975</v>
      </c>
      <c r="I327" s="5">
        <v>44453</v>
      </c>
      <c r="J327" s="4">
        <v>2.35</v>
      </c>
    </row>
    <row r="328" spans="1:10" x14ac:dyDescent="0.25">
      <c r="A328" s="3">
        <v>44453</v>
      </c>
      <c r="B328" s="4">
        <v>2.35</v>
      </c>
      <c r="C328" s="4">
        <v>2.35</v>
      </c>
      <c r="D328" s="4">
        <v>2.35</v>
      </c>
      <c r="E328" s="4">
        <v>2.35</v>
      </c>
      <c r="F328" s="4">
        <v>2.35</v>
      </c>
      <c r="G328" s="4">
        <v>10000</v>
      </c>
      <c r="H328" s="4">
        <v>23500</v>
      </c>
      <c r="I328" s="5">
        <v>44452</v>
      </c>
      <c r="J328" s="4">
        <v>2.4</v>
      </c>
    </row>
    <row r="329" spans="1:10" x14ac:dyDescent="0.25">
      <c r="A329" s="3">
        <v>44452</v>
      </c>
      <c r="B329" s="4">
        <v>2.38</v>
      </c>
      <c r="C329" s="4">
        <v>2.4</v>
      </c>
      <c r="D329" s="4">
        <v>2.4</v>
      </c>
      <c r="E329" s="4">
        <v>2.38</v>
      </c>
      <c r="F329" s="4">
        <v>2.3899296307065998</v>
      </c>
      <c r="G329" s="4">
        <v>17195</v>
      </c>
      <c r="H329" s="4">
        <v>41094.839999999997</v>
      </c>
      <c r="I329" s="5">
        <v>44449</v>
      </c>
      <c r="J329" s="4">
        <v>2.4</v>
      </c>
    </row>
    <row r="330" spans="1:10" x14ac:dyDescent="0.25">
      <c r="A330" s="3">
        <v>44449</v>
      </c>
      <c r="B330" s="4">
        <v>2.31</v>
      </c>
      <c r="C330" s="4">
        <v>2.4</v>
      </c>
      <c r="D330" s="4">
        <v>2.4</v>
      </c>
      <c r="E330" s="4">
        <v>2.31</v>
      </c>
      <c r="F330" s="4">
        <v>2.36063557425476</v>
      </c>
      <c r="G330" s="4">
        <v>22342</v>
      </c>
      <c r="H330" s="4">
        <v>52741.32</v>
      </c>
      <c r="I330" s="5">
        <v>44447</v>
      </c>
      <c r="J330" s="4">
        <v>2.35</v>
      </c>
    </row>
    <row r="331" spans="1:10" x14ac:dyDescent="0.25">
      <c r="A331" s="3">
        <v>44448</v>
      </c>
      <c r="F331" s="4">
        <v>2.3207526881720399</v>
      </c>
      <c r="G331" s="4">
        <v>1860</v>
      </c>
      <c r="H331" s="4">
        <v>4316.6000000000004</v>
      </c>
      <c r="I331" s="5">
        <v>44447</v>
      </c>
      <c r="J331" s="4">
        <v>2.35</v>
      </c>
    </row>
    <row r="332" spans="1:10" x14ac:dyDescent="0.25">
      <c r="A332" s="3">
        <v>44447</v>
      </c>
      <c r="B332" s="4">
        <v>2.36</v>
      </c>
      <c r="C332" s="4">
        <v>2.35</v>
      </c>
      <c r="D332" s="4">
        <v>2.36</v>
      </c>
      <c r="E332" s="4">
        <v>2.35</v>
      </c>
      <c r="F332" s="4">
        <v>2.3533123201315602</v>
      </c>
      <c r="G332" s="4">
        <v>36485</v>
      </c>
      <c r="H332" s="4">
        <v>85860.6</v>
      </c>
      <c r="I332" s="5">
        <v>44446</v>
      </c>
      <c r="J332" s="4">
        <v>2.4</v>
      </c>
    </row>
    <row r="333" spans="1:10" x14ac:dyDescent="0.25">
      <c r="A333" s="3">
        <v>44446</v>
      </c>
      <c r="B333" s="4">
        <v>2.4</v>
      </c>
      <c r="C333" s="4">
        <v>2.4</v>
      </c>
      <c r="D333" s="4">
        <v>2.4</v>
      </c>
      <c r="E333" s="4">
        <v>2.4</v>
      </c>
      <c r="F333" s="4">
        <v>2.4</v>
      </c>
      <c r="G333" s="4">
        <v>39909</v>
      </c>
      <c r="H333" s="4">
        <v>95781.6</v>
      </c>
      <c r="I333" s="5">
        <v>44445</v>
      </c>
      <c r="J333" s="4">
        <v>2.4</v>
      </c>
    </row>
    <row r="334" spans="1:10" x14ac:dyDescent="0.25">
      <c r="A334" s="3">
        <v>44445</v>
      </c>
      <c r="B334" s="4">
        <v>2.44</v>
      </c>
      <c r="C334" s="4">
        <v>2.4</v>
      </c>
      <c r="D334" s="4">
        <v>2.44</v>
      </c>
      <c r="E334" s="4">
        <v>2.4</v>
      </c>
      <c r="F334" s="4">
        <v>2.4199045801526702</v>
      </c>
      <c r="G334" s="4">
        <v>20960</v>
      </c>
      <c r="H334" s="4">
        <v>50721.2</v>
      </c>
      <c r="I334" s="5">
        <v>44442</v>
      </c>
      <c r="J334" s="4">
        <v>2.4500000000000002</v>
      </c>
    </row>
    <row r="335" spans="1:10" x14ac:dyDescent="0.25">
      <c r="A335" s="3">
        <v>44442</v>
      </c>
      <c r="B335" s="4">
        <v>2.35</v>
      </c>
      <c r="C335" s="4">
        <v>2.4500000000000002</v>
      </c>
      <c r="D335" s="4">
        <v>2.4500000000000002</v>
      </c>
      <c r="E335" s="4">
        <v>2.35</v>
      </c>
      <c r="F335" s="4">
        <v>2.43424083769633</v>
      </c>
      <c r="G335" s="4">
        <v>19100</v>
      </c>
      <c r="H335" s="4">
        <v>46494</v>
      </c>
      <c r="I335" s="5">
        <v>44441</v>
      </c>
      <c r="J335" s="4">
        <v>2.4500000000000002</v>
      </c>
    </row>
    <row r="336" spans="1:10" x14ac:dyDescent="0.25">
      <c r="A336" s="3">
        <v>44441</v>
      </c>
      <c r="B336" s="4">
        <v>2.4500000000000002</v>
      </c>
      <c r="C336" s="4">
        <v>2.4500000000000002</v>
      </c>
      <c r="D336" s="4">
        <v>2.4500000000000002</v>
      </c>
      <c r="E336" s="4">
        <v>2.4500000000000002</v>
      </c>
      <c r="F336" s="4">
        <v>2.4500000000000002</v>
      </c>
      <c r="G336" s="4">
        <v>14040</v>
      </c>
      <c r="H336" s="4">
        <v>34398</v>
      </c>
      <c r="I336" s="5">
        <v>44440</v>
      </c>
      <c r="J336" s="4">
        <v>2.4500000000000002</v>
      </c>
    </row>
    <row r="337" spans="1:10" x14ac:dyDescent="0.25">
      <c r="A337" s="3">
        <v>44440</v>
      </c>
      <c r="B337" s="4">
        <v>2.31</v>
      </c>
      <c r="C337" s="4">
        <v>2.4500000000000002</v>
      </c>
      <c r="D337" s="4">
        <v>2.48</v>
      </c>
      <c r="E337" s="4">
        <v>2.31</v>
      </c>
      <c r="F337" s="4">
        <v>2.4423831863539101</v>
      </c>
      <c r="G337" s="4">
        <v>250035</v>
      </c>
      <c r="H337" s="4">
        <v>610681.28</v>
      </c>
      <c r="I337" s="5">
        <v>44439</v>
      </c>
      <c r="J337" s="4">
        <v>2.23</v>
      </c>
    </row>
    <row r="338" spans="1:10" x14ac:dyDescent="0.25">
      <c r="A338" s="3">
        <v>44439</v>
      </c>
      <c r="B338" s="4">
        <v>2.23</v>
      </c>
      <c r="C338" s="4">
        <v>2.23</v>
      </c>
      <c r="D338" s="4">
        <v>2.23</v>
      </c>
      <c r="E338" s="4">
        <v>2.23</v>
      </c>
      <c r="F338" s="4">
        <v>2.23</v>
      </c>
      <c r="G338" s="4">
        <v>4000</v>
      </c>
      <c r="H338" s="4">
        <v>8920</v>
      </c>
      <c r="I338" s="5">
        <v>44435</v>
      </c>
      <c r="J338" s="4">
        <v>2.23</v>
      </c>
    </row>
    <row r="339" spans="1:10" x14ac:dyDescent="0.25">
      <c r="A339" s="3">
        <v>44435</v>
      </c>
      <c r="B339" s="4">
        <v>2.1800000000000002</v>
      </c>
      <c r="C339" s="4">
        <v>2.23</v>
      </c>
      <c r="D339" s="4">
        <v>2.23</v>
      </c>
      <c r="E339" s="4">
        <v>2.1800000000000002</v>
      </c>
      <c r="F339" s="4">
        <v>2.2131881903143502</v>
      </c>
      <c r="G339" s="4">
        <v>9416</v>
      </c>
      <c r="H339" s="4">
        <v>20839.38</v>
      </c>
      <c r="I339" s="5">
        <v>44434</v>
      </c>
      <c r="J339" s="4">
        <v>2.2000000000000002</v>
      </c>
    </row>
    <row r="340" spans="1:10" x14ac:dyDescent="0.25">
      <c r="A340" s="3">
        <v>44434</v>
      </c>
      <c r="B340" s="4">
        <v>2.2000000000000002</v>
      </c>
      <c r="C340" s="4">
        <v>2.2000000000000002</v>
      </c>
      <c r="D340" s="4">
        <v>2.2000000000000002</v>
      </c>
      <c r="E340" s="4">
        <v>2.2000000000000002</v>
      </c>
      <c r="F340" s="4">
        <v>2.2000000000000002</v>
      </c>
      <c r="G340" s="4">
        <v>9775</v>
      </c>
      <c r="H340" s="4">
        <v>21505</v>
      </c>
      <c r="I340" s="5">
        <v>44433</v>
      </c>
      <c r="J340" s="4">
        <v>2.2799999999999998</v>
      </c>
    </row>
    <row r="341" spans="1:10" x14ac:dyDescent="0.25">
      <c r="A341" s="3">
        <v>44433</v>
      </c>
      <c r="B341" s="4">
        <v>2.2400000000000002</v>
      </c>
      <c r="C341" s="4">
        <v>2.2799999999999998</v>
      </c>
      <c r="D341" s="4">
        <v>2.2799999999999998</v>
      </c>
      <c r="E341" s="4">
        <v>2.2400000000000002</v>
      </c>
      <c r="F341" s="4">
        <v>2.25910290237467</v>
      </c>
      <c r="G341" s="4">
        <v>4927</v>
      </c>
      <c r="H341" s="4">
        <v>11130.6</v>
      </c>
      <c r="I341" s="5">
        <v>44432</v>
      </c>
      <c r="J341" s="4">
        <v>2.2799999999999998</v>
      </c>
    </row>
    <row r="342" spans="1:10" x14ac:dyDescent="0.25">
      <c r="A342" s="3">
        <v>44432</v>
      </c>
      <c r="B342" s="4">
        <v>1.98</v>
      </c>
      <c r="C342" s="4">
        <v>2.2799999999999998</v>
      </c>
      <c r="D342" s="4">
        <v>2.2799999999999998</v>
      </c>
      <c r="E342" s="4">
        <v>1.98</v>
      </c>
      <c r="F342" s="4">
        <v>2.0814210005497502</v>
      </c>
      <c r="G342" s="4">
        <v>90950</v>
      </c>
      <c r="H342" s="4">
        <v>189305.24</v>
      </c>
      <c r="I342" s="5">
        <v>44431</v>
      </c>
      <c r="J342" s="4">
        <v>1.98</v>
      </c>
    </row>
    <row r="343" spans="1:10" x14ac:dyDescent="0.25">
      <c r="A343" s="3">
        <v>44431</v>
      </c>
      <c r="B343" s="4">
        <v>1.97</v>
      </c>
      <c r="C343" s="4">
        <v>1.98</v>
      </c>
      <c r="D343" s="4">
        <v>1.98</v>
      </c>
      <c r="E343" s="4">
        <v>1.96</v>
      </c>
      <c r="F343" s="4">
        <v>1.97097418503862</v>
      </c>
      <c r="G343" s="4">
        <v>159210</v>
      </c>
      <c r="H343" s="4">
        <v>313798.8</v>
      </c>
      <c r="I343" s="5">
        <v>44428</v>
      </c>
      <c r="J343" s="4">
        <v>1.98</v>
      </c>
    </row>
    <row r="344" spans="1:10" x14ac:dyDescent="0.25">
      <c r="A344" s="3">
        <v>44428</v>
      </c>
      <c r="B344" s="4">
        <v>1.98</v>
      </c>
      <c r="C344" s="4">
        <v>1.98</v>
      </c>
      <c r="D344" s="4">
        <v>1.98</v>
      </c>
      <c r="E344" s="4">
        <v>1.98</v>
      </c>
      <c r="F344" s="4">
        <v>1.9784905660377301</v>
      </c>
      <c r="G344" s="4">
        <v>13250</v>
      </c>
      <c r="H344" s="4">
        <v>26215</v>
      </c>
      <c r="I344" s="5">
        <v>44427</v>
      </c>
      <c r="J344" s="4">
        <v>1.98</v>
      </c>
    </row>
    <row r="345" spans="1:10" x14ac:dyDescent="0.25">
      <c r="A345" s="3">
        <v>44427</v>
      </c>
      <c r="B345" s="4">
        <v>1.98</v>
      </c>
      <c r="C345" s="4">
        <v>1.98</v>
      </c>
      <c r="D345" s="4">
        <v>1.98</v>
      </c>
      <c r="E345" s="4">
        <v>1.98</v>
      </c>
      <c r="F345" s="4">
        <v>1.98263627625978</v>
      </c>
      <c r="G345" s="4">
        <v>7283</v>
      </c>
      <c r="H345" s="4">
        <v>14439.54</v>
      </c>
      <c r="I345" s="5">
        <v>44426</v>
      </c>
      <c r="J345" s="4">
        <v>1.99</v>
      </c>
    </row>
    <row r="346" spans="1:10" x14ac:dyDescent="0.25">
      <c r="A346" s="3">
        <v>44426</v>
      </c>
      <c r="B346" s="4">
        <v>1.98</v>
      </c>
      <c r="C346" s="4">
        <v>1.99</v>
      </c>
      <c r="D346" s="4">
        <v>1.99</v>
      </c>
      <c r="E346" s="4">
        <v>1.98</v>
      </c>
      <c r="F346" s="4">
        <v>1.9876572327044</v>
      </c>
      <c r="G346" s="4">
        <v>11448</v>
      </c>
      <c r="H346" s="4">
        <v>22754.7</v>
      </c>
      <c r="I346" s="5">
        <v>44425</v>
      </c>
      <c r="J346" s="4">
        <v>2</v>
      </c>
    </row>
    <row r="347" spans="1:10" x14ac:dyDescent="0.25">
      <c r="A347" s="3">
        <v>44425</v>
      </c>
      <c r="B347" s="4">
        <v>2.04</v>
      </c>
      <c r="C347" s="4">
        <v>2</v>
      </c>
      <c r="D347" s="4">
        <v>2.04</v>
      </c>
      <c r="E347" s="4">
        <v>2</v>
      </c>
      <c r="F347" s="4">
        <v>2.0127972248502002</v>
      </c>
      <c r="G347" s="4">
        <v>15855</v>
      </c>
      <c r="H347" s="4">
        <v>31912.9</v>
      </c>
      <c r="I347" s="5">
        <v>44424</v>
      </c>
      <c r="J347" s="4">
        <v>2.06</v>
      </c>
    </row>
    <row r="348" spans="1:10" x14ac:dyDescent="0.25">
      <c r="A348" s="3">
        <v>44424</v>
      </c>
      <c r="B348" s="4">
        <v>2.06</v>
      </c>
      <c r="C348" s="4">
        <v>2.06</v>
      </c>
      <c r="D348" s="4">
        <v>2.06</v>
      </c>
      <c r="E348" s="4">
        <v>2.06</v>
      </c>
      <c r="F348" s="4">
        <v>2.06</v>
      </c>
      <c r="G348" s="4">
        <v>7100</v>
      </c>
      <c r="H348" s="4">
        <v>14626</v>
      </c>
      <c r="I348" s="5">
        <v>44421</v>
      </c>
      <c r="J348" s="4">
        <v>2.06</v>
      </c>
    </row>
    <row r="349" spans="1:10" x14ac:dyDescent="0.25">
      <c r="A349" s="3">
        <v>44421</v>
      </c>
      <c r="B349" s="4">
        <v>2</v>
      </c>
      <c r="C349" s="4">
        <v>2.06</v>
      </c>
      <c r="D349" s="4">
        <v>2.0699999999999998</v>
      </c>
      <c r="E349" s="4">
        <v>2</v>
      </c>
      <c r="F349" s="4">
        <v>2.0548357888145099</v>
      </c>
      <c r="G349" s="4">
        <v>118171</v>
      </c>
      <c r="H349" s="4">
        <v>242822</v>
      </c>
      <c r="I349" s="5">
        <v>44420</v>
      </c>
      <c r="J349" s="4">
        <v>2.0699999999999998</v>
      </c>
    </row>
    <row r="350" spans="1:10" x14ac:dyDescent="0.25">
      <c r="A350" s="3">
        <v>44420</v>
      </c>
      <c r="B350" s="4">
        <v>2.0699999999999998</v>
      </c>
      <c r="C350" s="4">
        <v>2.0699999999999998</v>
      </c>
      <c r="D350" s="4">
        <v>2.0699999999999998</v>
      </c>
      <c r="E350" s="4">
        <v>2.0699999999999998</v>
      </c>
      <c r="F350" s="4">
        <v>2.05551774076755</v>
      </c>
      <c r="G350" s="4">
        <v>4143</v>
      </c>
      <c r="H350" s="4">
        <v>8516.01</v>
      </c>
      <c r="I350" s="5">
        <v>44419</v>
      </c>
      <c r="J350" s="4">
        <v>2.09</v>
      </c>
    </row>
    <row r="351" spans="1:10" x14ac:dyDescent="0.25">
      <c r="A351" s="3">
        <v>44419</v>
      </c>
      <c r="B351" s="4">
        <v>2</v>
      </c>
      <c r="C351" s="4">
        <v>2.09</v>
      </c>
      <c r="D351" s="4">
        <v>2.09</v>
      </c>
      <c r="E351" s="4">
        <v>1.99</v>
      </c>
      <c r="F351" s="4">
        <v>2.00454073864478</v>
      </c>
      <c r="G351" s="4">
        <v>74217</v>
      </c>
      <c r="H351" s="4">
        <v>148771</v>
      </c>
      <c r="I351" s="5">
        <v>44418</v>
      </c>
      <c r="J351" s="4">
        <v>2</v>
      </c>
    </row>
    <row r="352" spans="1:10" x14ac:dyDescent="0.25">
      <c r="A352" s="3">
        <v>44418</v>
      </c>
      <c r="B352" s="4">
        <v>2</v>
      </c>
      <c r="C352" s="4">
        <v>2</v>
      </c>
      <c r="D352" s="4">
        <v>2</v>
      </c>
      <c r="E352" s="4">
        <v>1.98</v>
      </c>
      <c r="F352" s="4">
        <v>1.99936564749096</v>
      </c>
      <c r="G352" s="4">
        <v>361534</v>
      </c>
      <c r="H352" s="4">
        <v>722838.66</v>
      </c>
      <c r="I352" s="5">
        <v>44417</v>
      </c>
      <c r="J352" s="4">
        <v>2</v>
      </c>
    </row>
    <row r="353" spans="1:10" x14ac:dyDescent="0.25">
      <c r="A353" s="3">
        <v>44417</v>
      </c>
      <c r="B353" s="4">
        <v>2</v>
      </c>
      <c r="C353" s="4">
        <v>2</v>
      </c>
      <c r="D353" s="4">
        <v>2</v>
      </c>
      <c r="E353" s="4">
        <v>2</v>
      </c>
      <c r="F353" s="4">
        <v>2</v>
      </c>
      <c r="G353" s="4">
        <v>346593</v>
      </c>
      <c r="H353" s="4">
        <v>693186</v>
      </c>
      <c r="I353" s="5">
        <v>44414</v>
      </c>
      <c r="J353" s="4">
        <v>2.04</v>
      </c>
    </row>
    <row r="354" spans="1:10" x14ac:dyDescent="0.25">
      <c r="A354" s="3">
        <v>44414</v>
      </c>
      <c r="B354" s="4">
        <v>2.0299999999999998</v>
      </c>
      <c r="C354" s="4">
        <v>2.04</v>
      </c>
      <c r="D354" s="4">
        <v>2.04</v>
      </c>
      <c r="E354" s="4">
        <v>2</v>
      </c>
      <c r="F354" s="4">
        <v>2.0157879518072201</v>
      </c>
      <c r="G354" s="4">
        <v>107900</v>
      </c>
      <c r="H354" s="4">
        <v>217503.52</v>
      </c>
      <c r="I354" s="5">
        <v>44413</v>
      </c>
      <c r="J354" s="4">
        <v>2.02</v>
      </c>
    </row>
    <row r="355" spans="1:10" x14ac:dyDescent="0.25">
      <c r="A355" s="3">
        <v>44413</v>
      </c>
      <c r="B355" s="4">
        <v>2</v>
      </c>
      <c r="C355" s="4">
        <v>2.02</v>
      </c>
      <c r="D355" s="4">
        <v>2.1</v>
      </c>
      <c r="E355" s="4">
        <v>2</v>
      </c>
      <c r="F355" s="4">
        <v>2.0036086551595602</v>
      </c>
      <c r="G355" s="4">
        <v>161060</v>
      </c>
      <c r="H355" s="4">
        <v>322701.21000000002</v>
      </c>
      <c r="I355" s="5">
        <v>44412</v>
      </c>
      <c r="J355" s="4">
        <v>2</v>
      </c>
    </row>
    <row r="356" spans="1:10" x14ac:dyDescent="0.25">
      <c r="A356" s="3">
        <v>44412</v>
      </c>
      <c r="B356" s="4">
        <v>2.2000000000000002</v>
      </c>
      <c r="C356" s="4">
        <v>2</v>
      </c>
      <c r="D356" s="4">
        <v>2.2000000000000002</v>
      </c>
      <c r="E356" s="4">
        <v>2</v>
      </c>
      <c r="F356" s="4">
        <v>2.0181053666787001</v>
      </c>
      <c r="G356" s="4">
        <v>210484</v>
      </c>
      <c r="H356" s="4">
        <v>424778.89</v>
      </c>
      <c r="I356" s="5">
        <v>44411</v>
      </c>
      <c r="J356" s="4">
        <v>2.2799999999999998</v>
      </c>
    </row>
    <row r="357" spans="1:10" x14ac:dyDescent="0.25">
      <c r="A357" s="3">
        <v>44411</v>
      </c>
      <c r="B357" s="4">
        <v>2.2999999999999998</v>
      </c>
      <c r="C357" s="4">
        <v>2.2799999999999998</v>
      </c>
      <c r="D357" s="4">
        <v>2.2999999999999998</v>
      </c>
      <c r="E357" s="4">
        <v>2.2799999999999998</v>
      </c>
      <c r="F357" s="4">
        <v>2.2872340425531901</v>
      </c>
      <c r="G357" s="4">
        <v>18800</v>
      </c>
      <c r="H357" s="4">
        <v>43000</v>
      </c>
      <c r="I357" s="5">
        <v>44410</v>
      </c>
      <c r="J357" s="4">
        <v>2.36</v>
      </c>
    </row>
    <row r="358" spans="1:10" x14ac:dyDescent="0.25">
      <c r="A358" s="3">
        <v>44410</v>
      </c>
      <c r="B358" s="4">
        <v>2.37</v>
      </c>
      <c r="C358" s="4">
        <v>2.36</v>
      </c>
      <c r="D358" s="4">
        <v>2.37</v>
      </c>
      <c r="E358" s="4">
        <v>2.36</v>
      </c>
      <c r="F358" s="4">
        <v>2.3632024881322602</v>
      </c>
      <c r="G358" s="4">
        <v>30545</v>
      </c>
      <c r="H358" s="4">
        <v>72184.02</v>
      </c>
      <c r="I358" s="5">
        <v>44407</v>
      </c>
      <c r="J358" s="4">
        <v>2.37</v>
      </c>
    </row>
    <row r="359" spans="1:10" x14ac:dyDescent="0.25">
      <c r="A359" s="3">
        <v>44407</v>
      </c>
      <c r="B359" s="4">
        <v>2.4</v>
      </c>
      <c r="C359" s="4">
        <v>2.37</v>
      </c>
      <c r="D359" s="4">
        <v>2.4</v>
      </c>
      <c r="E359" s="4">
        <v>2.37</v>
      </c>
      <c r="F359" s="4">
        <v>2.3912815761240598</v>
      </c>
      <c r="G359" s="4">
        <v>143542</v>
      </c>
      <c r="H359" s="4">
        <v>343249.34</v>
      </c>
      <c r="I359" s="5">
        <v>44404</v>
      </c>
      <c r="J359" s="4">
        <v>2.67</v>
      </c>
    </row>
    <row r="360" spans="1:10" x14ac:dyDescent="0.25">
      <c r="A360" s="3">
        <v>44404</v>
      </c>
      <c r="B360" s="4">
        <v>2.7</v>
      </c>
      <c r="C360" s="4">
        <v>2.67</v>
      </c>
      <c r="D360" s="4">
        <v>2.7</v>
      </c>
      <c r="E360" s="4">
        <v>2.65</v>
      </c>
      <c r="F360" s="4">
        <v>2.67738358249736</v>
      </c>
      <c r="G360" s="4">
        <v>25619</v>
      </c>
      <c r="H360" s="4">
        <v>68591.89</v>
      </c>
      <c r="I360" s="5">
        <v>44403</v>
      </c>
      <c r="J360" s="4">
        <v>2.7</v>
      </c>
    </row>
    <row r="361" spans="1:10" x14ac:dyDescent="0.25">
      <c r="A361" s="3">
        <v>44403</v>
      </c>
      <c r="B361" s="4">
        <v>2.65</v>
      </c>
      <c r="C361" s="4">
        <v>2.7</v>
      </c>
      <c r="D361" s="4">
        <v>2.71</v>
      </c>
      <c r="E361" s="4">
        <v>2.65</v>
      </c>
      <c r="F361" s="4">
        <v>2.68596850462019</v>
      </c>
      <c r="G361" s="4">
        <v>46102</v>
      </c>
      <c r="H361" s="4">
        <v>123828.52</v>
      </c>
      <c r="I361" s="5">
        <v>44400</v>
      </c>
      <c r="J361" s="4">
        <v>2.65</v>
      </c>
    </row>
    <row r="362" spans="1:10" x14ac:dyDescent="0.25">
      <c r="A362" s="3">
        <v>44400</v>
      </c>
      <c r="B362" s="4">
        <v>2.6</v>
      </c>
      <c r="C362" s="4">
        <v>2.65</v>
      </c>
      <c r="D362" s="4">
        <v>2.65</v>
      </c>
      <c r="E362" s="4">
        <v>2.6</v>
      </c>
      <c r="F362" s="4">
        <v>2.6371559633027499</v>
      </c>
      <c r="G362" s="4">
        <v>10900</v>
      </c>
      <c r="H362" s="4">
        <v>28745</v>
      </c>
      <c r="I362" s="5">
        <v>44399</v>
      </c>
      <c r="J362" s="4">
        <v>2.5</v>
      </c>
    </row>
    <row r="363" spans="1:10" x14ac:dyDescent="0.25">
      <c r="A363" s="3">
        <v>44399</v>
      </c>
      <c r="B363" s="4">
        <v>2.5</v>
      </c>
      <c r="C363" s="4">
        <v>2.5</v>
      </c>
      <c r="D363" s="4">
        <v>2.5</v>
      </c>
      <c r="E363" s="4">
        <v>2.5</v>
      </c>
      <c r="F363" s="4">
        <v>2.5553069872868801</v>
      </c>
      <c r="G363" s="4">
        <v>10147</v>
      </c>
      <c r="H363" s="4">
        <v>25928.7</v>
      </c>
      <c r="I363" s="5">
        <v>44398</v>
      </c>
      <c r="J363" s="4">
        <v>2.4500000000000002</v>
      </c>
    </row>
    <row r="364" spans="1:10" x14ac:dyDescent="0.25">
      <c r="A364" s="3">
        <v>44398</v>
      </c>
      <c r="B364" s="4">
        <v>2.4500000000000002</v>
      </c>
      <c r="C364" s="4">
        <v>2.4500000000000002</v>
      </c>
      <c r="D364" s="4">
        <v>2.4500000000000002</v>
      </c>
      <c r="E364" s="4">
        <v>2.4500000000000002</v>
      </c>
      <c r="F364" s="4">
        <v>2.4494481291009</v>
      </c>
      <c r="G364" s="4">
        <v>28195</v>
      </c>
      <c r="H364" s="4">
        <v>69062.19</v>
      </c>
      <c r="I364" s="5">
        <v>44397</v>
      </c>
      <c r="J364" s="4">
        <v>2.35</v>
      </c>
    </row>
    <row r="365" spans="1:10" x14ac:dyDescent="0.25">
      <c r="A365" s="3">
        <v>44397</v>
      </c>
      <c r="B365" s="4">
        <v>2.34</v>
      </c>
      <c r="C365" s="4">
        <v>2.35</v>
      </c>
      <c r="D365" s="4">
        <v>2.35</v>
      </c>
      <c r="E365" s="4">
        <v>2.34</v>
      </c>
      <c r="F365" s="4">
        <v>2.3498151501335198</v>
      </c>
      <c r="G365" s="4">
        <v>230295</v>
      </c>
      <c r="H365" s="4">
        <v>541150.68000000005</v>
      </c>
      <c r="I365" s="5">
        <v>44396</v>
      </c>
      <c r="J365" s="4">
        <v>2.34</v>
      </c>
    </row>
    <row r="366" spans="1:10" x14ac:dyDescent="0.25">
      <c r="A366" s="3">
        <v>44396</v>
      </c>
      <c r="B366" s="4">
        <v>2.4</v>
      </c>
      <c r="C366" s="4">
        <v>2.34</v>
      </c>
      <c r="D366" s="4">
        <v>2.4</v>
      </c>
      <c r="E366" s="4">
        <v>2.34</v>
      </c>
      <c r="F366" s="4">
        <v>2.3916597583339598</v>
      </c>
      <c r="G366" s="4">
        <v>39807</v>
      </c>
      <c r="H366" s="4">
        <v>95204.800000000003</v>
      </c>
      <c r="I366" s="5">
        <v>44393</v>
      </c>
      <c r="J366" s="4">
        <v>2.4</v>
      </c>
    </row>
    <row r="367" spans="1:10" x14ac:dyDescent="0.25">
      <c r="A367" s="3">
        <v>44393</v>
      </c>
      <c r="B367" s="4">
        <v>2.4</v>
      </c>
      <c r="C367" s="4">
        <v>2.4</v>
      </c>
      <c r="D367" s="4">
        <v>2.4</v>
      </c>
      <c r="E367" s="4">
        <v>2.39</v>
      </c>
      <c r="F367" s="4">
        <v>2.3997922762780801</v>
      </c>
      <c r="G367" s="4">
        <v>722113</v>
      </c>
      <c r="H367" s="4">
        <v>1732921.2</v>
      </c>
      <c r="I367" s="5">
        <v>44392</v>
      </c>
      <c r="J367" s="4">
        <v>2.4</v>
      </c>
    </row>
    <row r="368" spans="1:10" x14ac:dyDescent="0.25">
      <c r="A368" s="3">
        <v>44392</v>
      </c>
      <c r="B368" s="4">
        <v>2.4</v>
      </c>
      <c r="C368" s="4">
        <v>2.4</v>
      </c>
      <c r="D368" s="4">
        <v>2.4</v>
      </c>
      <c r="E368" s="4">
        <v>2.4</v>
      </c>
      <c r="F368" s="4">
        <v>2.4</v>
      </c>
      <c r="G368" s="4">
        <v>21727</v>
      </c>
      <c r="H368" s="4">
        <v>52144.800000000003</v>
      </c>
      <c r="I368" s="5">
        <v>44391</v>
      </c>
      <c r="J368" s="4">
        <v>2.4</v>
      </c>
    </row>
    <row r="369" spans="1:10" x14ac:dyDescent="0.25">
      <c r="A369" s="3">
        <v>44391</v>
      </c>
      <c r="B369" s="4">
        <v>2.4</v>
      </c>
      <c r="C369" s="4">
        <v>2.4</v>
      </c>
      <c r="D369" s="4">
        <v>2.4</v>
      </c>
      <c r="E369" s="4">
        <v>2.4</v>
      </c>
      <c r="F369" s="4">
        <v>2.3986609642301699</v>
      </c>
      <c r="G369" s="4">
        <v>12860</v>
      </c>
      <c r="H369" s="4">
        <v>30846.78</v>
      </c>
      <c r="I369" s="5">
        <v>44390</v>
      </c>
      <c r="J369" s="4">
        <v>2.4</v>
      </c>
    </row>
    <row r="370" spans="1:10" x14ac:dyDescent="0.25">
      <c r="A370" s="3">
        <v>44390</v>
      </c>
      <c r="B370" s="4">
        <v>2.36</v>
      </c>
      <c r="C370" s="4">
        <v>2.4</v>
      </c>
      <c r="D370" s="4">
        <v>2.42</v>
      </c>
      <c r="E370" s="4">
        <v>2.36</v>
      </c>
      <c r="F370" s="4">
        <v>2.4000594930160299</v>
      </c>
      <c r="G370" s="4">
        <v>757736</v>
      </c>
      <c r="H370" s="4">
        <v>1818611.48</v>
      </c>
      <c r="I370" s="5">
        <v>44389</v>
      </c>
      <c r="J370" s="4">
        <v>2.3199999999999998</v>
      </c>
    </row>
    <row r="371" spans="1:10" x14ac:dyDescent="0.25">
      <c r="A371" s="3">
        <v>44389</v>
      </c>
      <c r="B371" s="4">
        <v>2.2999999999999998</v>
      </c>
      <c r="C371" s="4">
        <v>2.3199999999999998</v>
      </c>
      <c r="D371" s="4">
        <v>2.3199999999999998</v>
      </c>
      <c r="E371" s="4">
        <v>2.2999999999999998</v>
      </c>
      <c r="F371" s="4">
        <v>2.3265984431985101</v>
      </c>
      <c r="G371" s="4">
        <v>18371</v>
      </c>
      <c r="H371" s="4">
        <v>42741.94</v>
      </c>
      <c r="I371" s="5">
        <v>44386</v>
      </c>
      <c r="J371" s="4">
        <v>2.2999999999999998</v>
      </c>
    </row>
    <row r="372" spans="1:10" x14ac:dyDescent="0.25">
      <c r="A372" s="3">
        <v>44386</v>
      </c>
      <c r="B372" s="4">
        <v>2.2000000000000002</v>
      </c>
      <c r="C372" s="4">
        <v>2.2999999999999998</v>
      </c>
      <c r="D372" s="4">
        <v>2.2999999999999998</v>
      </c>
      <c r="E372" s="4">
        <v>2.2000000000000002</v>
      </c>
      <c r="F372" s="4">
        <v>2.22080760114194</v>
      </c>
      <c r="G372" s="4">
        <v>247647</v>
      </c>
      <c r="H372" s="4">
        <v>549976.34</v>
      </c>
      <c r="I372" s="5">
        <v>44385</v>
      </c>
      <c r="J372" s="4">
        <v>2.2000000000000002</v>
      </c>
    </row>
    <row r="373" spans="1:10" x14ac:dyDescent="0.25">
      <c r="A373" s="3">
        <v>44385</v>
      </c>
      <c r="B373" s="4">
        <v>2.2000000000000002</v>
      </c>
      <c r="C373" s="4">
        <v>2.2000000000000002</v>
      </c>
      <c r="D373" s="4">
        <v>2.2000000000000002</v>
      </c>
      <c r="E373" s="4">
        <v>2.2000000000000002</v>
      </c>
      <c r="F373" s="4">
        <v>2.2000000000000002</v>
      </c>
      <c r="G373" s="4">
        <v>19350</v>
      </c>
      <c r="H373" s="4">
        <v>42570</v>
      </c>
      <c r="I373" s="5">
        <v>44384</v>
      </c>
      <c r="J373" s="4">
        <v>2.2000000000000002</v>
      </c>
    </row>
    <row r="374" spans="1:10" x14ac:dyDescent="0.25">
      <c r="A374" s="3">
        <v>44384</v>
      </c>
      <c r="B374" s="4">
        <v>2.2000000000000002</v>
      </c>
      <c r="C374" s="4">
        <v>2.2000000000000002</v>
      </c>
      <c r="D374" s="4">
        <v>2.2200000000000002</v>
      </c>
      <c r="E374" s="4">
        <v>2.2000000000000002</v>
      </c>
      <c r="F374" s="4">
        <v>2.2054134580907299</v>
      </c>
      <c r="G374" s="4">
        <v>58567</v>
      </c>
      <c r="H374" s="4">
        <v>129164.45</v>
      </c>
      <c r="I374" s="5">
        <v>44383</v>
      </c>
      <c r="J374" s="4">
        <v>2.2000000000000002</v>
      </c>
    </row>
    <row r="375" spans="1:10" x14ac:dyDescent="0.25">
      <c r="A375" s="3">
        <v>44383</v>
      </c>
      <c r="B375" s="4">
        <v>2.2000000000000002</v>
      </c>
      <c r="C375" s="4">
        <v>2.2000000000000002</v>
      </c>
      <c r="D375" s="4">
        <v>2.2000000000000002</v>
      </c>
      <c r="E375" s="4">
        <v>2.2000000000000002</v>
      </c>
      <c r="F375" s="4">
        <v>2.1988277815766302</v>
      </c>
      <c r="G375" s="4">
        <v>51185</v>
      </c>
      <c r="H375" s="4">
        <v>112547</v>
      </c>
      <c r="I375" s="5">
        <v>44382</v>
      </c>
      <c r="J375" s="4">
        <v>2.17</v>
      </c>
    </row>
    <row r="376" spans="1:10" x14ac:dyDescent="0.25">
      <c r="A376" s="3">
        <v>44382</v>
      </c>
      <c r="B376" s="4">
        <v>2.17</v>
      </c>
      <c r="C376" s="4">
        <v>2.17</v>
      </c>
      <c r="D376" s="4">
        <v>2.17</v>
      </c>
      <c r="E376" s="4">
        <v>2.16</v>
      </c>
      <c r="F376" s="4">
        <v>2.1673322582754002</v>
      </c>
      <c r="G376" s="4">
        <v>45889</v>
      </c>
      <c r="H376" s="4">
        <v>99456.71</v>
      </c>
      <c r="I376" s="5">
        <v>44379</v>
      </c>
      <c r="J376" s="4">
        <v>2.14</v>
      </c>
    </row>
    <row r="377" spans="1:10" x14ac:dyDescent="0.25">
      <c r="A377" s="3">
        <v>44379</v>
      </c>
      <c r="B377" s="4">
        <v>2.15</v>
      </c>
      <c r="C377" s="4">
        <v>2.14</v>
      </c>
      <c r="D377" s="4">
        <v>2.15</v>
      </c>
      <c r="E377" s="4">
        <v>2.13</v>
      </c>
      <c r="F377" s="4">
        <v>2.14237391556511</v>
      </c>
      <c r="G377" s="4">
        <v>82762</v>
      </c>
      <c r="H377" s="4">
        <v>177307.15</v>
      </c>
      <c r="I377" s="5">
        <v>44378</v>
      </c>
      <c r="J377" s="4">
        <v>2.19</v>
      </c>
    </row>
    <row r="378" spans="1:10" x14ac:dyDescent="0.25">
      <c r="A378" s="3">
        <v>44378</v>
      </c>
      <c r="B378" s="4">
        <v>2.2000000000000002</v>
      </c>
      <c r="C378" s="4">
        <v>2.19</v>
      </c>
      <c r="D378" s="4">
        <v>2.2000000000000002</v>
      </c>
      <c r="E378" s="4">
        <v>2.19</v>
      </c>
      <c r="F378" s="4">
        <v>2.1966480380120199</v>
      </c>
      <c r="G378" s="4">
        <v>125434</v>
      </c>
      <c r="H378" s="4">
        <v>275534.34999999998</v>
      </c>
      <c r="I378" s="5">
        <v>44377</v>
      </c>
      <c r="J378" s="4">
        <v>2.2000000000000002</v>
      </c>
    </row>
    <row r="379" spans="1:10" x14ac:dyDescent="0.25">
      <c r="A379" s="3">
        <v>44377</v>
      </c>
      <c r="B379" s="4">
        <v>2.17</v>
      </c>
      <c r="C379" s="4">
        <v>2.2000000000000002</v>
      </c>
      <c r="D379" s="4">
        <v>2.2000000000000002</v>
      </c>
      <c r="E379" s="4">
        <v>2.17</v>
      </c>
      <c r="F379" s="4">
        <v>2.1939277626743898</v>
      </c>
      <c r="G379" s="4">
        <v>167365</v>
      </c>
      <c r="H379" s="4">
        <v>367186.72</v>
      </c>
      <c r="I379" s="5">
        <v>44375</v>
      </c>
      <c r="J379" s="4">
        <v>2.19</v>
      </c>
    </row>
    <row r="380" spans="1:10" x14ac:dyDescent="0.25">
      <c r="A380" s="3">
        <v>44375</v>
      </c>
      <c r="B380" s="4">
        <v>2.2000000000000002</v>
      </c>
      <c r="C380" s="4">
        <v>2.19</v>
      </c>
      <c r="D380" s="4">
        <v>2.2000000000000002</v>
      </c>
      <c r="E380" s="4">
        <v>2.1800000000000002</v>
      </c>
      <c r="F380" s="4">
        <v>2.1950116762671499</v>
      </c>
      <c r="G380" s="4">
        <v>89926</v>
      </c>
      <c r="H380" s="4">
        <v>197388.62</v>
      </c>
      <c r="I380" s="5">
        <v>44372</v>
      </c>
      <c r="J380" s="4">
        <v>2.17</v>
      </c>
    </row>
    <row r="381" spans="1:10" x14ac:dyDescent="0.25">
      <c r="A381" s="3">
        <v>44372</v>
      </c>
      <c r="B381" s="4">
        <v>2.17</v>
      </c>
      <c r="C381" s="4">
        <v>2.17</v>
      </c>
      <c r="D381" s="4">
        <v>2.19</v>
      </c>
      <c r="E381" s="4">
        <v>2.17</v>
      </c>
      <c r="F381" s="4">
        <v>2.17106644626777</v>
      </c>
      <c r="G381" s="4">
        <v>150031</v>
      </c>
      <c r="H381" s="4">
        <v>325727.27</v>
      </c>
      <c r="I381" s="5">
        <v>44370</v>
      </c>
      <c r="J381" s="4">
        <v>2.19</v>
      </c>
    </row>
    <row r="382" spans="1:10" x14ac:dyDescent="0.25">
      <c r="A382" s="3">
        <v>44371</v>
      </c>
      <c r="F382" s="4">
        <v>2.17</v>
      </c>
      <c r="G382" s="4">
        <v>3180</v>
      </c>
      <c r="H382" s="4">
        <v>6900.6</v>
      </c>
      <c r="I382" s="5">
        <v>44370</v>
      </c>
      <c r="J382" s="4">
        <v>2.19</v>
      </c>
    </row>
    <row r="383" spans="1:10" x14ac:dyDescent="0.25">
      <c r="A383" s="3">
        <v>44370</v>
      </c>
      <c r="B383" s="4">
        <v>2.2000000000000002</v>
      </c>
      <c r="C383" s="4">
        <v>2.19</v>
      </c>
      <c r="D383" s="4">
        <v>2.2000000000000002</v>
      </c>
      <c r="E383" s="4">
        <v>2.19</v>
      </c>
      <c r="F383" s="4">
        <v>2.1938981646698901</v>
      </c>
      <c r="G383" s="4">
        <v>15692</v>
      </c>
      <c r="H383" s="4">
        <v>34426.65</v>
      </c>
      <c r="I383" s="5">
        <v>44369</v>
      </c>
      <c r="J383" s="4">
        <v>2.16</v>
      </c>
    </row>
    <row r="384" spans="1:10" x14ac:dyDescent="0.25">
      <c r="A384" s="3">
        <v>44369</v>
      </c>
      <c r="B384" s="4">
        <v>2.16</v>
      </c>
      <c r="C384" s="4">
        <v>2.16</v>
      </c>
      <c r="D384" s="4">
        <v>2.16</v>
      </c>
      <c r="E384" s="4">
        <v>2.16</v>
      </c>
      <c r="F384" s="4">
        <v>2.16333333333333</v>
      </c>
      <c r="G384" s="4">
        <v>12000</v>
      </c>
      <c r="H384" s="4">
        <v>25960</v>
      </c>
      <c r="I384" s="5">
        <v>44368</v>
      </c>
      <c r="J384" s="4">
        <v>2.2000000000000002</v>
      </c>
    </row>
    <row r="385" spans="1:10" x14ac:dyDescent="0.25">
      <c r="A385" s="3">
        <v>44368</v>
      </c>
      <c r="B385" s="4">
        <v>2.2000000000000002</v>
      </c>
      <c r="C385" s="4">
        <v>2.2000000000000002</v>
      </c>
      <c r="D385" s="4">
        <v>2.2000000000000002</v>
      </c>
      <c r="E385" s="4">
        <v>2.2000000000000002</v>
      </c>
      <c r="F385" s="4">
        <v>2.1998501070663798</v>
      </c>
      <c r="G385" s="4">
        <v>46700</v>
      </c>
      <c r="H385" s="4">
        <v>102733</v>
      </c>
      <c r="I385" s="5">
        <v>44365</v>
      </c>
      <c r="J385" s="4">
        <v>2.16</v>
      </c>
    </row>
    <row r="386" spans="1:10" x14ac:dyDescent="0.25">
      <c r="A386" s="3">
        <v>44365</v>
      </c>
      <c r="B386" s="4">
        <v>2.1800000000000002</v>
      </c>
      <c r="C386" s="4">
        <v>2.16</v>
      </c>
      <c r="D386" s="4">
        <v>2.19</v>
      </c>
      <c r="E386" s="4">
        <v>2.16</v>
      </c>
      <c r="F386" s="4">
        <v>2.17701877012487</v>
      </c>
      <c r="G386" s="4">
        <v>25466</v>
      </c>
      <c r="H386" s="4">
        <v>55439.96</v>
      </c>
      <c r="I386" s="5">
        <v>44364</v>
      </c>
      <c r="J386" s="4">
        <v>2.19</v>
      </c>
    </row>
    <row r="387" spans="1:10" x14ac:dyDescent="0.25">
      <c r="A387" s="3">
        <v>44364</v>
      </c>
      <c r="B387" s="4">
        <v>2.19</v>
      </c>
      <c r="C387" s="4">
        <v>2.19</v>
      </c>
      <c r="D387" s="4">
        <v>2.19</v>
      </c>
      <c r="E387" s="4">
        <v>2.19</v>
      </c>
      <c r="F387" s="4">
        <v>2.19</v>
      </c>
      <c r="G387" s="4">
        <v>1048829</v>
      </c>
      <c r="H387" s="4">
        <v>2296935.5099999998</v>
      </c>
      <c r="I387" s="5">
        <v>44363</v>
      </c>
      <c r="J387" s="4">
        <v>2.19</v>
      </c>
    </row>
    <row r="388" spans="1:10" x14ac:dyDescent="0.25">
      <c r="A388" s="3">
        <v>44363</v>
      </c>
      <c r="B388" s="4">
        <v>2.21</v>
      </c>
      <c r="C388" s="4">
        <v>2.19</v>
      </c>
      <c r="D388" s="4">
        <v>2.2200000000000002</v>
      </c>
      <c r="E388" s="4">
        <v>2.1800000000000002</v>
      </c>
      <c r="F388" s="4">
        <v>2.1954954849624801</v>
      </c>
      <c r="G388" s="4">
        <v>290806</v>
      </c>
      <c r="H388" s="4">
        <v>638463.26</v>
      </c>
      <c r="I388" s="5">
        <v>44362</v>
      </c>
      <c r="J388" s="4">
        <v>2.21</v>
      </c>
    </row>
    <row r="389" spans="1:10" x14ac:dyDescent="0.25">
      <c r="A389" s="3">
        <v>44362</v>
      </c>
      <c r="B389" s="4">
        <v>2.25</v>
      </c>
      <c r="C389" s="4">
        <v>2.21</v>
      </c>
      <c r="D389" s="4">
        <v>2.25</v>
      </c>
      <c r="E389" s="4">
        <v>2.21</v>
      </c>
      <c r="F389" s="4">
        <v>2.2105034792890201</v>
      </c>
      <c r="G389" s="4">
        <v>515910</v>
      </c>
      <c r="H389" s="4">
        <v>1140420.8500000001</v>
      </c>
      <c r="I389" s="5">
        <v>44361</v>
      </c>
      <c r="J389" s="4">
        <v>2.31</v>
      </c>
    </row>
    <row r="390" spans="1:10" x14ac:dyDescent="0.25">
      <c r="A390" s="3">
        <v>44361</v>
      </c>
      <c r="B390" s="4">
        <v>2.35</v>
      </c>
      <c r="C390" s="4">
        <v>2.31</v>
      </c>
      <c r="D390" s="4">
        <v>2.35</v>
      </c>
      <c r="E390" s="4">
        <v>2.2999999999999998</v>
      </c>
      <c r="F390" s="4">
        <v>2.3192454545454502</v>
      </c>
      <c r="G390" s="4">
        <v>22000</v>
      </c>
      <c r="H390" s="4">
        <v>51023.4</v>
      </c>
      <c r="I390" s="5">
        <v>44358</v>
      </c>
      <c r="J390" s="4">
        <v>2.37</v>
      </c>
    </row>
    <row r="391" spans="1:10" x14ac:dyDescent="0.25">
      <c r="A391" s="3">
        <v>44358</v>
      </c>
      <c r="B391" s="4">
        <v>2.42</v>
      </c>
      <c r="C391" s="4">
        <v>2.37</v>
      </c>
      <c r="D391" s="4">
        <v>2.42</v>
      </c>
      <c r="E391" s="4">
        <v>2.37</v>
      </c>
      <c r="F391" s="4">
        <v>2.4010595784200599</v>
      </c>
      <c r="G391" s="4">
        <v>106599</v>
      </c>
      <c r="H391" s="4">
        <v>255950.55</v>
      </c>
      <c r="I391" s="5">
        <v>44357</v>
      </c>
      <c r="J391" s="4">
        <v>2.42</v>
      </c>
    </row>
    <row r="392" spans="1:10" x14ac:dyDescent="0.25">
      <c r="A392" s="3">
        <v>44357</v>
      </c>
      <c r="B392" s="4">
        <v>2.42</v>
      </c>
      <c r="C392" s="4">
        <v>2.42</v>
      </c>
      <c r="D392" s="4">
        <v>2.4300000000000002</v>
      </c>
      <c r="E392" s="4">
        <v>2.42</v>
      </c>
      <c r="F392" s="4">
        <v>2.4209288709677401</v>
      </c>
      <c r="G392" s="4">
        <v>62000</v>
      </c>
      <c r="H392" s="4">
        <v>150097.59</v>
      </c>
      <c r="I392" s="5">
        <v>44356</v>
      </c>
      <c r="J392" s="4">
        <v>2.4</v>
      </c>
    </row>
    <row r="393" spans="1:10" x14ac:dyDescent="0.25">
      <c r="A393" s="3">
        <v>44356</v>
      </c>
      <c r="B393" s="4">
        <v>2.4</v>
      </c>
      <c r="C393" s="4">
        <v>2.4</v>
      </c>
      <c r="D393" s="4">
        <v>2.4</v>
      </c>
      <c r="E393" s="4">
        <v>2.4</v>
      </c>
      <c r="F393" s="4">
        <v>2.4</v>
      </c>
      <c r="G393" s="4">
        <v>58911</v>
      </c>
      <c r="H393" s="4">
        <v>141386.4</v>
      </c>
      <c r="I393" s="5">
        <v>44355</v>
      </c>
      <c r="J393" s="4">
        <v>2.42</v>
      </c>
    </row>
    <row r="394" spans="1:10" x14ac:dyDescent="0.25">
      <c r="A394" s="3">
        <v>44355</v>
      </c>
      <c r="B394" s="4">
        <v>2.39</v>
      </c>
      <c r="C394" s="4">
        <v>2.42</v>
      </c>
      <c r="D394" s="4">
        <v>2.42</v>
      </c>
      <c r="E394" s="4">
        <v>2.39</v>
      </c>
      <c r="F394" s="4">
        <v>2.3961714042242299</v>
      </c>
      <c r="G394" s="4">
        <v>32858</v>
      </c>
      <c r="H394" s="4">
        <v>78733.399999999994</v>
      </c>
      <c r="I394" s="5">
        <v>44354</v>
      </c>
      <c r="J394" s="4">
        <v>2.39</v>
      </c>
    </row>
    <row r="395" spans="1:10" x14ac:dyDescent="0.25">
      <c r="A395" s="3">
        <v>44354</v>
      </c>
      <c r="B395" s="4">
        <v>2.6</v>
      </c>
      <c r="C395" s="4">
        <v>2.39</v>
      </c>
      <c r="D395" s="4">
        <v>2.6</v>
      </c>
      <c r="E395" s="4">
        <v>2.38</v>
      </c>
      <c r="F395" s="4">
        <v>2.4826066018902999</v>
      </c>
      <c r="G395" s="4">
        <v>105697</v>
      </c>
      <c r="H395" s="4">
        <v>262404.07</v>
      </c>
      <c r="I395" s="5">
        <v>44351</v>
      </c>
      <c r="J395" s="4">
        <v>2.65</v>
      </c>
    </row>
    <row r="396" spans="1:10" x14ac:dyDescent="0.25">
      <c r="A396" s="3">
        <v>44351</v>
      </c>
      <c r="B396" s="4">
        <v>2.56</v>
      </c>
      <c r="C396" s="4">
        <v>2.65</v>
      </c>
      <c r="D396" s="4">
        <v>2.69</v>
      </c>
      <c r="E396" s="4">
        <v>2.5499999999999998</v>
      </c>
      <c r="F396" s="4">
        <v>2.6206998341625201</v>
      </c>
      <c r="G396" s="4">
        <v>120600</v>
      </c>
      <c r="H396" s="4">
        <v>316056.40000000002</v>
      </c>
      <c r="I396" s="5">
        <v>44350</v>
      </c>
      <c r="J396" s="4">
        <v>2.5</v>
      </c>
    </row>
    <row r="397" spans="1:10" x14ac:dyDescent="0.25">
      <c r="A397" s="3">
        <v>44350</v>
      </c>
      <c r="B397" s="4">
        <v>2.6</v>
      </c>
      <c r="C397" s="4">
        <v>2.5</v>
      </c>
      <c r="D397" s="4">
        <v>2.6</v>
      </c>
      <c r="E397" s="4">
        <v>2.5</v>
      </c>
      <c r="F397" s="4">
        <v>2.5051047618390299</v>
      </c>
      <c r="G397" s="4">
        <v>1159153</v>
      </c>
      <c r="H397" s="4">
        <v>2903799.7</v>
      </c>
      <c r="I397" s="5">
        <v>44349</v>
      </c>
      <c r="J397" s="4">
        <v>2.6</v>
      </c>
    </row>
    <row r="398" spans="1:10" x14ac:dyDescent="0.25">
      <c r="A398" s="3">
        <v>44349</v>
      </c>
      <c r="B398" s="4">
        <v>2.5499999999999998</v>
      </c>
      <c r="C398" s="4">
        <v>2.6</v>
      </c>
      <c r="D398" s="4">
        <v>2.65</v>
      </c>
      <c r="E398" s="4">
        <v>2.5499999999999998</v>
      </c>
      <c r="F398" s="4">
        <v>2.6287314370151398</v>
      </c>
      <c r="G398" s="4">
        <v>135350</v>
      </c>
      <c r="H398" s="4">
        <v>355798.8</v>
      </c>
      <c r="I398" s="5">
        <v>44348</v>
      </c>
      <c r="J398" s="4">
        <v>2.66</v>
      </c>
    </row>
    <row r="399" spans="1:10" x14ac:dyDescent="0.25">
      <c r="A399" s="3">
        <v>44348</v>
      </c>
      <c r="B399" s="4">
        <v>2.67</v>
      </c>
      <c r="C399" s="4">
        <v>2.66</v>
      </c>
      <c r="D399" s="4">
        <v>2.67</v>
      </c>
      <c r="E399" s="4">
        <v>2.66</v>
      </c>
      <c r="F399" s="4">
        <v>2.6662534246575298</v>
      </c>
      <c r="G399" s="4">
        <v>21900</v>
      </c>
      <c r="H399" s="4">
        <v>58390.95</v>
      </c>
      <c r="I399" s="5">
        <v>44347</v>
      </c>
      <c r="J399" s="4">
        <v>2.65</v>
      </c>
    </row>
    <row r="400" spans="1:10" x14ac:dyDescent="0.25">
      <c r="A400" s="3">
        <v>44347</v>
      </c>
      <c r="B400" s="4">
        <v>2.7</v>
      </c>
      <c r="C400" s="4">
        <v>2.65</v>
      </c>
      <c r="D400" s="4">
        <v>2.72</v>
      </c>
      <c r="E400" s="4">
        <v>2.65</v>
      </c>
      <c r="F400" s="4">
        <v>2.7048411769522298</v>
      </c>
      <c r="G400" s="4">
        <v>207621</v>
      </c>
      <c r="H400" s="4">
        <v>561581.82999999996</v>
      </c>
      <c r="I400" s="5">
        <v>44344</v>
      </c>
      <c r="J400" s="4">
        <v>2.7</v>
      </c>
    </row>
    <row r="401" spans="1:10" x14ac:dyDescent="0.25">
      <c r="A401" s="3">
        <v>44344</v>
      </c>
      <c r="B401" s="4">
        <v>2.6</v>
      </c>
      <c r="C401" s="4">
        <v>2.7</v>
      </c>
      <c r="D401" s="4">
        <v>2.7</v>
      </c>
      <c r="E401" s="4">
        <v>2.6</v>
      </c>
      <c r="F401" s="4">
        <v>2.6882803366845902</v>
      </c>
      <c r="G401" s="4">
        <v>171080</v>
      </c>
      <c r="H401" s="4">
        <v>459911</v>
      </c>
      <c r="I401" s="5">
        <v>44343</v>
      </c>
      <c r="J401" s="4">
        <v>2.5</v>
      </c>
    </row>
    <row r="402" spans="1:10" x14ac:dyDescent="0.25">
      <c r="A402" s="3">
        <v>44343</v>
      </c>
      <c r="B402" s="4">
        <v>2.56</v>
      </c>
      <c r="C402" s="4">
        <v>2.5</v>
      </c>
      <c r="D402" s="4">
        <v>2.56</v>
      </c>
      <c r="E402" s="4">
        <v>2.4500000000000002</v>
      </c>
      <c r="F402" s="4">
        <v>2.49996443037741</v>
      </c>
      <c r="G402" s="4">
        <v>1464733</v>
      </c>
      <c r="H402" s="4">
        <v>3661780.4</v>
      </c>
      <c r="I402" s="5">
        <v>44342</v>
      </c>
      <c r="J402" s="4">
        <v>2.54</v>
      </c>
    </row>
    <row r="403" spans="1:10" x14ac:dyDescent="0.25">
      <c r="A403" s="3">
        <v>44342</v>
      </c>
      <c r="B403" s="4">
        <v>2.5</v>
      </c>
      <c r="C403" s="4">
        <v>2.54</v>
      </c>
      <c r="D403" s="4">
        <v>2.75</v>
      </c>
      <c r="E403" s="4">
        <v>2.5</v>
      </c>
      <c r="F403" s="4">
        <v>2.50686144807946</v>
      </c>
      <c r="G403" s="4">
        <v>133791</v>
      </c>
      <c r="H403" s="4">
        <v>335395.5</v>
      </c>
      <c r="I403" s="5">
        <v>44341</v>
      </c>
      <c r="J403" s="4">
        <v>2.5</v>
      </c>
    </row>
    <row r="404" spans="1:10" x14ac:dyDescent="0.25">
      <c r="A404" s="3">
        <v>44341</v>
      </c>
      <c r="B404" s="4">
        <v>2.5</v>
      </c>
      <c r="C404" s="4">
        <v>2.5</v>
      </c>
      <c r="D404" s="4">
        <v>2.52</v>
      </c>
      <c r="E404" s="4">
        <v>2.5</v>
      </c>
      <c r="F404" s="4">
        <v>2.5004532738933198</v>
      </c>
      <c r="G404" s="4">
        <v>379991</v>
      </c>
      <c r="H404" s="4">
        <v>950149.74</v>
      </c>
      <c r="I404" s="5">
        <v>44340</v>
      </c>
      <c r="J404" s="4">
        <v>2.5</v>
      </c>
    </row>
    <row r="405" spans="1:10" x14ac:dyDescent="0.25">
      <c r="A405" s="3">
        <v>44340</v>
      </c>
      <c r="B405" s="4">
        <v>2.5</v>
      </c>
      <c r="C405" s="4">
        <v>2.5</v>
      </c>
      <c r="D405" s="4">
        <v>2.5</v>
      </c>
      <c r="E405" s="4">
        <v>2.4900000000000002</v>
      </c>
      <c r="F405" s="4">
        <v>2.4999490889726199</v>
      </c>
      <c r="G405" s="4">
        <v>1964211</v>
      </c>
      <c r="H405" s="4">
        <v>4910427.5</v>
      </c>
      <c r="I405" s="5">
        <v>44337</v>
      </c>
      <c r="J405" s="4">
        <v>2.5</v>
      </c>
    </row>
    <row r="406" spans="1:10" x14ac:dyDescent="0.25">
      <c r="A406" s="3">
        <v>44337</v>
      </c>
      <c r="B406" s="4">
        <v>2.6</v>
      </c>
      <c r="C406" s="4">
        <v>2.5</v>
      </c>
      <c r="D406" s="4">
        <v>2.6</v>
      </c>
      <c r="E406" s="4">
        <v>2.5</v>
      </c>
      <c r="F406" s="4">
        <v>2.5388731748337201</v>
      </c>
      <c r="G406" s="4">
        <v>39243</v>
      </c>
      <c r="H406" s="4">
        <v>99633</v>
      </c>
      <c r="I406" s="5">
        <v>44336</v>
      </c>
      <c r="J406" s="4">
        <v>2.63</v>
      </c>
    </row>
    <row r="407" spans="1:10" x14ac:dyDescent="0.25">
      <c r="A407" s="3">
        <v>44336</v>
      </c>
      <c r="B407" s="4">
        <v>2.63</v>
      </c>
      <c r="C407" s="4">
        <v>2.63</v>
      </c>
      <c r="D407" s="4">
        <v>2.63</v>
      </c>
      <c r="E407" s="4">
        <v>2.63</v>
      </c>
      <c r="F407" s="4">
        <v>2.63</v>
      </c>
      <c r="G407" s="4">
        <v>28600</v>
      </c>
      <c r="H407" s="4">
        <v>75218</v>
      </c>
      <c r="I407" s="5">
        <v>44335</v>
      </c>
      <c r="J407" s="4">
        <v>2.63</v>
      </c>
    </row>
    <row r="408" spans="1:10" x14ac:dyDescent="0.25">
      <c r="A408" s="3">
        <v>44335</v>
      </c>
      <c r="B408" s="4">
        <v>2.64</v>
      </c>
      <c r="C408" s="4">
        <v>2.63</v>
      </c>
      <c r="D408" s="4">
        <v>2.64</v>
      </c>
      <c r="E408" s="4">
        <v>2.63</v>
      </c>
      <c r="F408" s="4">
        <v>2.6315992319297701</v>
      </c>
      <c r="G408" s="4">
        <v>58328</v>
      </c>
      <c r="H408" s="4">
        <v>153495.92000000001</v>
      </c>
      <c r="I408" s="5">
        <v>44334</v>
      </c>
      <c r="J408" s="4">
        <v>2.65</v>
      </c>
    </row>
    <row r="409" spans="1:10" x14ac:dyDescent="0.25">
      <c r="A409" s="3">
        <v>44334</v>
      </c>
      <c r="B409" s="4">
        <v>2.75</v>
      </c>
      <c r="C409" s="4">
        <v>2.65</v>
      </c>
      <c r="D409" s="4">
        <v>2.75</v>
      </c>
      <c r="E409" s="4">
        <v>2.65</v>
      </c>
      <c r="F409" s="4">
        <v>2.6957019732365599</v>
      </c>
      <c r="G409" s="4">
        <v>79362</v>
      </c>
      <c r="H409" s="4">
        <v>213936.3</v>
      </c>
      <c r="I409" s="5">
        <v>44333</v>
      </c>
      <c r="J409" s="4">
        <v>2.79</v>
      </c>
    </row>
    <row r="410" spans="1:10" x14ac:dyDescent="0.25">
      <c r="A410" s="3">
        <v>44333</v>
      </c>
      <c r="B410" s="4">
        <v>2.79</v>
      </c>
      <c r="C410" s="4">
        <v>2.79</v>
      </c>
      <c r="D410" s="4">
        <v>2.79</v>
      </c>
      <c r="E410" s="4">
        <v>2.79</v>
      </c>
      <c r="F410" s="4">
        <v>2.7916331291921801</v>
      </c>
      <c r="G410" s="4">
        <v>17145</v>
      </c>
      <c r="H410" s="4">
        <v>47862.55</v>
      </c>
      <c r="I410" s="5">
        <v>44330</v>
      </c>
      <c r="J410" s="4">
        <v>2.81</v>
      </c>
    </row>
    <row r="411" spans="1:10" x14ac:dyDescent="0.25">
      <c r="A411" s="3">
        <v>44330</v>
      </c>
      <c r="B411" s="4">
        <v>2.95</v>
      </c>
      <c r="C411" s="4">
        <v>2.81</v>
      </c>
      <c r="D411" s="4">
        <v>2.95</v>
      </c>
      <c r="E411" s="4">
        <v>2.81</v>
      </c>
      <c r="F411" s="4">
        <v>2.8902374239501398</v>
      </c>
      <c r="G411" s="4">
        <v>67390</v>
      </c>
      <c r="H411" s="4">
        <v>194773.1</v>
      </c>
      <c r="I411" s="5">
        <v>44329</v>
      </c>
      <c r="J411" s="4">
        <v>2.9</v>
      </c>
    </row>
    <row r="412" spans="1:10" x14ac:dyDescent="0.25">
      <c r="A412" s="3">
        <v>44329</v>
      </c>
      <c r="B412" s="4">
        <v>2.85</v>
      </c>
      <c r="C412" s="4">
        <v>2.9</v>
      </c>
      <c r="D412" s="4">
        <v>2.92</v>
      </c>
      <c r="E412" s="4">
        <v>2.84</v>
      </c>
      <c r="F412" s="4">
        <v>2.8657387513730401</v>
      </c>
      <c r="G412" s="4">
        <v>289502</v>
      </c>
      <c r="H412" s="4">
        <v>829637.1</v>
      </c>
      <c r="I412" s="5">
        <v>44328</v>
      </c>
      <c r="J412" s="4">
        <v>2.85</v>
      </c>
    </row>
    <row r="413" spans="1:10" x14ac:dyDescent="0.25">
      <c r="A413" s="3">
        <v>44328</v>
      </c>
      <c r="B413" s="4">
        <v>2.85</v>
      </c>
      <c r="C413" s="4">
        <v>2.85</v>
      </c>
      <c r="D413" s="4">
        <v>2.85</v>
      </c>
      <c r="E413" s="4">
        <v>2.83</v>
      </c>
      <c r="F413" s="4">
        <v>2.8423115024607002</v>
      </c>
      <c r="G413" s="4">
        <v>346039</v>
      </c>
      <c r="H413" s="4">
        <v>983550.63</v>
      </c>
      <c r="I413" s="5">
        <v>44327</v>
      </c>
      <c r="J413" s="4">
        <v>2.85</v>
      </c>
    </row>
    <row r="414" spans="1:10" x14ac:dyDescent="0.25">
      <c r="A414" s="3">
        <v>44327</v>
      </c>
      <c r="B414" s="4">
        <v>2.9</v>
      </c>
      <c r="C414" s="4">
        <v>2.85</v>
      </c>
      <c r="D414" s="4">
        <v>2.9</v>
      </c>
      <c r="E414" s="4">
        <v>2.85</v>
      </c>
      <c r="F414" s="4">
        <v>2.8578666477313002</v>
      </c>
      <c r="G414" s="4">
        <v>140830</v>
      </c>
      <c r="H414" s="4">
        <v>402473.36</v>
      </c>
      <c r="I414" s="5">
        <v>44326</v>
      </c>
      <c r="J414" s="4">
        <v>2.9</v>
      </c>
    </row>
    <row r="415" spans="1:10" x14ac:dyDescent="0.25">
      <c r="A415" s="3">
        <v>44326</v>
      </c>
      <c r="B415" s="4">
        <v>2.84</v>
      </c>
      <c r="C415" s="4">
        <v>2.9</v>
      </c>
      <c r="D415" s="4">
        <v>2.9</v>
      </c>
      <c r="E415" s="4">
        <v>2.84</v>
      </c>
      <c r="F415" s="4">
        <v>2.8667310629326499</v>
      </c>
      <c r="G415" s="4">
        <v>240956</v>
      </c>
      <c r="H415" s="4">
        <v>690756.05</v>
      </c>
      <c r="I415" s="5">
        <v>44323</v>
      </c>
      <c r="J415" s="4">
        <v>2.78</v>
      </c>
    </row>
    <row r="416" spans="1:10" x14ac:dyDescent="0.25">
      <c r="A416" s="3">
        <v>44323</v>
      </c>
      <c r="B416" s="4">
        <v>2.75</v>
      </c>
      <c r="C416" s="4">
        <v>2.78</v>
      </c>
      <c r="D416" s="4">
        <v>2.8</v>
      </c>
      <c r="E416" s="4">
        <v>2.74</v>
      </c>
      <c r="F416" s="4">
        <v>2.7548298440773502</v>
      </c>
      <c r="G416" s="4">
        <v>388526</v>
      </c>
      <c r="H416" s="4">
        <v>1070323.02</v>
      </c>
      <c r="I416" s="5">
        <v>44322</v>
      </c>
      <c r="J416" s="4">
        <v>2.72</v>
      </c>
    </row>
    <row r="417" spans="1:10" x14ac:dyDescent="0.25">
      <c r="A417" s="3">
        <v>44322</v>
      </c>
      <c r="B417" s="4">
        <v>2.75</v>
      </c>
      <c r="C417" s="4">
        <v>2.72</v>
      </c>
      <c r="D417" s="4">
        <v>2.75</v>
      </c>
      <c r="E417" s="4">
        <v>2.72</v>
      </c>
      <c r="F417" s="4">
        <v>2.7460978259639401</v>
      </c>
      <c r="G417" s="4">
        <v>88361</v>
      </c>
      <c r="H417" s="4">
        <v>242647.95</v>
      </c>
      <c r="I417" s="5">
        <v>44321</v>
      </c>
      <c r="J417" s="4">
        <v>2.75</v>
      </c>
    </row>
    <row r="418" spans="1:10" x14ac:dyDescent="0.25">
      <c r="A418" s="3">
        <v>44321</v>
      </c>
      <c r="B418" s="4">
        <v>2.8</v>
      </c>
      <c r="C418" s="4">
        <v>2.75</v>
      </c>
      <c r="D418" s="4">
        <v>2.81</v>
      </c>
      <c r="E418" s="4">
        <v>2.75</v>
      </c>
      <c r="F418" s="4">
        <v>2.7846602731434098</v>
      </c>
      <c r="G418" s="4">
        <v>105732</v>
      </c>
      <c r="H418" s="4">
        <v>294427.7</v>
      </c>
      <c r="I418" s="5">
        <v>44320</v>
      </c>
      <c r="J418" s="4">
        <v>2.78</v>
      </c>
    </row>
    <row r="419" spans="1:10" x14ac:dyDescent="0.25">
      <c r="A419" s="3">
        <v>44320</v>
      </c>
      <c r="B419" s="4">
        <v>2.7</v>
      </c>
      <c r="C419" s="4">
        <v>2.78</v>
      </c>
      <c r="D419" s="4">
        <v>2.8</v>
      </c>
      <c r="E419" s="4">
        <v>2.7</v>
      </c>
      <c r="F419" s="4">
        <v>2.7459095503433901</v>
      </c>
      <c r="G419" s="4">
        <v>38585</v>
      </c>
      <c r="H419" s="4">
        <v>105950.92</v>
      </c>
      <c r="I419" s="5">
        <v>44319</v>
      </c>
      <c r="J419" s="4">
        <v>2.6</v>
      </c>
    </row>
    <row r="420" spans="1:10" x14ac:dyDescent="0.25">
      <c r="A420" s="3">
        <v>44319</v>
      </c>
      <c r="B420" s="4">
        <v>2.6</v>
      </c>
      <c r="C420" s="4">
        <v>2.6</v>
      </c>
      <c r="D420" s="4">
        <v>2.6</v>
      </c>
      <c r="E420" s="4">
        <v>2.6</v>
      </c>
      <c r="F420" s="4">
        <v>2.6006208554595598</v>
      </c>
      <c r="G420" s="4">
        <v>37851</v>
      </c>
      <c r="H420" s="4">
        <v>98436.1</v>
      </c>
      <c r="I420" s="5">
        <v>44316</v>
      </c>
      <c r="J420" s="4">
        <v>2.61</v>
      </c>
    </row>
    <row r="421" spans="1:10" x14ac:dyDescent="0.25">
      <c r="A421" s="3">
        <v>44316</v>
      </c>
      <c r="B421" s="4">
        <v>2.6</v>
      </c>
      <c r="C421" s="4">
        <v>2.61</v>
      </c>
      <c r="D421" s="4">
        <v>2.65</v>
      </c>
      <c r="E421" s="4">
        <v>2.6</v>
      </c>
      <c r="F421" s="4">
        <v>2.6072236634891102</v>
      </c>
      <c r="G421" s="4">
        <v>262886</v>
      </c>
      <c r="H421" s="4">
        <v>685402.6</v>
      </c>
      <c r="I421" s="5">
        <v>44315</v>
      </c>
      <c r="J421" s="4">
        <v>2.6</v>
      </c>
    </row>
    <row r="422" spans="1:10" x14ac:dyDescent="0.25">
      <c r="A422" s="3">
        <v>44315</v>
      </c>
      <c r="B422" s="4">
        <v>2.5299999999999998</v>
      </c>
      <c r="C422" s="4">
        <v>2.6</v>
      </c>
      <c r="D422" s="4">
        <v>2.6</v>
      </c>
      <c r="E422" s="4">
        <v>2.5299999999999998</v>
      </c>
      <c r="F422" s="4">
        <v>2.56340538986329</v>
      </c>
      <c r="G422" s="4">
        <v>76514</v>
      </c>
      <c r="H422" s="4">
        <v>196136.4</v>
      </c>
      <c r="I422" s="5">
        <v>44314</v>
      </c>
      <c r="J422" s="4">
        <v>2.5299999999999998</v>
      </c>
    </row>
    <row r="423" spans="1:10" x14ac:dyDescent="0.25">
      <c r="A423" s="3">
        <v>44314</v>
      </c>
      <c r="B423" s="4">
        <v>2.5</v>
      </c>
      <c r="C423" s="4">
        <v>2.5299999999999998</v>
      </c>
      <c r="D423" s="4">
        <v>2.6</v>
      </c>
      <c r="E423" s="4">
        <v>2.5</v>
      </c>
      <c r="F423" s="4">
        <v>2.5157005037869702</v>
      </c>
      <c r="G423" s="4">
        <v>233432</v>
      </c>
      <c r="H423" s="4">
        <v>587245</v>
      </c>
      <c r="I423" s="5">
        <v>44313</v>
      </c>
      <c r="J423" s="4">
        <v>2.5</v>
      </c>
    </row>
    <row r="424" spans="1:10" x14ac:dyDescent="0.25">
      <c r="A424" s="3">
        <v>44313</v>
      </c>
      <c r="B424" s="4">
        <v>2.75</v>
      </c>
      <c r="C424" s="4">
        <v>2.5</v>
      </c>
      <c r="D424" s="4">
        <v>2.75</v>
      </c>
      <c r="E424" s="4">
        <v>2.5</v>
      </c>
      <c r="F424" s="4">
        <v>2.5128528790305</v>
      </c>
      <c r="G424" s="4">
        <v>105539</v>
      </c>
      <c r="H424" s="4">
        <v>265203.98</v>
      </c>
      <c r="I424" s="5">
        <v>44312</v>
      </c>
      <c r="J424" s="4">
        <v>2.5</v>
      </c>
    </row>
    <row r="425" spans="1:10" x14ac:dyDescent="0.25">
      <c r="A425" s="3">
        <v>44312</v>
      </c>
      <c r="B425" s="4">
        <v>2.74</v>
      </c>
      <c r="C425" s="4">
        <v>2.5</v>
      </c>
      <c r="D425" s="4">
        <v>2.74</v>
      </c>
      <c r="E425" s="4">
        <v>2.5</v>
      </c>
      <c r="F425" s="4">
        <v>2.5334396680688198</v>
      </c>
      <c r="G425" s="4">
        <v>191847</v>
      </c>
      <c r="H425" s="4">
        <v>486032.8</v>
      </c>
      <c r="I425" s="5">
        <v>44309</v>
      </c>
      <c r="J425" s="4">
        <v>2.75</v>
      </c>
    </row>
    <row r="426" spans="1:10" x14ac:dyDescent="0.25">
      <c r="A426" s="3">
        <v>44309</v>
      </c>
      <c r="B426" s="4">
        <v>2.85</v>
      </c>
      <c r="C426" s="4">
        <v>2.75</v>
      </c>
      <c r="D426" s="4">
        <v>2.85</v>
      </c>
      <c r="E426" s="4">
        <v>2.7</v>
      </c>
      <c r="F426" s="4">
        <v>2.7432170212765898</v>
      </c>
      <c r="G426" s="4">
        <v>47000</v>
      </c>
      <c r="H426" s="4">
        <v>128931.2</v>
      </c>
      <c r="I426" s="5">
        <v>44308</v>
      </c>
      <c r="J426" s="4">
        <v>2.75</v>
      </c>
    </row>
    <row r="427" spans="1:10" x14ac:dyDescent="0.25">
      <c r="A427" s="3">
        <v>44308</v>
      </c>
      <c r="B427" s="4">
        <v>2.8</v>
      </c>
      <c r="C427" s="4">
        <v>2.75</v>
      </c>
      <c r="D427" s="4">
        <v>2.8</v>
      </c>
      <c r="E427" s="4">
        <v>2.75</v>
      </c>
      <c r="F427" s="4">
        <v>2.7780318664416801</v>
      </c>
      <c r="G427" s="4">
        <v>133934</v>
      </c>
      <c r="H427" s="4">
        <v>372072.92</v>
      </c>
      <c r="I427" s="5">
        <v>44307</v>
      </c>
      <c r="J427" s="4">
        <v>2.9</v>
      </c>
    </row>
    <row r="428" spans="1:10" x14ac:dyDescent="0.25">
      <c r="A428" s="3">
        <v>44307</v>
      </c>
      <c r="B428" s="4">
        <v>2.89</v>
      </c>
      <c r="C428" s="4">
        <v>2.9</v>
      </c>
      <c r="D428" s="4">
        <v>2.92</v>
      </c>
      <c r="E428" s="4">
        <v>2.85</v>
      </c>
      <c r="F428" s="4">
        <v>2.9009488539145698</v>
      </c>
      <c r="G428" s="4">
        <v>259492</v>
      </c>
      <c r="H428" s="4">
        <v>752773.02</v>
      </c>
      <c r="I428" s="5">
        <v>44306</v>
      </c>
      <c r="J428" s="4">
        <v>2.89</v>
      </c>
    </row>
    <row r="429" spans="1:10" x14ac:dyDescent="0.25">
      <c r="A429" s="3">
        <v>44306</v>
      </c>
      <c r="B429" s="4">
        <v>3.4</v>
      </c>
      <c r="C429" s="4">
        <v>2.89</v>
      </c>
      <c r="D429" s="4">
        <v>3.4</v>
      </c>
      <c r="E429" s="4">
        <v>2.89</v>
      </c>
      <c r="F429" s="4">
        <v>2.9273891058830599</v>
      </c>
      <c r="G429" s="4">
        <v>132108</v>
      </c>
      <c r="H429" s="4">
        <v>386731.52000000002</v>
      </c>
      <c r="I429" s="5">
        <v>44305</v>
      </c>
      <c r="J429" s="4">
        <v>3.4</v>
      </c>
    </row>
    <row r="430" spans="1:10" x14ac:dyDescent="0.25">
      <c r="A430" s="3">
        <v>44305</v>
      </c>
      <c r="B430" s="4">
        <v>3.6</v>
      </c>
      <c r="C430" s="4">
        <v>3.4</v>
      </c>
      <c r="D430" s="4">
        <v>3.6</v>
      </c>
      <c r="E430" s="4">
        <v>3.4</v>
      </c>
      <c r="F430" s="4">
        <v>3.4589853989641202</v>
      </c>
      <c r="G430" s="4">
        <v>78967</v>
      </c>
      <c r="H430" s="4">
        <v>273145.7</v>
      </c>
      <c r="I430" s="5">
        <v>44302</v>
      </c>
      <c r="J430" s="4">
        <v>3.7</v>
      </c>
    </row>
    <row r="431" spans="1:10" x14ac:dyDescent="0.25">
      <c r="A431" s="3">
        <v>44302</v>
      </c>
      <c r="B431" s="4">
        <v>3.75</v>
      </c>
      <c r="C431" s="4">
        <v>3.7</v>
      </c>
      <c r="D431" s="4">
        <v>3.75</v>
      </c>
      <c r="E431" s="4">
        <v>3.7</v>
      </c>
      <c r="F431" s="4">
        <v>3.7411424202708599</v>
      </c>
      <c r="G431" s="4">
        <v>9156</v>
      </c>
      <c r="H431" s="4">
        <v>34253.9</v>
      </c>
      <c r="I431" s="5">
        <v>44300</v>
      </c>
      <c r="J431" s="4">
        <v>3.75</v>
      </c>
    </row>
    <row r="432" spans="1:10" x14ac:dyDescent="0.25">
      <c r="A432" s="3">
        <v>44301</v>
      </c>
      <c r="F432" s="4">
        <v>3.69999999999999</v>
      </c>
      <c r="G432" s="4">
        <v>666</v>
      </c>
      <c r="H432" s="4">
        <v>2464.1999999999998</v>
      </c>
      <c r="I432" s="5">
        <v>44300</v>
      </c>
      <c r="J432" s="4">
        <v>3.75</v>
      </c>
    </row>
    <row r="433" spans="1:10" x14ac:dyDescent="0.25">
      <c r="A433" s="3">
        <v>44300</v>
      </c>
      <c r="B433" s="4">
        <v>3.72</v>
      </c>
      <c r="C433" s="4">
        <v>3.75</v>
      </c>
      <c r="D433" s="4">
        <v>3.75</v>
      </c>
      <c r="E433" s="4">
        <v>3.71</v>
      </c>
      <c r="F433" s="4">
        <v>3.72265268382889</v>
      </c>
      <c r="G433" s="4">
        <v>20549</v>
      </c>
      <c r="H433" s="4">
        <v>76496.789999999994</v>
      </c>
      <c r="I433" s="5">
        <v>44299</v>
      </c>
      <c r="J433" s="4">
        <v>3.7</v>
      </c>
    </row>
    <row r="434" spans="1:10" x14ac:dyDescent="0.25">
      <c r="A434" s="3">
        <v>44299</v>
      </c>
      <c r="B434" s="4">
        <v>3.71</v>
      </c>
      <c r="C434" s="4">
        <v>3.7</v>
      </c>
      <c r="D434" s="4">
        <v>3.71</v>
      </c>
      <c r="E434" s="4">
        <v>3.69</v>
      </c>
      <c r="F434" s="4">
        <v>3.6983918813427001</v>
      </c>
      <c r="G434" s="4">
        <v>12810</v>
      </c>
      <c r="H434" s="4">
        <v>47376.4</v>
      </c>
      <c r="I434" s="5">
        <v>44298</v>
      </c>
      <c r="J434" s="4">
        <v>3.75</v>
      </c>
    </row>
    <row r="435" spans="1:10" x14ac:dyDescent="0.25">
      <c r="A435" s="3">
        <v>44298</v>
      </c>
      <c r="B435" s="4">
        <v>3.75</v>
      </c>
      <c r="C435" s="4">
        <v>3.75</v>
      </c>
      <c r="D435" s="4">
        <v>3.75</v>
      </c>
      <c r="E435" s="4">
        <v>3.75</v>
      </c>
      <c r="F435" s="4">
        <v>3.75</v>
      </c>
      <c r="G435" s="4">
        <v>3250</v>
      </c>
      <c r="H435" s="4">
        <v>12187.5</v>
      </c>
      <c r="I435" s="5">
        <v>44295</v>
      </c>
      <c r="J435" s="4">
        <v>3.85</v>
      </c>
    </row>
    <row r="436" spans="1:10" x14ac:dyDescent="0.25">
      <c r="A436" s="3">
        <v>44295</v>
      </c>
      <c r="B436" s="4">
        <v>3.92</v>
      </c>
      <c r="C436" s="4">
        <v>3.85</v>
      </c>
      <c r="D436" s="4">
        <v>3.92</v>
      </c>
      <c r="E436" s="4">
        <v>3.85</v>
      </c>
      <c r="F436" s="4">
        <v>3.8907400882298999</v>
      </c>
      <c r="G436" s="4">
        <v>70951</v>
      </c>
      <c r="H436" s="4">
        <v>276051.90000000002</v>
      </c>
      <c r="I436" s="5">
        <v>44294</v>
      </c>
      <c r="J436" s="4">
        <v>3.92</v>
      </c>
    </row>
    <row r="437" spans="1:10" x14ac:dyDescent="0.25">
      <c r="A437" s="3">
        <v>44294</v>
      </c>
      <c r="B437" s="4">
        <v>3.92</v>
      </c>
      <c r="C437" s="4">
        <v>3.92</v>
      </c>
      <c r="D437" s="4">
        <v>3.92</v>
      </c>
      <c r="E437" s="4">
        <v>3.92</v>
      </c>
      <c r="F437" s="4">
        <v>3.92041638296757</v>
      </c>
      <c r="G437" s="4">
        <v>19093</v>
      </c>
      <c r="H437" s="4">
        <v>74852.509999999995</v>
      </c>
      <c r="I437" s="5">
        <v>44293</v>
      </c>
      <c r="J437" s="4">
        <v>3.92</v>
      </c>
    </row>
    <row r="438" spans="1:10" x14ac:dyDescent="0.25">
      <c r="A438" s="3">
        <v>44293</v>
      </c>
      <c r="B438" s="4">
        <v>3.9</v>
      </c>
      <c r="C438" s="4">
        <v>3.92</v>
      </c>
      <c r="D438" s="4">
        <v>3.92</v>
      </c>
      <c r="E438" s="4">
        <v>3.9</v>
      </c>
      <c r="F438" s="4">
        <v>3.91886857029714</v>
      </c>
      <c r="G438" s="4">
        <v>70707</v>
      </c>
      <c r="H438" s="4">
        <v>277091.44</v>
      </c>
      <c r="I438" s="5">
        <v>44292</v>
      </c>
      <c r="J438" s="4">
        <v>3.85</v>
      </c>
    </row>
    <row r="439" spans="1:10" x14ac:dyDescent="0.25">
      <c r="A439" s="3">
        <v>44292</v>
      </c>
      <c r="B439" s="4">
        <v>3.88</v>
      </c>
      <c r="C439" s="4">
        <v>3.85</v>
      </c>
      <c r="D439" s="4">
        <v>3.88</v>
      </c>
      <c r="E439" s="4">
        <v>3.85</v>
      </c>
      <c r="F439" s="4">
        <v>3.85756111441653</v>
      </c>
      <c r="G439" s="4">
        <v>38657</v>
      </c>
      <c r="H439" s="4">
        <v>149121.74</v>
      </c>
      <c r="I439" s="5">
        <v>44291</v>
      </c>
      <c r="J439" s="4">
        <v>3.88</v>
      </c>
    </row>
    <row r="440" spans="1:10" x14ac:dyDescent="0.25">
      <c r="A440" s="3">
        <v>44291</v>
      </c>
      <c r="B440" s="4">
        <v>3.89</v>
      </c>
      <c r="C440" s="4">
        <v>3.88</v>
      </c>
      <c r="D440" s="4">
        <v>3.89</v>
      </c>
      <c r="E440" s="4">
        <v>3.87</v>
      </c>
      <c r="F440" s="4">
        <v>3.8859280597164401</v>
      </c>
      <c r="G440" s="4">
        <v>139727</v>
      </c>
      <c r="H440" s="4">
        <v>542969.06999999995</v>
      </c>
      <c r="I440" s="5">
        <v>44286</v>
      </c>
      <c r="J440" s="4">
        <v>3.89</v>
      </c>
    </row>
    <row r="441" spans="1:10" x14ac:dyDescent="0.25">
      <c r="A441" s="3">
        <v>44286</v>
      </c>
      <c r="B441" s="4">
        <v>3.85</v>
      </c>
      <c r="C441" s="4">
        <v>3.89</v>
      </c>
      <c r="D441" s="4">
        <v>3.89</v>
      </c>
      <c r="E441" s="4">
        <v>3.85</v>
      </c>
      <c r="F441" s="4">
        <v>3.8858914067191299</v>
      </c>
      <c r="G441" s="4">
        <v>63282</v>
      </c>
      <c r="H441" s="4">
        <v>245906.98</v>
      </c>
      <c r="I441" s="5">
        <v>44285</v>
      </c>
      <c r="J441" s="4">
        <v>3.89</v>
      </c>
    </row>
    <row r="442" spans="1:10" x14ac:dyDescent="0.25">
      <c r="A442" s="3">
        <v>44285</v>
      </c>
      <c r="B442" s="4">
        <v>3.85</v>
      </c>
      <c r="C442" s="4">
        <v>3.89</v>
      </c>
      <c r="D442" s="4">
        <v>3.89</v>
      </c>
      <c r="E442" s="4">
        <v>3.85</v>
      </c>
      <c r="F442" s="4">
        <v>3.8575484017487001</v>
      </c>
      <c r="G442" s="4">
        <v>17613</v>
      </c>
      <c r="H442" s="4">
        <v>67943</v>
      </c>
      <c r="I442" s="5">
        <v>44284</v>
      </c>
      <c r="J442" s="4">
        <v>3.85</v>
      </c>
    </row>
    <row r="443" spans="1:10" x14ac:dyDescent="0.25">
      <c r="A443" s="3">
        <v>44284</v>
      </c>
      <c r="B443" s="4">
        <v>3.85</v>
      </c>
      <c r="C443" s="4">
        <v>3.85</v>
      </c>
      <c r="D443" s="4">
        <v>3.85</v>
      </c>
      <c r="E443" s="4">
        <v>3.85</v>
      </c>
      <c r="F443" s="4">
        <v>3.85</v>
      </c>
      <c r="G443" s="4">
        <v>14271</v>
      </c>
      <c r="H443" s="4">
        <v>54943.35</v>
      </c>
      <c r="I443" s="5">
        <v>44281</v>
      </c>
      <c r="J443" s="4">
        <v>3.85</v>
      </c>
    </row>
    <row r="444" spans="1:10" x14ac:dyDescent="0.25">
      <c r="A444" s="3">
        <v>44281</v>
      </c>
      <c r="B444" s="4">
        <v>3.85</v>
      </c>
      <c r="C444" s="4">
        <v>3.85</v>
      </c>
      <c r="D444" s="4">
        <v>3.85</v>
      </c>
      <c r="E444" s="4">
        <v>3.85</v>
      </c>
      <c r="F444" s="4">
        <v>3.8498855021697</v>
      </c>
      <c r="G444" s="4">
        <v>19127</v>
      </c>
      <c r="H444" s="4">
        <v>73636.759999999995</v>
      </c>
      <c r="I444" s="5">
        <v>44280</v>
      </c>
      <c r="J444" s="4">
        <v>3.8</v>
      </c>
    </row>
    <row r="445" spans="1:10" x14ac:dyDescent="0.25">
      <c r="A445" s="3">
        <v>44280</v>
      </c>
      <c r="B445" s="4">
        <v>3.8</v>
      </c>
      <c r="C445" s="4">
        <v>3.8</v>
      </c>
      <c r="D445" s="4">
        <v>3.8</v>
      </c>
      <c r="E445" s="4">
        <v>3.8</v>
      </c>
      <c r="F445" s="4">
        <v>3.79783224344781</v>
      </c>
      <c r="G445" s="4">
        <v>38842</v>
      </c>
      <c r="H445" s="4">
        <v>147515.4</v>
      </c>
      <c r="I445" s="5">
        <v>44279</v>
      </c>
      <c r="J445" s="4">
        <v>3.7</v>
      </c>
    </row>
    <row r="446" spans="1:10" x14ac:dyDescent="0.25">
      <c r="A446" s="3">
        <v>44279</v>
      </c>
      <c r="B446" s="4">
        <v>3.69</v>
      </c>
      <c r="C446" s="4">
        <v>3.7</v>
      </c>
      <c r="D446" s="4">
        <v>3.75</v>
      </c>
      <c r="E446" s="4">
        <v>3.69</v>
      </c>
      <c r="F446" s="4">
        <v>3.6999205298013198</v>
      </c>
      <c r="G446" s="4">
        <v>75500</v>
      </c>
      <c r="H446" s="4">
        <v>279344</v>
      </c>
      <c r="I446" s="5">
        <v>44278</v>
      </c>
      <c r="J446" s="4">
        <v>3.69</v>
      </c>
    </row>
    <row r="447" spans="1:10" x14ac:dyDescent="0.25">
      <c r="A447" s="3">
        <v>44278</v>
      </c>
      <c r="B447" s="4">
        <v>3.69</v>
      </c>
      <c r="C447" s="4">
        <v>3.69</v>
      </c>
      <c r="D447" s="4">
        <v>3.69</v>
      </c>
      <c r="E447" s="4">
        <v>3.69</v>
      </c>
      <c r="F447" s="4">
        <v>3.69</v>
      </c>
      <c r="G447" s="4">
        <v>9895</v>
      </c>
      <c r="H447" s="4">
        <v>36512.550000000003</v>
      </c>
      <c r="I447" s="5">
        <v>44277</v>
      </c>
      <c r="J447" s="4">
        <v>3.69</v>
      </c>
    </row>
    <row r="448" spans="1:10" x14ac:dyDescent="0.25">
      <c r="A448" s="3">
        <v>44277</v>
      </c>
      <c r="B448" s="4">
        <v>3.61</v>
      </c>
      <c r="C448" s="4">
        <v>3.69</v>
      </c>
      <c r="D448" s="4">
        <v>3.7</v>
      </c>
      <c r="E448" s="4">
        <v>3.61</v>
      </c>
      <c r="F448" s="4">
        <v>3.6906105321772298</v>
      </c>
      <c r="G448" s="4">
        <v>50284</v>
      </c>
      <c r="H448" s="4">
        <v>185578.66</v>
      </c>
      <c r="I448" s="5">
        <v>44274</v>
      </c>
      <c r="J448" s="4">
        <v>3.6</v>
      </c>
    </row>
    <row r="449" spans="1:10" x14ac:dyDescent="0.25">
      <c r="A449" s="3">
        <v>44274</v>
      </c>
      <c r="B449" s="4">
        <v>3.6</v>
      </c>
      <c r="C449" s="4">
        <v>3.6</v>
      </c>
      <c r="D449" s="4">
        <v>3.6</v>
      </c>
      <c r="E449" s="4">
        <v>3.54</v>
      </c>
      <c r="F449" s="4">
        <v>3.5700317757009299</v>
      </c>
      <c r="G449" s="4">
        <v>42800</v>
      </c>
      <c r="H449" s="4">
        <v>152797.35999999999</v>
      </c>
      <c r="I449" s="5">
        <v>44273</v>
      </c>
      <c r="J449" s="4">
        <v>3.6</v>
      </c>
    </row>
    <row r="450" spans="1:10" x14ac:dyDescent="0.25">
      <c r="A450" s="3">
        <v>44273</v>
      </c>
      <c r="B450" s="4">
        <v>3.65</v>
      </c>
      <c r="C450" s="4">
        <v>3.6</v>
      </c>
      <c r="D450" s="4">
        <v>3.65</v>
      </c>
      <c r="E450" s="4">
        <v>3.6</v>
      </c>
      <c r="F450" s="4">
        <v>3.6084726224783799</v>
      </c>
      <c r="G450" s="4">
        <v>34700</v>
      </c>
      <c r="H450" s="4">
        <v>125214</v>
      </c>
      <c r="I450" s="5">
        <v>44272</v>
      </c>
      <c r="J450" s="4">
        <v>3.66</v>
      </c>
    </row>
    <row r="451" spans="1:10" x14ac:dyDescent="0.25">
      <c r="A451" s="3">
        <v>44272</v>
      </c>
      <c r="B451" s="4">
        <v>3.66</v>
      </c>
      <c r="C451" s="4">
        <v>3.66</v>
      </c>
      <c r="D451" s="4">
        <v>3.66</v>
      </c>
      <c r="E451" s="4">
        <v>3.66</v>
      </c>
      <c r="F451" s="4">
        <v>3.66</v>
      </c>
      <c r="G451" s="4">
        <v>1500</v>
      </c>
      <c r="H451" s="4">
        <v>5490</v>
      </c>
      <c r="I451" s="5">
        <v>44271</v>
      </c>
      <c r="J451" s="4">
        <v>3.7</v>
      </c>
    </row>
    <row r="452" spans="1:10" x14ac:dyDescent="0.25">
      <c r="A452" s="3">
        <v>44271</v>
      </c>
      <c r="B452" s="4">
        <v>3.76</v>
      </c>
      <c r="C452" s="4">
        <v>3.7</v>
      </c>
      <c r="D452" s="4">
        <v>3.76</v>
      </c>
      <c r="E452" s="4">
        <v>3.7</v>
      </c>
      <c r="F452" s="4">
        <v>3.71098706603131</v>
      </c>
      <c r="G452" s="4">
        <v>14690</v>
      </c>
      <c r="H452" s="4">
        <v>54514.400000000001</v>
      </c>
      <c r="I452" s="5">
        <v>44270</v>
      </c>
      <c r="J452" s="4">
        <v>3.76</v>
      </c>
    </row>
    <row r="453" spans="1:10" x14ac:dyDescent="0.25">
      <c r="A453" s="3">
        <v>44270</v>
      </c>
      <c r="B453" s="4">
        <v>3.8</v>
      </c>
      <c r="C453" s="4">
        <v>3.76</v>
      </c>
      <c r="D453" s="4">
        <v>3.8</v>
      </c>
      <c r="E453" s="4">
        <v>3.76</v>
      </c>
      <c r="F453" s="4">
        <v>3.7738188895718001</v>
      </c>
      <c r="G453" s="4">
        <v>24405</v>
      </c>
      <c r="H453" s="4">
        <v>92100.05</v>
      </c>
      <c r="I453" s="5">
        <v>44267</v>
      </c>
      <c r="J453" s="4">
        <v>3.78</v>
      </c>
    </row>
    <row r="454" spans="1:10" x14ac:dyDescent="0.25">
      <c r="A454" s="3">
        <v>44267</v>
      </c>
      <c r="B454" s="4">
        <v>3.82</v>
      </c>
      <c r="C454" s="4">
        <v>3.78</v>
      </c>
      <c r="D454" s="4">
        <v>3.82</v>
      </c>
      <c r="E454" s="4">
        <v>3.78</v>
      </c>
      <c r="F454" s="4">
        <v>3.7973648711078201</v>
      </c>
      <c r="G454" s="4">
        <v>54115</v>
      </c>
      <c r="H454" s="4">
        <v>205494.39999999999</v>
      </c>
      <c r="I454" s="5">
        <v>44266</v>
      </c>
      <c r="J454" s="4">
        <v>3.82</v>
      </c>
    </row>
    <row r="455" spans="1:10" x14ac:dyDescent="0.25">
      <c r="A455" s="3">
        <v>44266</v>
      </c>
      <c r="B455" s="4">
        <v>3.87</v>
      </c>
      <c r="C455" s="4">
        <v>3.82</v>
      </c>
      <c r="D455" s="4">
        <v>3.87</v>
      </c>
      <c r="E455" s="4">
        <v>3.82</v>
      </c>
      <c r="F455" s="4">
        <v>3.8477057926829201</v>
      </c>
      <c r="G455" s="4">
        <v>13120</v>
      </c>
      <c r="H455" s="4">
        <v>50481.9</v>
      </c>
      <c r="I455" s="5">
        <v>44265</v>
      </c>
      <c r="J455" s="4">
        <v>3.87</v>
      </c>
    </row>
    <row r="456" spans="1:10" x14ac:dyDescent="0.25">
      <c r="A456" s="3">
        <v>44265</v>
      </c>
      <c r="B456" s="4">
        <v>3.91</v>
      </c>
      <c r="C456" s="4">
        <v>3.87</v>
      </c>
      <c r="D456" s="4">
        <v>3.91</v>
      </c>
      <c r="E456" s="4">
        <v>3.87</v>
      </c>
      <c r="F456" s="4">
        <v>3.8792953804732799</v>
      </c>
      <c r="G456" s="4">
        <v>84684</v>
      </c>
      <c r="H456" s="4">
        <v>328514.25</v>
      </c>
      <c r="I456" s="5">
        <v>44264</v>
      </c>
      <c r="J456" s="4">
        <v>3.91</v>
      </c>
    </row>
    <row r="457" spans="1:10" x14ac:dyDescent="0.25">
      <c r="A457" s="3">
        <v>44264</v>
      </c>
      <c r="B457" s="4">
        <v>3.92</v>
      </c>
      <c r="C457" s="4">
        <v>3.91</v>
      </c>
      <c r="D457" s="4">
        <v>3.93</v>
      </c>
      <c r="E457" s="4">
        <v>3.91</v>
      </c>
      <c r="F457" s="4">
        <v>3.9254954954954902</v>
      </c>
      <c r="G457" s="4">
        <v>75480</v>
      </c>
      <c r="H457" s="4">
        <v>296296.40000000002</v>
      </c>
      <c r="I457" s="5">
        <v>44263</v>
      </c>
      <c r="J457" s="4">
        <v>3.91</v>
      </c>
    </row>
    <row r="458" spans="1:10" x14ac:dyDescent="0.25">
      <c r="A458" s="3">
        <v>44263</v>
      </c>
      <c r="B458" s="4">
        <v>3.92</v>
      </c>
      <c r="C458" s="4">
        <v>3.91</v>
      </c>
      <c r="D458" s="4">
        <v>3.92</v>
      </c>
      <c r="E458" s="4">
        <v>3.9</v>
      </c>
      <c r="F458" s="4">
        <v>3.9048549974106601</v>
      </c>
      <c r="G458" s="4">
        <v>30896</v>
      </c>
      <c r="H458" s="4">
        <v>120644.4</v>
      </c>
      <c r="I458" s="5">
        <v>44259</v>
      </c>
      <c r="J458" s="4">
        <v>3.92</v>
      </c>
    </row>
    <row r="459" spans="1:10" x14ac:dyDescent="0.25">
      <c r="A459" s="3">
        <v>44260</v>
      </c>
      <c r="F459" s="4">
        <v>3.9</v>
      </c>
      <c r="G459" s="4">
        <v>1000</v>
      </c>
      <c r="H459" s="4">
        <v>3900</v>
      </c>
      <c r="I459" s="5">
        <v>44259</v>
      </c>
      <c r="J459" s="4">
        <v>3.92</v>
      </c>
    </row>
    <row r="460" spans="1:10" x14ac:dyDescent="0.25">
      <c r="A460" s="3">
        <v>44259</v>
      </c>
      <c r="B460" s="4">
        <v>3.91</v>
      </c>
      <c r="C460" s="4">
        <v>3.92</v>
      </c>
      <c r="D460" s="4">
        <v>3.93</v>
      </c>
      <c r="E460" s="4">
        <v>3.91</v>
      </c>
      <c r="F460" s="4">
        <v>3.92077328646748</v>
      </c>
      <c r="G460" s="4">
        <v>54624</v>
      </c>
      <c r="H460" s="4">
        <v>214168.32000000001</v>
      </c>
      <c r="I460" s="5">
        <v>44258</v>
      </c>
      <c r="J460" s="4">
        <v>3.92</v>
      </c>
    </row>
    <row r="461" spans="1:10" x14ac:dyDescent="0.25">
      <c r="A461" s="3">
        <v>44258</v>
      </c>
      <c r="B461" s="4">
        <v>3.91</v>
      </c>
      <c r="C461" s="4">
        <v>3.92</v>
      </c>
      <c r="D461" s="4">
        <v>3.92</v>
      </c>
      <c r="E461" s="4">
        <v>3.91</v>
      </c>
      <c r="F461" s="4">
        <v>3.9184086609207398</v>
      </c>
      <c r="G461" s="4">
        <v>14271</v>
      </c>
      <c r="H461" s="4">
        <v>55919.61</v>
      </c>
      <c r="I461" s="5">
        <v>44257</v>
      </c>
      <c r="J461" s="4">
        <v>3.93</v>
      </c>
    </row>
    <row r="462" spans="1:10" x14ac:dyDescent="0.25">
      <c r="A462" s="3">
        <v>44257</v>
      </c>
      <c r="B462" s="4">
        <v>3.9</v>
      </c>
      <c r="C462" s="4">
        <v>3.93</v>
      </c>
      <c r="D462" s="4">
        <v>3.93</v>
      </c>
      <c r="E462" s="4">
        <v>3.9</v>
      </c>
      <c r="F462" s="4">
        <v>3.9123781525607302</v>
      </c>
      <c r="G462" s="4">
        <v>6463</v>
      </c>
      <c r="H462" s="4">
        <v>25285.7</v>
      </c>
      <c r="I462" s="5">
        <v>44256</v>
      </c>
      <c r="J462" s="4">
        <v>3.9</v>
      </c>
    </row>
    <row r="463" spans="1:10" x14ac:dyDescent="0.25">
      <c r="A463" s="3">
        <v>44256</v>
      </c>
      <c r="B463" s="4">
        <v>3.84</v>
      </c>
      <c r="C463" s="4">
        <v>3.9</v>
      </c>
      <c r="D463" s="4">
        <v>3.95</v>
      </c>
      <c r="E463" s="4">
        <v>3.84</v>
      </c>
      <c r="F463" s="4">
        <v>3.89766916244244</v>
      </c>
      <c r="G463" s="4">
        <v>21503</v>
      </c>
      <c r="H463" s="4">
        <v>83811.58</v>
      </c>
      <c r="I463" s="5">
        <v>44253</v>
      </c>
      <c r="J463" s="4">
        <v>3.83</v>
      </c>
    </row>
    <row r="464" spans="1:10" x14ac:dyDescent="0.25">
      <c r="A464" s="3">
        <v>44253</v>
      </c>
      <c r="B464" s="4">
        <v>3.97</v>
      </c>
      <c r="C464" s="4">
        <v>3.83</v>
      </c>
      <c r="D464" s="4">
        <v>3.97</v>
      </c>
      <c r="E464" s="4">
        <v>3.83</v>
      </c>
      <c r="F464" s="4">
        <v>3.8440251163947301</v>
      </c>
      <c r="G464" s="4">
        <v>72383</v>
      </c>
      <c r="H464" s="4">
        <v>278242.07</v>
      </c>
      <c r="I464" s="5">
        <v>44252</v>
      </c>
      <c r="J464" s="4">
        <v>4</v>
      </c>
    </row>
    <row r="465" spans="1:10" x14ac:dyDescent="0.25">
      <c r="A465" s="3">
        <v>44252</v>
      </c>
      <c r="B465" s="4">
        <v>4</v>
      </c>
      <c r="C465" s="4">
        <v>4</v>
      </c>
      <c r="D465" s="4">
        <v>4</v>
      </c>
      <c r="E465" s="4">
        <v>3.98</v>
      </c>
      <c r="F465" s="4">
        <v>3.9967222767419002</v>
      </c>
      <c r="G465" s="4">
        <v>20380</v>
      </c>
      <c r="H465" s="4">
        <v>81453.2</v>
      </c>
      <c r="I465" s="5">
        <v>44251</v>
      </c>
      <c r="J465" s="4">
        <v>4</v>
      </c>
    </row>
    <row r="466" spans="1:10" x14ac:dyDescent="0.25">
      <c r="A466" s="3">
        <v>44251</v>
      </c>
      <c r="B466" s="4">
        <v>3.9</v>
      </c>
      <c r="C466" s="4">
        <v>4</v>
      </c>
      <c r="D466" s="4">
        <v>4</v>
      </c>
      <c r="E466" s="4">
        <v>3.9</v>
      </c>
      <c r="F466" s="4">
        <v>3.9772213022454701</v>
      </c>
      <c r="G466" s="4">
        <v>75485</v>
      </c>
      <c r="H466" s="4">
        <v>300220.55</v>
      </c>
      <c r="I466" s="5">
        <v>44250</v>
      </c>
      <c r="J466" s="4">
        <v>3.9</v>
      </c>
    </row>
    <row r="467" spans="1:10" x14ac:dyDescent="0.25">
      <c r="A467" s="3">
        <v>44250</v>
      </c>
      <c r="B467" s="4">
        <v>3.9</v>
      </c>
      <c r="C467" s="4">
        <v>3.9</v>
      </c>
      <c r="D467" s="4">
        <v>3.9</v>
      </c>
      <c r="E467" s="4">
        <v>3.9</v>
      </c>
      <c r="F467" s="4">
        <v>3.9</v>
      </c>
      <c r="G467" s="4">
        <v>7200</v>
      </c>
      <c r="H467" s="4">
        <v>28080</v>
      </c>
      <c r="I467" s="5">
        <v>44249</v>
      </c>
      <c r="J467" s="4">
        <v>3.94</v>
      </c>
    </row>
    <row r="468" spans="1:10" x14ac:dyDescent="0.25">
      <c r="A468" s="3">
        <v>44249</v>
      </c>
      <c r="B468" s="4">
        <v>3.95</v>
      </c>
      <c r="C468" s="4">
        <v>3.94</v>
      </c>
      <c r="D468" s="4">
        <v>3.95</v>
      </c>
      <c r="E468" s="4">
        <v>3.9</v>
      </c>
      <c r="F468" s="4">
        <v>3.91281646431099</v>
      </c>
      <c r="G468" s="4">
        <v>18367</v>
      </c>
      <c r="H468" s="4">
        <v>71866.7</v>
      </c>
      <c r="I468" s="5">
        <v>44246</v>
      </c>
      <c r="J468" s="4">
        <v>3.98</v>
      </c>
    </row>
    <row r="469" spans="1:10" x14ac:dyDescent="0.25">
      <c r="A469" s="3">
        <v>44246</v>
      </c>
      <c r="B469" s="4">
        <v>4</v>
      </c>
      <c r="C469" s="4">
        <v>3.98</v>
      </c>
      <c r="D469" s="4">
        <v>4</v>
      </c>
      <c r="E469" s="4">
        <v>3.98</v>
      </c>
      <c r="F469" s="4">
        <v>3.9907680945347099</v>
      </c>
      <c r="G469" s="4">
        <v>10832</v>
      </c>
      <c r="H469" s="4">
        <v>43228</v>
      </c>
      <c r="I469" s="5">
        <v>44245</v>
      </c>
      <c r="J469" s="4">
        <v>4</v>
      </c>
    </row>
    <row r="470" spans="1:10" x14ac:dyDescent="0.25">
      <c r="A470" s="3">
        <v>44245</v>
      </c>
      <c r="B470" s="4">
        <v>4</v>
      </c>
      <c r="C470" s="4">
        <v>4</v>
      </c>
      <c r="D470" s="4">
        <v>4</v>
      </c>
      <c r="E470" s="4">
        <v>4</v>
      </c>
      <c r="F470" s="4">
        <v>3.9999552745644702</v>
      </c>
      <c r="G470" s="4">
        <v>36221</v>
      </c>
      <c r="H470" s="4">
        <v>144882.38</v>
      </c>
      <c r="I470" s="5">
        <v>44244</v>
      </c>
      <c r="J470" s="4">
        <v>3.98</v>
      </c>
    </row>
    <row r="471" spans="1:10" x14ac:dyDescent="0.25">
      <c r="A471" s="3">
        <v>44244</v>
      </c>
      <c r="B471" s="4">
        <v>3.9</v>
      </c>
      <c r="C471" s="4">
        <v>3.98</v>
      </c>
      <c r="D471" s="4">
        <v>3.98</v>
      </c>
      <c r="E471" s="4">
        <v>3.9</v>
      </c>
      <c r="F471" s="4">
        <v>3.9412415929203499</v>
      </c>
      <c r="G471" s="4">
        <v>22600</v>
      </c>
      <c r="H471" s="4">
        <v>89072.06</v>
      </c>
      <c r="I471" s="5">
        <v>44243</v>
      </c>
      <c r="J471" s="4">
        <v>3.91</v>
      </c>
    </row>
    <row r="472" spans="1:10" x14ac:dyDescent="0.25">
      <c r="A472" s="3">
        <v>44243</v>
      </c>
      <c r="B472" s="4">
        <v>3.91</v>
      </c>
      <c r="C472" s="4">
        <v>3.91</v>
      </c>
      <c r="D472" s="4">
        <v>3.91</v>
      </c>
      <c r="E472" s="4">
        <v>3.91</v>
      </c>
      <c r="F472" s="4">
        <v>3.9108403614457798</v>
      </c>
      <c r="G472" s="4">
        <v>6640</v>
      </c>
      <c r="H472" s="4">
        <v>25967.98</v>
      </c>
      <c r="I472" s="5">
        <v>44242</v>
      </c>
      <c r="J472" s="4">
        <v>3.9</v>
      </c>
    </row>
    <row r="473" spans="1:10" x14ac:dyDescent="0.25">
      <c r="A473" s="3">
        <v>44242</v>
      </c>
      <c r="B473" s="4">
        <v>3.9</v>
      </c>
      <c r="C473" s="4">
        <v>3.9</v>
      </c>
      <c r="D473" s="4">
        <v>3.95</v>
      </c>
      <c r="E473" s="4">
        <v>3.9</v>
      </c>
      <c r="F473" s="4">
        <v>3.9234562951082599</v>
      </c>
      <c r="G473" s="4">
        <v>14964</v>
      </c>
      <c r="H473" s="4">
        <v>58710.6</v>
      </c>
      <c r="I473" s="5">
        <v>44239</v>
      </c>
      <c r="J473" s="4">
        <v>3.85</v>
      </c>
    </row>
    <row r="474" spans="1:10" x14ac:dyDescent="0.25">
      <c r="A474" s="3">
        <v>44239</v>
      </c>
      <c r="B474" s="4">
        <v>3.85</v>
      </c>
      <c r="C474" s="4">
        <v>3.85</v>
      </c>
      <c r="D474" s="4">
        <v>3.85</v>
      </c>
      <c r="E474" s="4">
        <v>3.85</v>
      </c>
      <c r="F474" s="4">
        <v>3.87212208111429</v>
      </c>
      <c r="G474" s="4">
        <v>4882</v>
      </c>
      <c r="H474" s="4">
        <v>18903.7</v>
      </c>
      <c r="I474" s="5">
        <v>44238</v>
      </c>
      <c r="J474" s="4">
        <v>3.9</v>
      </c>
    </row>
    <row r="475" spans="1:10" x14ac:dyDescent="0.25">
      <c r="A475" s="3">
        <v>44238</v>
      </c>
      <c r="B475" s="4">
        <v>3.91</v>
      </c>
      <c r="C475" s="4">
        <v>3.9</v>
      </c>
      <c r="D475" s="4">
        <v>3.91</v>
      </c>
      <c r="E475" s="4">
        <v>3.9</v>
      </c>
      <c r="F475" s="4">
        <v>3.9040128808521102</v>
      </c>
      <c r="G475" s="4">
        <v>20185</v>
      </c>
      <c r="H475" s="4">
        <v>78802.5</v>
      </c>
      <c r="I475" s="5">
        <v>44237</v>
      </c>
      <c r="J475" s="4">
        <v>3.9</v>
      </c>
    </row>
    <row r="476" spans="1:10" x14ac:dyDescent="0.25">
      <c r="A476" s="3">
        <v>44237</v>
      </c>
      <c r="B476" s="4">
        <v>3.9</v>
      </c>
      <c r="C476" s="4">
        <v>3.9</v>
      </c>
      <c r="D476" s="4">
        <v>3.9</v>
      </c>
      <c r="E476" s="4">
        <v>3.9</v>
      </c>
      <c r="F476" s="4">
        <v>3.9</v>
      </c>
      <c r="G476" s="4">
        <v>24130</v>
      </c>
      <c r="H476" s="4">
        <v>94107</v>
      </c>
      <c r="I476" s="5">
        <v>44236</v>
      </c>
      <c r="J476" s="4">
        <v>3.9</v>
      </c>
    </row>
    <row r="477" spans="1:10" x14ac:dyDescent="0.25">
      <c r="A477" s="3">
        <v>44236</v>
      </c>
      <c r="B477" s="4">
        <v>3.9</v>
      </c>
      <c r="C477" s="4">
        <v>3.9</v>
      </c>
      <c r="D477" s="4">
        <v>3.9</v>
      </c>
      <c r="E477" s="4">
        <v>3.9</v>
      </c>
      <c r="F477" s="4">
        <v>3.9</v>
      </c>
      <c r="G477" s="4">
        <v>31304</v>
      </c>
      <c r="H477" s="4">
        <v>122085.6</v>
      </c>
      <c r="I477" s="5">
        <v>44235</v>
      </c>
      <c r="J477" s="4">
        <v>3.9</v>
      </c>
    </row>
    <row r="478" spans="1:10" x14ac:dyDescent="0.25">
      <c r="A478" s="3">
        <v>44235</v>
      </c>
      <c r="B478" s="4">
        <v>3.9</v>
      </c>
      <c r="C478" s="4">
        <v>3.9</v>
      </c>
      <c r="D478" s="4">
        <v>3.97</v>
      </c>
      <c r="E478" s="4">
        <v>3.9</v>
      </c>
      <c r="F478" s="4">
        <v>3.9530923299479501</v>
      </c>
      <c r="G478" s="4">
        <v>67053</v>
      </c>
      <c r="H478" s="4">
        <v>265066.7</v>
      </c>
      <c r="I478" s="5">
        <v>44232</v>
      </c>
      <c r="J478" s="4">
        <v>3.9</v>
      </c>
    </row>
    <row r="479" spans="1:10" x14ac:dyDescent="0.25">
      <c r="A479" s="3">
        <v>44232</v>
      </c>
      <c r="B479" s="4">
        <v>3.8</v>
      </c>
      <c r="C479" s="4">
        <v>3.9</v>
      </c>
      <c r="D479" s="4">
        <v>3.9</v>
      </c>
      <c r="E479" s="4">
        <v>3.8</v>
      </c>
      <c r="F479" s="4">
        <v>3.8596852370728798</v>
      </c>
      <c r="G479" s="4">
        <v>54962</v>
      </c>
      <c r="H479" s="4">
        <v>212136.02</v>
      </c>
      <c r="I479" s="5">
        <v>44231</v>
      </c>
      <c r="J479" s="4">
        <v>3.85</v>
      </c>
    </row>
    <row r="480" spans="1:10" x14ac:dyDescent="0.25">
      <c r="A480" s="3">
        <v>44231</v>
      </c>
      <c r="B480" s="4">
        <v>3.85</v>
      </c>
      <c r="C480" s="4">
        <v>3.85</v>
      </c>
      <c r="D480" s="4">
        <v>3.85</v>
      </c>
      <c r="E480" s="4">
        <v>3.85</v>
      </c>
      <c r="F480" s="4">
        <v>3.85</v>
      </c>
      <c r="G480" s="4">
        <v>3669</v>
      </c>
      <c r="H480" s="4">
        <v>14125.65</v>
      </c>
      <c r="I480" s="5">
        <v>44230</v>
      </c>
      <c r="J480" s="4">
        <v>3.85</v>
      </c>
    </row>
    <row r="481" spans="1:10" x14ac:dyDescent="0.25">
      <c r="A481" s="3">
        <v>44230</v>
      </c>
      <c r="B481" s="4">
        <v>3.85</v>
      </c>
      <c r="C481" s="4">
        <v>3.85</v>
      </c>
      <c r="D481" s="4">
        <v>3.85</v>
      </c>
      <c r="E481" s="4">
        <v>3.85</v>
      </c>
      <c r="F481" s="4">
        <v>3.85</v>
      </c>
      <c r="G481" s="4">
        <v>50221</v>
      </c>
      <c r="H481" s="4">
        <v>193350.85</v>
      </c>
      <c r="I481" s="5">
        <v>44229</v>
      </c>
      <c r="J481" s="4">
        <v>3.85</v>
      </c>
    </row>
    <row r="482" spans="1:10" x14ac:dyDescent="0.25">
      <c r="A482" s="3">
        <v>44229</v>
      </c>
      <c r="B482" s="4">
        <v>3.85</v>
      </c>
      <c r="C482" s="4">
        <v>3.85</v>
      </c>
      <c r="D482" s="4">
        <v>3.85</v>
      </c>
      <c r="E482" s="4">
        <v>3.85</v>
      </c>
      <c r="F482" s="4">
        <v>3.8499999999999899</v>
      </c>
      <c r="G482" s="4">
        <v>2308</v>
      </c>
      <c r="H482" s="4">
        <v>8885.7999999999993</v>
      </c>
      <c r="I482" s="5">
        <v>44228</v>
      </c>
      <c r="J482" s="4">
        <v>3.83</v>
      </c>
    </row>
    <row r="483" spans="1:10" x14ac:dyDescent="0.25">
      <c r="A483" s="3">
        <v>44228</v>
      </c>
      <c r="B483" s="4">
        <v>3.87</v>
      </c>
      <c r="C483" s="4">
        <v>3.83</v>
      </c>
      <c r="D483" s="4">
        <v>3.9</v>
      </c>
      <c r="E483" s="4">
        <v>3.83</v>
      </c>
      <c r="F483" s="4">
        <v>3.8644541616405301</v>
      </c>
      <c r="G483" s="4">
        <v>82900</v>
      </c>
      <c r="H483" s="4">
        <v>320363.25</v>
      </c>
      <c r="I483" s="5">
        <v>44225</v>
      </c>
      <c r="J483" s="4">
        <v>3.9</v>
      </c>
    </row>
    <row r="484" spans="1:10" x14ac:dyDescent="0.25">
      <c r="A484" s="3">
        <v>44225</v>
      </c>
      <c r="B484" s="4">
        <v>4</v>
      </c>
      <c r="C484" s="4">
        <v>3.9</v>
      </c>
      <c r="D484" s="4">
        <v>4</v>
      </c>
      <c r="E484" s="4">
        <v>3.85</v>
      </c>
      <c r="F484" s="4">
        <v>3.9075049640109198</v>
      </c>
      <c r="G484" s="4">
        <v>48348</v>
      </c>
      <c r="H484" s="4">
        <v>188920.05</v>
      </c>
      <c r="I484" s="5">
        <v>44222</v>
      </c>
      <c r="J484" s="4">
        <v>4</v>
      </c>
    </row>
    <row r="485" spans="1:10" x14ac:dyDescent="0.25">
      <c r="A485" s="3">
        <v>44224</v>
      </c>
      <c r="I485" s="5">
        <v>44222</v>
      </c>
      <c r="J485" s="4">
        <v>4</v>
      </c>
    </row>
    <row r="486" spans="1:10" x14ac:dyDescent="0.25">
      <c r="A486" s="3">
        <v>44223</v>
      </c>
      <c r="F486" s="4">
        <v>4</v>
      </c>
      <c r="G486" s="4">
        <v>200</v>
      </c>
      <c r="H486" s="4">
        <v>800</v>
      </c>
      <c r="I486" s="5">
        <v>44222</v>
      </c>
      <c r="J486" s="4">
        <v>4</v>
      </c>
    </row>
    <row r="487" spans="1:10" x14ac:dyDescent="0.25">
      <c r="A487" s="3">
        <v>44222</v>
      </c>
      <c r="B487" s="4">
        <v>3.98</v>
      </c>
      <c r="C487" s="4">
        <v>4</v>
      </c>
      <c r="D487" s="4">
        <v>4</v>
      </c>
      <c r="E487" s="4">
        <v>3.98</v>
      </c>
      <c r="F487" s="4">
        <v>3.9878237470568401</v>
      </c>
      <c r="G487" s="4">
        <v>8919</v>
      </c>
      <c r="H487" s="4">
        <v>35567.4</v>
      </c>
      <c r="I487" s="5">
        <v>44221</v>
      </c>
      <c r="J487" s="4">
        <v>4</v>
      </c>
    </row>
    <row r="488" spans="1:10" x14ac:dyDescent="0.25">
      <c r="A488" s="3">
        <v>44221</v>
      </c>
      <c r="B488" s="4">
        <v>3.98</v>
      </c>
      <c r="C488" s="4">
        <v>4</v>
      </c>
      <c r="D488" s="4">
        <v>4</v>
      </c>
      <c r="E488" s="4">
        <v>3.96</v>
      </c>
      <c r="F488" s="4">
        <v>3.9666297374049</v>
      </c>
      <c r="G488" s="4">
        <v>85569</v>
      </c>
      <c r="H488" s="4">
        <v>339420.54</v>
      </c>
      <c r="I488" s="5">
        <v>44218</v>
      </c>
      <c r="J488" s="4">
        <v>4.05</v>
      </c>
    </row>
    <row r="489" spans="1:10" x14ac:dyDescent="0.25">
      <c r="A489" s="3">
        <v>44218</v>
      </c>
      <c r="B489" s="4">
        <v>3.98</v>
      </c>
      <c r="C489" s="4">
        <v>4.05</v>
      </c>
      <c r="D489" s="4">
        <v>4.05</v>
      </c>
      <c r="E489" s="4">
        <v>3.98</v>
      </c>
      <c r="F489" s="4">
        <v>4.0116666666666596</v>
      </c>
      <c r="G489" s="4">
        <v>7800</v>
      </c>
      <c r="H489" s="4">
        <v>31291</v>
      </c>
      <c r="I489" s="5">
        <v>44217</v>
      </c>
      <c r="J489" s="4">
        <v>3.98</v>
      </c>
    </row>
    <row r="490" spans="1:10" x14ac:dyDescent="0.25">
      <c r="A490" s="3">
        <v>44217</v>
      </c>
      <c r="B490" s="4">
        <v>3.95</v>
      </c>
      <c r="C490" s="4">
        <v>3.98</v>
      </c>
      <c r="D490" s="4">
        <v>3.98</v>
      </c>
      <c r="E490" s="4">
        <v>3.95</v>
      </c>
      <c r="F490" s="4">
        <v>3.9620219818562399</v>
      </c>
      <c r="G490" s="4">
        <v>17196</v>
      </c>
      <c r="H490" s="4">
        <v>68130.929999999993</v>
      </c>
      <c r="I490" s="5">
        <v>44216</v>
      </c>
      <c r="J490" s="4">
        <v>3.99</v>
      </c>
    </row>
    <row r="491" spans="1:10" x14ac:dyDescent="0.25">
      <c r="A491" s="3">
        <v>44216</v>
      </c>
      <c r="B491" s="4">
        <v>3.95</v>
      </c>
      <c r="C491" s="4">
        <v>3.99</v>
      </c>
      <c r="D491" s="4">
        <v>3.99</v>
      </c>
      <c r="E491" s="4">
        <v>3.95</v>
      </c>
      <c r="F491" s="4">
        <v>3.98488294742228</v>
      </c>
      <c r="G491" s="4">
        <v>15634</v>
      </c>
      <c r="H491" s="4">
        <v>62299.66</v>
      </c>
      <c r="I491" s="5">
        <v>44215</v>
      </c>
      <c r="J491" s="4">
        <v>3.98</v>
      </c>
    </row>
    <row r="492" spans="1:10" x14ac:dyDescent="0.25">
      <c r="A492" s="3">
        <v>44215</v>
      </c>
      <c r="B492" s="4">
        <v>3.95</v>
      </c>
      <c r="C492" s="4">
        <v>3.98</v>
      </c>
      <c r="D492" s="4">
        <v>3.98</v>
      </c>
      <c r="E492" s="4">
        <v>3.95</v>
      </c>
      <c r="F492" s="4">
        <v>3.9618116415958098</v>
      </c>
      <c r="G492" s="4">
        <v>76450</v>
      </c>
      <c r="H492" s="4">
        <v>302880.5</v>
      </c>
      <c r="I492" s="5">
        <v>44214</v>
      </c>
      <c r="J492" s="4">
        <v>3.95</v>
      </c>
    </row>
    <row r="493" spans="1:10" x14ac:dyDescent="0.25">
      <c r="A493" s="3">
        <v>44214</v>
      </c>
      <c r="B493" s="4">
        <v>3.98</v>
      </c>
      <c r="C493" s="4">
        <v>3.95</v>
      </c>
      <c r="D493" s="4">
        <v>3.98</v>
      </c>
      <c r="E493" s="4">
        <v>3.95</v>
      </c>
      <c r="F493" s="4">
        <v>3.95767441860465</v>
      </c>
      <c r="G493" s="4">
        <v>10750</v>
      </c>
      <c r="H493" s="4">
        <v>42545</v>
      </c>
      <c r="I493" s="5">
        <v>44211</v>
      </c>
      <c r="J493" s="4">
        <v>3.93</v>
      </c>
    </row>
    <row r="494" spans="1:10" x14ac:dyDescent="0.25">
      <c r="A494" s="3">
        <v>44211</v>
      </c>
      <c r="B494" s="4">
        <v>3.93</v>
      </c>
      <c r="C494" s="4">
        <v>3.93</v>
      </c>
      <c r="D494" s="4">
        <v>3.93</v>
      </c>
      <c r="E494" s="4">
        <v>3.92</v>
      </c>
      <c r="F494" s="4">
        <v>3.9217462889399899</v>
      </c>
      <c r="G494" s="4">
        <v>38264</v>
      </c>
      <c r="H494" s="4">
        <v>150061.70000000001</v>
      </c>
      <c r="I494" s="5">
        <v>44210</v>
      </c>
      <c r="J494" s="4">
        <v>3.93</v>
      </c>
    </row>
    <row r="495" spans="1:10" x14ac:dyDescent="0.25">
      <c r="A495" s="3">
        <v>44210</v>
      </c>
      <c r="B495" s="4">
        <v>3.93</v>
      </c>
      <c r="C495" s="4">
        <v>3.93</v>
      </c>
      <c r="D495" s="4">
        <v>3.93</v>
      </c>
      <c r="E495" s="4">
        <v>3.92</v>
      </c>
      <c r="F495" s="4">
        <v>3.9290482173708101</v>
      </c>
      <c r="G495" s="4">
        <v>19101</v>
      </c>
      <c r="H495" s="4">
        <v>75048.75</v>
      </c>
      <c r="I495" s="5">
        <v>44209</v>
      </c>
      <c r="J495" s="4">
        <v>3.93</v>
      </c>
    </row>
    <row r="496" spans="1:10" x14ac:dyDescent="0.25">
      <c r="A496" s="3">
        <v>44209</v>
      </c>
      <c r="B496" s="4">
        <v>3.78</v>
      </c>
      <c r="C496" s="4">
        <v>3.93</v>
      </c>
      <c r="D496" s="4">
        <v>3.93</v>
      </c>
      <c r="E496" s="4">
        <v>3.78</v>
      </c>
      <c r="F496" s="4">
        <v>3.8135833333333302</v>
      </c>
      <c r="G496" s="4">
        <v>16200</v>
      </c>
      <c r="H496" s="4">
        <v>61780.05</v>
      </c>
      <c r="I496" s="5">
        <v>44208</v>
      </c>
      <c r="J496" s="4">
        <v>3.78</v>
      </c>
    </row>
    <row r="497" spans="1:10" x14ac:dyDescent="0.25">
      <c r="A497" s="3">
        <v>44208</v>
      </c>
      <c r="B497" s="4">
        <v>3.78</v>
      </c>
      <c r="C497" s="4">
        <v>3.78</v>
      </c>
      <c r="D497" s="4">
        <v>3.78</v>
      </c>
      <c r="E497" s="4">
        <v>3.78</v>
      </c>
      <c r="F497" s="4">
        <v>3.7766833500166799</v>
      </c>
      <c r="G497" s="4">
        <v>5994</v>
      </c>
      <c r="H497" s="4">
        <v>22637.439999999999</v>
      </c>
      <c r="I497" s="5">
        <v>44207</v>
      </c>
      <c r="J497" s="4">
        <v>3.76</v>
      </c>
    </row>
    <row r="498" spans="1:10" x14ac:dyDescent="0.25">
      <c r="A498" s="3">
        <v>44207</v>
      </c>
      <c r="B498" s="4">
        <v>3.78</v>
      </c>
      <c r="C498" s="4">
        <v>3.76</v>
      </c>
      <c r="D498" s="4">
        <v>3.78</v>
      </c>
      <c r="E498" s="4">
        <v>3.76</v>
      </c>
      <c r="F498" s="4">
        <v>3.7651805744667</v>
      </c>
      <c r="G498" s="4">
        <v>15423</v>
      </c>
      <c r="H498" s="4">
        <v>58070.38</v>
      </c>
      <c r="I498" s="5">
        <v>44204</v>
      </c>
      <c r="J498" s="4">
        <v>3.76</v>
      </c>
    </row>
    <row r="499" spans="1:10" x14ac:dyDescent="0.25">
      <c r="A499" s="3">
        <v>44204</v>
      </c>
      <c r="B499" s="4">
        <v>3.76</v>
      </c>
      <c r="C499" s="4">
        <v>3.76</v>
      </c>
      <c r="D499" s="4">
        <v>3.76</v>
      </c>
      <c r="E499" s="4">
        <v>3.76</v>
      </c>
      <c r="F499" s="4">
        <v>3.7597925669835699</v>
      </c>
      <c r="G499" s="4">
        <v>23140</v>
      </c>
      <c r="H499" s="4">
        <v>87001.600000000006</v>
      </c>
      <c r="I499" s="5">
        <v>44203</v>
      </c>
      <c r="J499" s="4">
        <v>3.76</v>
      </c>
    </row>
    <row r="500" spans="1:10" x14ac:dyDescent="0.25">
      <c r="A500" s="3">
        <v>44203</v>
      </c>
      <c r="B500" s="4">
        <v>3.78</v>
      </c>
      <c r="C500" s="4">
        <v>3.76</v>
      </c>
      <c r="D500" s="4">
        <v>3.8</v>
      </c>
      <c r="E500" s="4">
        <v>3.76</v>
      </c>
      <c r="F500" s="4">
        <v>3.7810852713178198</v>
      </c>
      <c r="G500" s="4">
        <v>16125</v>
      </c>
      <c r="H500" s="4">
        <v>60970</v>
      </c>
      <c r="I500" s="5">
        <v>44202</v>
      </c>
      <c r="J500" s="4">
        <v>3.75</v>
      </c>
    </row>
    <row r="501" spans="1:10" x14ac:dyDescent="0.25">
      <c r="A501" s="3">
        <v>44202</v>
      </c>
      <c r="B501" s="4">
        <v>3.75</v>
      </c>
      <c r="C501" s="4">
        <v>3.75</v>
      </c>
      <c r="D501" s="4">
        <v>3.75</v>
      </c>
      <c r="E501" s="4">
        <v>3.75</v>
      </c>
      <c r="F501" s="4">
        <v>3.75</v>
      </c>
      <c r="G501" s="4">
        <v>10875</v>
      </c>
      <c r="H501" s="4">
        <v>40781.25</v>
      </c>
      <c r="I501" s="5">
        <v>44200</v>
      </c>
      <c r="J501" s="4">
        <v>3.78</v>
      </c>
    </row>
    <row r="502" spans="1:10" x14ac:dyDescent="0.25">
      <c r="A502" s="3">
        <v>44201</v>
      </c>
      <c r="I502" s="5">
        <v>44200</v>
      </c>
      <c r="J502" s="4">
        <v>3.78</v>
      </c>
    </row>
    <row r="503" spans="1:10" x14ac:dyDescent="0.25">
      <c r="A503" s="3">
        <v>44200</v>
      </c>
      <c r="B503" s="4">
        <v>3.78</v>
      </c>
      <c r="C503" s="4">
        <v>3.78</v>
      </c>
      <c r="D503" s="4">
        <v>3.78</v>
      </c>
      <c r="E503" s="4">
        <v>3.78</v>
      </c>
      <c r="F503" s="4">
        <v>3.7743068391866901</v>
      </c>
      <c r="G503" s="4">
        <v>1623</v>
      </c>
      <c r="H503" s="4">
        <v>6125.7</v>
      </c>
      <c r="I503" s="5">
        <v>44194</v>
      </c>
      <c r="J503" s="4">
        <v>3.8</v>
      </c>
    </row>
    <row r="504" spans="1:10" x14ac:dyDescent="0.25">
      <c r="A504" s="3">
        <v>44196</v>
      </c>
      <c r="I504" s="5">
        <v>44194</v>
      </c>
      <c r="J504" s="4">
        <v>3.8</v>
      </c>
    </row>
    <row r="505" spans="1:10" x14ac:dyDescent="0.25">
      <c r="A505" s="3">
        <v>44195</v>
      </c>
      <c r="F505" s="4">
        <v>3.8</v>
      </c>
      <c r="G505" s="4">
        <v>1000</v>
      </c>
      <c r="H505" s="4">
        <v>3800</v>
      </c>
      <c r="I505" s="5">
        <v>44194</v>
      </c>
      <c r="J505" s="4">
        <v>3.8</v>
      </c>
    </row>
    <row r="506" spans="1:10" x14ac:dyDescent="0.25">
      <c r="A506" s="3">
        <v>44194</v>
      </c>
      <c r="B506" s="4">
        <v>3.8</v>
      </c>
      <c r="C506" s="4">
        <v>3.8</v>
      </c>
      <c r="D506" s="4">
        <v>3.8</v>
      </c>
      <c r="E506" s="4">
        <v>3.8</v>
      </c>
      <c r="F506" s="4">
        <v>3.8</v>
      </c>
      <c r="G506" s="4">
        <v>1650</v>
      </c>
      <c r="H506" s="4">
        <v>6270</v>
      </c>
      <c r="I506" s="5">
        <v>44188</v>
      </c>
      <c r="J506" s="4">
        <v>3.8</v>
      </c>
    </row>
    <row r="507" spans="1:10" x14ac:dyDescent="0.25">
      <c r="A507" s="3">
        <v>44193</v>
      </c>
      <c r="F507" s="4">
        <v>3.75</v>
      </c>
      <c r="G507" s="4">
        <v>500</v>
      </c>
      <c r="H507" s="4">
        <v>1875</v>
      </c>
      <c r="I507" s="5">
        <v>44188</v>
      </c>
      <c r="J507" s="4">
        <v>3.8</v>
      </c>
    </row>
    <row r="508" spans="1:10" x14ac:dyDescent="0.25">
      <c r="A508" s="3">
        <v>44189</v>
      </c>
      <c r="I508" s="5">
        <v>44188</v>
      </c>
      <c r="J508" s="4">
        <v>3.8</v>
      </c>
    </row>
    <row r="509" spans="1:10" x14ac:dyDescent="0.25">
      <c r="A509" s="3">
        <v>44188</v>
      </c>
      <c r="B509" s="4">
        <v>3.8</v>
      </c>
      <c r="C509" s="4">
        <v>3.8</v>
      </c>
      <c r="D509" s="4">
        <v>3.8</v>
      </c>
      <c r="E509" s="4">
        <v>3.8</v>
      </c>
      <c r="F509" s="4">
        <v>3.7880192655027001</v>
      </c>
      <c r="G509" s="4">
        <v>6644</v>
      </c>
      <c r="H509" s="4">
        <v>25167.599999999999</v>
      </c>
      <c r="I509" s="5">
        <v>44186</v>
      </c>
      <c r="J509" s="4">
        <v>3.9</v>
      </c>
    </row>
    <row r="510" spans="1:10" x14ac:dyDescent="0.25">
      <c r="A510" s="3">
        <v>44187</v>
      </c>
      <c r="I510" s="5">
        <v>44186</v>
      </c>
      <c r="J510" s="4">
        <v>3.9</v>
      </c>
    </row>
    <row r="511" spans="1:10" x14ac:dyDescent="0.25">
      <c r="A511" s="3">
        <v>44186</v>
      </c>
      <c r="B511" s="4">
        <v>3.9</v>
      </c>
      <c r="C511" s="4">
        <v>3.9</v>
      </c>
      <c r="D511" s="4">
        <v>3.9</v>
      </c>
      <c r="E511" s="4">
        <v>3.9</v>
      </c>
      <c r="F511" s="4">
        <v>3.9</v>
      </c>
      <c r="G511" s="4">
        <v>5042</v>
      </c>
      <c r="H511" s="4">
        <v>19663.8</v>
      </c>
      <c r="I511" s="5">
        <v>44183</v>
      </c>
      <c r="J511" s="4">
        <v>3.9</v>
      </c>
    </row>
    <row r="512" spans="1:10" x14ac:dyDescent="0.25">
      <c r="A512" s="3">
        <v>44183</v>
      </c>
      <c r="B512" s="4">
        <v>3.9</v>
      </c>
      <c r="C512" s="4">
        <v>3.9</v>
      </c>
      <c r="D512" s="4">
        <v>3.9</v>
      </c>
      <c r="E512" s="4">
        <v>3.9</v>
      </c>
      <c r="F512" s="4">
        <v>3.9</v>
      </c>
      <c r="G512" s="4">
        <v>21382</v>
      </c>
      <c r="H512" s="4">
        <v>83389.8</v>
      </c>
      <c r="I512" s="5">
        <v>44182</v>
      </c>
      <c r="J512" s="4">
        <v>3.9</v>
      </c>
    </row>
    <row r="513" spans="1:10" x14ac:dyDescent="0.25">
      <c r="A513" s="3">
        <v>44182</v>
      </c>
      <c r="B513" s="4">
        <v>3.95</v>
      </c>
      <c r="C513" s="4">
        <v>3.9</v>
      </c>
      <c r="D513" s="4">
        <v>3.95</v>
      </c>
      <c r="E513" s="4">
        <v>3.9</v>
      </c>
      <c r="F513" s="4">
        <v>3.94319852941176</v>
      </c>
      <c r="G513" s="4">
        <v>16320</v>
      </c>
      <c r="H513" s="4">
        <v>64353</v>
      </c>
      <c r="I513" s="5">
        <v>44181</v>
      </c>
      <c r="J513" s="4">
        <v>3.9</v>
      </c>
    </row>
    <row r="514" spans="1:10" x14ac:dyDescent="0.25">
      <c r="A514" s="3">
        <v>44181</v>
      </c>
      <c r="B514" s="4">
        <v>3.95</v>
      </c>
      <c r="C514" s="4">
        <v>3.9</v>
      </c>
      <c r="D514" s="4">
        <v>3.95</v>
      </c>
      <c r="E514" s="4">
        <v>3.9</v>
      </c>
      <c r="F514" s="4">
        <v>3.9369228357155901</v>
      </c>
      <c r="G514" s="4">
        <v>38269</v>
      </c>
      <c r="H514" s="4">
        <v>150662.1</v>
      </c>
      <c r="I514" s="5">
        <v>44180</v>
      </c>
      <c r="J514" s="4">
        <v>3.9</v>
      </c>
    </row>
    <row r="515" spans="1:10" x14ac:dyDescent="0.25">
      <c r="A515" s="3">
        <v>44180</v>
      </c>
      <c r="B515" s="4">
        <v>3.91</v>
      </c>
      <c r="C515" s="4">
        <v>3.9</v>
      </c>
      <c r="D515" s="4">
        <v>3.91</v>
      </c>
      <c r="E515" s="4">
        <v>3.9</v>
      </c>
      <c r="F515" s="4">
        <v>3.9005715722810299</v>
      </c>
      <c r="G515" s="4">
        <v>43739</v>
      </c>
      <c r="H515" s="4">
        <v>170607.1</v>
      </c>
      <c r="I515" s="5">
        <v>44179</v>
      </c>
      <c r="J515" s="4">
        <v>3.95</v>
      </c>
    </row>
    <row r="516" spans="1:10" x14ac:dyDescent="0.25">
      <c r="A516" s="3">
        <v>44179</v>
      </c>
      <c r="B516" s="4">
        <v>3.95</v>
      </c>
      <c r="C516" s="4">
        <v>3.95</v>
      </c>
      <c r="D516" s="4">
        <v>3.95</v>
      </c>
      <c r="E516" s="4">
        <v>3.95</v>
      </c>
      <c r="F516" s="4">
        <v>3.9340988169798101</v>
      </c>
      <c r="G516" s="4">
        <v>7185</v>
      </c>
      <c r="H516" s="4">
        <v>28266.5</v>
      </c>
      <c r="I516" s="5">
        <v>44176</v>
      </c>
      <c r="J516" s="4">
        <v>3.9</v>
      </c>
    </row>
    <row r="517" spans="1:10" x14ac:dyDescent="0.25">
      <c r="A517" s="3">
        <v>44176</v>
      </c>
      <c r="B517" s="4">
        <v>3.95</v>
      </c>
      <c r="C517" s="4">
        <v>3.9</v>
      </c>
      <c r="D517" s="4">
        <v>3.95</v>
      </c>
      <c r="E517" s="4">
        <v>3.9</v>
      </c>
      <c r="F517" s="4">
        <v>3.9268779009188202</v>
      </c>
      <c r="G517" s="4">
        <v>21114</v>
      </c>
      <c r="H517" s="4">
        <v>82912.100000000006</v>
      </c>
      <c r="I517" s="5">
        <v>44175</v>
      </c>
      <c r="J517" s="4">
        <v>3.95</v>
      </c>
    </row>
    <row r="518" spans="1:10" x14ac:dyDescent="0.25">
      <c r="A518" s="3">
        <v>44175</v>
      </c>
      <c r="B518" s="4">
        <v>3.8</v>
      </c>
      <c r="C518" s="4">
        <v>3.95</v>
      </c>
      <c r="D518" s="4">
        <v>3.95</v>
      </c>
      <c r="E518" s="4">
        <v>3.8</v>
      </c>
      <c r="F518" s="4">
        <v>3.8997842806227698</v>
      </c>
      <c r="G518" s="4">
        <v>5331</v>
      </c>
      <c r="H518" s="4">
        <v>20789.75</v>
      </c>
      <c r="I518" s="5">
        <v>44174</v>
      </c>
      <c r="J518" s="4">
        <v>3.76</v>
      </c>
    </row>
    <row r="519" spans="1:10" x14ac:dyDescent="0.25">
      <c r="A519" s="3">
        <v>44174</v>
      </c>
      <c r="B519" s="4">
        <v>3.75</v>
      </c>
      <c r="C519" s="4">
        <v>3.76</v>
      </c>
      <c r="D519" s="4">
        <v>3.8</v>
      </c>
      <c r="E519" s="4">
        <v>3.75</v>
      </c>
      <c r="F519" s="4">
        <v>3.7768928694453998</v>
      </c>
      <c r="G519" s="4">
        <v>46448</v>
      </c>
      <c r="H519" s="4">
        <v>175429.12</v>
      </c>
      <c r="I519" s="5">
        <v>44172</v>
      </c>
      <c r="J519" s="4">
        <v>3.73</v>
      </c>
    </row>
    <row r="520" spans="1:10" x14ac:dyDescent="0.25">
      <c r="A520" s="3">
        <v>44172</v>
      </c>
      <c r="B520" s="4">
        <v>3.73</v>
      </c>
      <c r="C520" s="4">
        <v>3.73</v>
      </c>
      <c r="D520" s="4">
        <v>3.74</v>
      </c>
      <c r="E520" s="4">
        <v>3.73</v>
      </c>
      <c r="F520" s="4">
        <v>3.73110571902451</v>
      </c>
      <c r="G520" s="4">
        <v>16279</v>
      </c>
      <c r="H520" s="4">
        <v>60738.67</v>
      </c>
      <c r="I520" s="5">
        <v>44169</v>
      </c>
      <c r="J520" s="4">
        <v>3.73</v>
      </c>
    </row>
    <row r="521" spans="1:10" x14ac:dyDescent="0.25">
      <c r="A521" s="3">
        <v>44169</v>
      </c>
      <c r="B521" s="4">
        <v>3.72</v>
      </c>
      <c r="C521" s="4">
        <v>3.73</v>
      </c>
      <c r="D521" s="4">
        <v>3.73</v>
      </c>
      <c r="E521" s="4">
        <v>3.72</v>
      </c>
      <c r="F521" s="4">
        <v>3.7262263099219601</v>
      </c>
      <c r="G521" s="4">
        <v>7176</v>
      </c>
      <c r="H521" s="4">
        <v>26739.4</v>
      </c>
      <c r="I521" s="5">
        <v>44168</v>
      </c>
      <c r="J521" s="4">
        <v>3.72</v>
      </c>
    </row>
    <row r="522" spans="1:10" x14ac:dyDescent="0.25">
      <c r="A522" s="3">
        <v>44168</v>
      </c>
      <c r="B522" s="4">
        <v>3.69</v>
      </c>
      <c r="C522" s="4">
        <v>3.72</v>
      </c>
      <c r="D522" s="4">
        <v>3.8</v>
      </c>
      <c r="E522" s="4">
        <v>3.69</v>
      </c>
      <c r="F522" s="4">
        <v>3.7497641834469002</v>
      </c>
      <c r="G522" s="4">
        <v>26122</v>
      </c>
      <c r="H522" s="4">
        <v>97951.34</v>
      </c>
      <c r="I522" s="5">
        <v>44167</v>
      </c>
      <c r="J522" s="4">
        <v>3.68</v>
      </c>
    </row>
    <row r="523" spans="1:10" x14ac:dyDescent="0.25">
      <c r="A523" s="3">
        <v>44167</v>
      </c>
      <c r="B523" s="4">
        <v>3.7</v>
      </c>
      <c r="C523" s="4">
        <v>3.68</v>
      </c>
      <c r="D523" s="4">
        <v>3.71</v>
      </c>
      <c r="E523" s="4">
        <v>3.66</v>
      </c>
      <c r="F523" s="4">
        <v>3.6797278851657702</v>
      </c>
      <c r="G523" s="4">
        <v>22711</v>
      </c>
      <c r="H523" s="4">
        <v>83570.3</v>
      </c>
      <c r="I523" s="5">
        <v>44166</v>
      </c>
      <c r="J523" s="4">
        <v>3.67</v>
      </c>
    </row>
    <row r="524" spans="1:10" x14ac:dyDescent="0.25">
      <c r="A524" s="3">
        <v>44166</v>
      </c>
      <c r="B524" s="4">
        <v>3.67</v>
      </c>
      <c r="C524" s="4">
        <v>3.67</v>
      </c>
      <c r="D524" s="4">
        <v>3.67</v>
      </c>
      <c r="E524" s="4">
        <v>3.67</v>
      </c>
      <c r="F524" s="4">
        <v>3.67</v>
      </c>
      <c r="G524" s="4">
        <v>52071</v>
      </c>
      <c r="H524" s="4">
        <v>191100.57</v>
      </c>
      <c r="I524" s="5">
        <v>44165</v>
      </c>
      <c r="J524" s="4">
        <v>3.67</v>
      </c>
    </row>
    <row r="525" spans="1:10" x14ac:dyDescent="0.25">
      <c r="A525" s="3">
        <v>44165</v>
      </c>
      <c r="B525" s="4">
        <v>3.67</v>
      </c>
      <c r="C525" s="4">
        <v>3.67</v>
      </c>
      <c r="D525" s="4">
        <v>3.67</v>
      </c>
      <c r="E525" s="4">
        <v>3.67</v>
      </c>
      <c r="F525" s="4">
        <v>3.67</v>
      </c>
      <c r="G525" s="4">
        <v>18981</v>
      </c>
      <c r="H525" s="4">
        <v>69660.27</v>
      </c>
      <c r="I525" s="5">
        <v>44162</v>
      </c>
      <c r="J525" s="4">
        <v>3.67</v>
      </c>
    </row>
    <row r="526" spans="1:10" x14ac:dyDescent="0.25">
      <c r="A526" s="3">
        <v>44162</v>
      </c>
      <c r="B526" s="4">
        <v>3.67</v>
      </c>
      <c r="C526" s="4">
        <v>3.67</v>
      </c>
      <c r="D526" s="4">
        <v>3.67</v>
      </c>
      <c r="E526" s="4">
        <v>3.67</v>
      </c>
      <c r="F526" s="4">
        <v>3.67102850159656</v>
      </c>
      <c r="G526" s="4">
        <v>25367</v>
      </c>
      <c r="H526" s="4">
        <v>93122.98</v>
      </c>
      <c r="I526" s="5">
        <v>44161</v>
      </c>
      <c r="J526" s="4">
        <v>3.67</v>
      </c>
    </row>
    <row r="527" spans="1:10" x14ac:dyDescent="0.25">
      <c r="A527" s="3">
        <v>44161</v>
      </c>
      <c r="B527" s="4">
        <v>3.67</v>
      </c>
      <c r="C527" s="4">
        <v>3.67</v>
      </c>
      <c r="D527" s="4">
        <v>3.68</v>
      </c>
      <c r="E527" s="4">
        <v>3.66</v>
      </c>
      <c r="F527" s="4">
        <v>3.6692312284142701</v>
      </c>
      <c r="G527" s="4">
        <v>46906</v>
      </c>
      <c r="H527" s="4">
        <v>172108.96</v>
      </c>
      <c r="I527" s="5">
        <v>44160</v>
      </c>
      <c r="J527" s="4">
        <v>3.67</v>
      </c>
    </row>
    <row r="528" spans="1:10" x14ac:dyDescent="0.25">
      <c r="A528" s="3">
        <v>44160</v>
      </c>
      <c r="B528" s="4">
        <v>3.68</v>
      </c>
      <c r="C528" s="4">
        <v>3.67</v>
      </c>
      <c r="D528" s="4">
        <v>3.68</v>
      </c>
      <c r="E528" s="4">
        <v>3.67</v>
      </c>
      <c r="F528" s="4">
        <v>3.67177598378569</v>
      </c>
      <c r="G528" s="4">
        <v>731206</v>
      </c>
      <c r="H528" s="4">
        <v>2684824.63</v>
      </c>
      <c r="I528" s="5">
        <v>44159</v>
      </c>
      <c r="J528" s="4">
        <v>3.68</v>
      </c>
    </row>
    <row r="529" spans="1:10" x14ac:dyDescent="0.25">
      <c r="A529" s="3">
        <v>44159</v>
      </c>
      <c r="B529" s="4">
        <v>3.67</v>
      </c>
      <c r="C529" s="4">
        <v>3.68</v>
      </c>
      <c r="D529" s="4">
        <v>3.68</v>
      </c>
      <c r="E529" s="4">
        <v>3.66</v>
      </c>
      <c r="F529" s="4">
        <v>3.6739367653852</v>
      </c>
      <c r="G529" s="4">
        <v>77932</v>
      </c>
      <c r="H529" s="4">
        <v>286317.24</v>
      </c>
      <c r="I529" s="5">
        <v>44158</v>
      </c>
      <c r="J529" s="4">
        <v>3.67</v>
      </c>
    </row>
    <row r="530" spans="1:10" x14ac:dyDescent="0.25">
      <c r="A530" s="3">
        <v>44158</v>
      </c>
      <c r="B530" s="4">
        <v>3.67</v>
      </c>
      <c r="C530" s="4">
        <v>3.67</v>
      </c>
      <c r="D530" s="4">
        <v>3.67</v>
      </c>
      <c r="E530" s="4">
        <v>3.67</v>
      </c>
      <c r="F530" s="4">
        <v>3.6693927206917301</v>
      </c>
      <c r="G530" s="4">
        <v>9946</v>
      </c>
      <c r="H530" s="4">
        <v>36495.78</v>
      </c>
      <c r="I530" s="5">
        <v>44155</v>
      </c>
      <c r="J530" s="4">
        <v>3.69</v>
      </c>
    </row>
    <row r="531" spans="1:10" x14ac:dyDescent="0.25">
      <c r="A531" s="3">
        <v>44155</v>
      </c>
      <c r="B531" s="4">
        <v>3.69</v>
      </c>
      <c r="C531" s="4">
        <v>3.69</v>
      </c>
      <c r="D531" s="4">
        <v>3.69</v>
      </c>
      <c r="E531" s="4">
        <v>3.69</v>
      </c>
      <c r="F531" s="4">
        <v>3.69</v>
      </c>
      <c r="G531" s="4">
        <v>249959</v>
      </c>
      <c r="H531" s="4">
        <v>922348.71</v>
      </c>
      <c r="I531" s="5">
        <v>44154</v>
      </c>
      <c r="J531" s="4">
        <v>3.69</v>
      </c>
    </row>
    <row r="532" spans="1:10" x14ac:dyDescent="0.25">
      <c r="A532" s="3">
        <v>44154</v>
      </c>
      <c r="B532" s="4">
        <v>3.69</v>
      </c>
      <c r="C532" s="4">
        <v>3.69</v>
      </c>
      <c r="D532" s="4">
        <v>3.69</v>
      </c>
      <c r="E532" s="4">
        <v>3.68</v>
      </c>
      <c r="F532" s="4">
        <v>3.6890063404524298</v>
      </c>
      <c r="G532" s="4">
        <v>341616</v>
      </c>
      <c r="H532" s="4">
        <v>1260223.5900000001</v>
      </c>
      <c r="I532" s="5">
        <v>44153</v>
      </c>
      <c r="J532" s="4">
        <v>3.7</v>
      </c>
    </row>
    <row r="533" spans="1:10" x14ac:dyDescent="0.25">
      <c r="A533" s="3">
        <v>44153</v>
      </c>
      <c r="B533" s="4">
        <v>3.7</v>
      </c>
      <c r="C533" s="4">
        <v>3.7</v>
      </c>
      <c r="D533" s="4">
        <v>3.7</v>
      </c>
      <c r="E533" s="4">
        <v>3.7</v>
      </c>
      <c r="F533" s="4">
        <v>3.7</v>
      </c>
      <c r="G533" s="4">
        <v>47240</v>
      </c>
      <c r="H533" s="4">
        <v>174788</v>
      </c>
      <c r="I533" s="5">
        <v>44152</v>
      </c>
      <c r="J533" s="4">
        <v>3.67</v>
      </c>
    </row>
    <row r="534" spans="1:10" x14ac:dyDescent="0.25">
      <c r="A534" s="3">
        <v>44152</v>
      </c>
      <c r="B534" s="4">
        <v>3.67</v>
      </c>
      <c r="C534" s="4">
        <v>3.67</v>
      </c>
      <c r="D534" s="4">
        <v>3.67</v>
      </c>
      <c r="E534" s="4">
        <v>3.67</v>
      </c>
      <c r="F534" s="4">
        <v>3.67</v>
      </c>
      <c r="G534" s="4">
        <v>8964</v>
      </c>
      <c r="H534" s="4">
        <v>32897.879999999997</v>
      </c>
      <c r="I534" s="5">
        <v>44151</v>
      </c>
      <c r="J534" s="4">
        <v>3.67</v>
      </c>
    </row>
    <row r="535" spans="1:10" x14ac:dyDescent="0.25">
      <c r="A535" s="3">
        <v>44151</v>
      </c>
      <c r="B535" s="4">
        <v>3.65</v>
      </c>
      <c r="C535" s="4">
        <v>3.67</v>
      </c>
      <c r="D535" s="4">
        <v>3.67</v>
      </c>
      <c r="E535" s="4">
        <v>3.65</v>
      </c>
      <c r="F535" s="4">
        <v>3.6666711051930698</v>
      </c>
      <c r="G535" s="4">
        <v>12016</v>
      </c>
      <c r="H535" s="4">
        <v>44058.720000000001</v>
      </c>
      <c r="I535" s="5">
        <v>44148</v>
      </c>
      <c r="J535" s="4">
        <v>3.66</v>
      </c>
    </row>
    <row r="536" spans="1:10" x14ac:dyDescent="0.25">
      <c r="A536" s="3">
        <v>44148</v>
      </c>
      <c r="B536" s="4">
        <v>3.67</v>
      </c>
      <c r="C536" s="4">
        <v>3.66</v>
      </c>
      <c r="D536" s="4">
        <v>3.67</v>
      </c>
      <c r="E536" s="4">
        <v>3.66</v>
      </c>
      <c r="F536" s="4">
        <v>3.66724163295329</v>
      </c>
      <c r="G536" s="4">
        <v>5438</v>
      </c>
      <c r="H536" s="4">
        <v>19942.46</v>
      </c>
      <c r="I536" s="5">
        <v>44147</v>
      </c>
      <c r="J536" s="4">
        <v>3.67</v>
      </c>
    </row>
    <row r="537" spans="1:10" x14ac:dyDescent="0.25">
      <c r="A537" s="3">
        <v>44147</v>
      </c>
      <c r="B537" s="4">
        <v>3.67</v>
      </c>
      <c r="C537" s="4">
        <v>3.67</v>
      </c>
      <c r="D537" s="4">
        <v>3.67</v>
      </c>
      <c r="E537" s="4">
        <v>3.67</v>
      </c>
      <c r="F537" s="4">
        <v>3.67</v>
      </c>
      <c r="G537" s="4">
        <v>10953</v>
      </c>
      <c r="H537" s="4">
        <v>40197.51</v>
      </c>
      <c r="I537" s="5">
        <v>44146</v>
      </c>
      <c r="J537" s="4">
        <v>3.65</v>
      </c>
    </row>
    <row r="538" spans="1:10" x14ac:dyDescent="0.25">
      <c r="A538" s="3">
        <v>44146</v>
      </c>
      <c r="B538" s="4">
        <v>3.69</v>
      </c>
      <c r="C538" s="4">
        <v>3.65</v>
      </c>
      <c r="D538" s="4">
        <v>3.69</v>
      </c>
      <c r="E538" s="4">
        <v>3.65</v>
      </c>
      <c r="F538" s="4">
        <v>3.662792459417</v>
      </c>
      <c r="G538" s="4">
        <v>28645</v>
      </c>
      <c r="H538" s="4">
        <v>104920.69</v>
      </c>
      <c r="I538" s="5">
        <v>44145</v>
      </c>
      <c r="J538" s="4">
        <v>3.69</v>
      </c>
    </row>
    <row r="539" spans="1:10" x14ac:dyDescent="0.25">
      <c r="A539" s="3">
        <v>44145</v>
      </c>
      <c r="B539" s="4">
        <v>3.5</v>
      </c>
      <c r="C539" s="4">
        <v>3.69</v>
      </c>
      <c r="D539" s="4">
        <v>3.69</v>
      </c>
      <c r="E539" s="4">
        <v>3.5</v>
      </c>
      <c r="F539" s="4">
        <v>3.6708058810523898</v>
      </c>
      <c r="G539" s="4">
        <v>36184</v>
      </c>
      <c r="H539" s="4">
        <v>132824.44</v>
      </c>
      <c r="I539" s="5">
        <v>44144</v>
      </c>
      <c r="J539" s="4">
        <v>3.8</v>
      </c>
    </row>
    <row r="540" spans="1:10" x14ac:dyDescent="0.25">
      <c r="A540" s="3">
        <v>44144</v>
      </c>
      <c r="B540" s="4">
        <v>3.6</v>
      </c>
      <c r="C540" s="4">
        <v>3.8</v>
      </c>
      <c r="D540" s="4">
        <v>3.8</v>
      </c>
      <c r="E540" s="4">
        <v>3.6</v>
      </c>
      <c r="F540" s="4">
        <v>3.7093181458629898</v>
      </c>
      <c r="G540" s="4">
        <v>6321</v>
      </c>
      <c r="H540" s="4">
        <v>23446.6</v>
      </c>
      <c r="I540" s="5">
        <v>44141</v>
      </c>
      <c r="J540" s="4">
        <v>3.6</v>
      </c>
    </row>
    <row r="541" spans="1:10" x14ac:dyDescent="0.25">
      <c r="A541" s="3">
        <v>44141</v>
      </c>
      <c r="B541" s="4">
        <v>3.57</v>
      </c>
      <c r="C541" s="4">
        <v>3.6</v>
      </c>
      <c r="D541" s="4">
        <v>3.6</v>
      </c>
      <c r="E541" s="4">
        <v>3.5</v>
      </c>
      <c r="F541" s="4">
        <v>3.5595416726438098</v>
      </c>
      <c r="G541" s="4">
        <v>27884</v>
      </c>
      <c r="H541" s="4">
        <v>99254.26</v>
      </c>
      <c r="I541" s="5">
        <v>44140</v>
      </c>
      <c r="J541" s="4">
        <v>3.57</v>
      </c>
    </row>
    <row r="542" spans="1:10" x14ac:dyDescent="0.25">
      <c r="A542" s="3">
        <v>44140</v>
      </c>
      <c r="B542" s="4">
        <v>3.57</v>
      </c>
      <c r="C542" s="4">
        <v>3.57</v>
      </c>
      <c r="D542" s="4">
        <v>3.57</v>
      </c>
      <c r="E542" s="4">
        <v>3.57</v>
      </c>
      <c r="F542" s="4">
        <v>3.5715625000000002</v>
      </c>
      <c r="G542" s="4">
        <v>3200</v>
      </c>
      <c r="H542" s="4">
        <v>11429</v>
      </c>
      <c r="I542" s="5">
        <v>44137</v>
      </c>
      <c r="J542" s="4">
        <v>3.7</v>
      </c>
    </row>
    <row r="543" spans="1:10" x14ac:dyDescent="0.25">
      <c r="A543" s="3">
        <v>44139</v>
      </c>
      <c r="I543" s="5">
        <v>44137</v>
      </c>
      <c r="J543" s="4">
        <v>3.7</v>
      </c>
    </row>
    <row r="544" spans="1:10" x14ac:dyDescent="0.25">
      <c r="A544" s="3">
        <v>44138</v>
      </c>
      <c r="F544" s="4">
        <v>3.68</v>
      </c>
      <c r="G544" s="4">
        <v>2233</v>
      </c>
      <c r="H544" s="4">
        <v>8217.44</v>
      </c>
      <c r="I544" s="5">
        <v>44137</v>
      </c>
      <c r="J544" s="4">
        <v>3.7</v>
      </c>
    </row>
    <row r="545" spans="1:10" x14ac:dyDescent="0.25">
      <c r="A545" s="3">
        <v>44137</v>
      </c>
      <c r="B545" s="4">
        <v>3.7</v>
      </c>
      <c r="C545" s="4">
        <v>3.7</v>
      </c>
      <c r="D545" s="4">
        <v>3.7</v>
      </c>
      <c r="E545" s="4">
        <v>3.7</v>
      </c>
      <c r="F545" s="4">
        <v>3.7</v>
      </c>
      <c r="G545" s="4">
        <v>10297</v>
      </c>
      <c r="H545" s="4">
        <v>38098.9</v>
      </c>
      <c r="I545" s="5">
        <v>44134</v>
      </c>
      <c r="J545" s="4">
        <v>3.7</v>
      </c>
    </row>
    <row r="546" spans="1:10" x14ac:dyDescent="0.25">
      <c r="A546" s="3">
        <v>44134</v>
      </c>
      <c r="B546" s="4">
        <v>3.78</v>
      </c>
      <c r="C546" s="4">
        <v>3.7</v>
      </c>
      <c r="D546" s="4">
        <v>3.78</v>
      </c>
      <c r="E546" s="4">
        <v>3.7</v>
      </c>
      <c r="F546" s="4">
        <v>3.71261332282223</v>
      </c>
      <c r="G546" s="4">
        <v>12685</v>
      </c>
      <c r="H546" s="4">
        <v>47094.5</v>
      </c>
      <c r="I546" s="5">
        <v>44133</v>
      </c>
      <c r="J546" s="4">
        <v>3.8</v>
      </c>
    </row>
    <row r="547" spans="1:10" x14ac:dyDescent="0.25">
      <c r="A547" s="3">
        <v>44133</v>
      </c>
      <c r="B547" s="4">
        <v>3.8</v>
      </c>
      <c r="C547" s="4">
        <v>3.8</v>
      </c>
      <c r="D547" s="4">
        <v>3.8</v>
      </c>
      <c r="E547" s="4">
        <v>3.8</v>
      </c>
      <c r="F547" s="4">
        <v>3.8</v>
      </c>
      <c r="G547" s="4">
        <v>4884</v>
      </c>
      <c r="H547" s="4">
        <v>18559.2</v>
      </c>
      <c r="I547" s="5">
        <v>44132</v>
      </c>
      <c r="J547" s="4">
        <v>3.8</v>
      </c>
    </row>
    <row r="548" spans="1:10" x14ac:dyDescent="0.25">
      <c r="A548" s="3">
        <v>44132</v>
      </c>
      <c r="B548" s="4">
        <v>3.8</v>
      </c>
      <c r="C548" s="4">
        <v>3.8</v>
      </c>
      <c r="D548" s="4">
        <v>3.8</v>
      </c>
      <c r="E548" s="4">
        <v>3.8</v>
      </c>
      <c r="F548" s="4">
        <v>3.8095744680851</v>
      </c>
      <c r="G548" s="4">
        <v>4700</v>
      </c>
      <c r="H548" s="4">
        <v>17905</v>
      </c>
      <c r="I548" s="5">
        <v>44130</v>
      </c>
      <c r="J548" s="4">
        <v>3.97</v>
      </c>
    </row>
    <row r="549" spans="1:10" x14ac:dyDescent="0.25">
      <c r="A549" s="3">
        <v>44131</v>
      </c>
      <c r="I549" s="5">
        <v>44130</v>
      </c>
      <c r="J549" s="4">
        <v>3.97</v>
      </c>
    </row>
    <row r="550" spans="1:10" x14ac:dyDescent="0.25">
      <c r="A550" s="3">
        <v>44130</v>
      </c>
      <c r="B550" s="4">
        <v>3.97</v>
      </c>
      <c r="C550" s="4">
        <v>3.97</v>
      </c>
      <c r="D550" s="4">
        <v>3.97</v>
      </c>
      <c r="E550" s="4">
        <v>3.97</v>
      </c>
      <c r="F550" s="4">
        <v>3.97</v>
      </c>
      <c r="G550" s="4">
        <v>3702</v>
      </c>
      <c r="H550" s="4">
        <v>14696.94</v>
      </c>
      <c r="I550" s="5">
        <v>44126</v>
      </c>
      <c r="J550" s="4">
        <v>3.98</v>
      </c>
    </row>
    <row r="551" spans="1:10" x14ac:dyDescent="0.25">
      <c r="A551" s="3">
        <v>44127</v>
      </c>
      <c r="F551" s="4">
        <v>3.96999999999999</v>
      </c>
      <c r="G551" s="4">
        <v>505</v>
      </c>
      <c r="H551" s="4">
        <v>2004.85</v>
      </c>
      <c r="I551" s="5">
        <v>44126</v>
      </c>
      <c r="J551" s="4">
        <v>3.98</v>
      </c>
    </row>
    <row r="552" spans="1:10" x14ac:dyDescent="0.25">
      <c r="A552" s="3">
        <v>44126</v>
      </c>
      <c r="B552" s="4">
        <v>3.97</v>
      </c>
      <c r="C552" s="4">
        <v>3.98</v>
      </c>
      <c r="D552" s="4">
        <v>3.99</v>
      </c>
      <c r="E552" s="4">
        <v>3.97</v>
      </c>
      <c r="F552" s="4">
        <v>3.9811703801871898</v>
      </c>
      <c r="G552" s="4">
        <v>12073</v>
      </c>
      <c r="H552" s="4">
        <v>48064.67</v>
      </c>
      <c r="I552" s="5">
        <v>44125</v>
      </c>
      <c r="J552" s="4">
        <v>3.95</v>
      </c>
    </row>
    <row r="553" spans="1:10" x14ac:dyDescent="0.25">
      <c r="A553" s="3">
        <v>44125</v>
      </c>
      <c r="B553" s="4">
        <v>3.89</v>
      </c>
      <c r="C553" s="4">
        <v>3.95</v>
      </c>
      <c r="D553" s="4">
        <v>3.95</v>
      </c>
      <c r="E553" s="4">
        <v>3.89</v>
      </c>
      <c r="F553" s="4">
        <v>3.9330913348946099</v>
      </c>
      <c r="G553" s="4">
        <v>8540</v>
      </c>
      <c r="H553" s="4">
        <v>33588.6</v>
      </c>
      <c r="I553" s="5">
        <v>44123</v>
      </c>
      <c r="J553" s="4">
        <v>3.89</v>
      </c>
    </row>
    <row r="554" spans="1:10" x14ac:dyDescent="0.25">
      <c r="A554" s="3">
        <v>44124</v>
      </c>
      <c r="F554" s="4">
        <v>3.89</v>
      </c>
      <c r="G554" s="4">
        <v>646</v>
      </c>
      <c r="H554" s="4">
        <v>2512.94</v>
      </c>
      <c r="I554" s="5">
        <v>44123</v>
      </c>
      <c r="J554" s="4">
        <v>3.89</v>
      </c>
    </row>
    <row r="555" spans="1:10" x14ac:dyDescent="0.25">
      <c r="A555" s="3">
        <v>44123</v>
      </c>
      <c r="B555" s="4">
        <v>3.95</v>
      </c>
      <c r="C555" s="4">
        <v>3.89</v>
      </c>
      <c r="D555" s="4">
        <v>3.95</v>
      </c>
      <c r="E555" s="4">
        <v>3.89</v>
      </c>
      <c r="F555" s="4">
        <v>3.91544445178772</v>
      </c>
      <c r="G555" s="4">
        <v>15131</v>
      </c>
      <c r="H555" s="4">
        <v>59244.59</v>
      </c>
      <c r="I555" s="5">
        <v>44120</v>
      </c>
      <c r="J555" s="4">
        <v>4</v>
      </c>
    </row>
    <row r="556" spans="1:10" x14ac:dyDescent="0.25">
      <c r="A556" s="3">
        <v>44120</v>
      </c>
      <c r="B556" s="4">
        <v>4</v>
      </c>
      <c r="C556" s="4">
        <v>4</v>
      </c>
      <c r="D556" s="4">
        <v>4</v>
      </c>
      <c r="E556" s="4">
        <v>4</v>
      </c>
      <c r="F556" s="4">
        <v>3.9958991981672298</v>
      </c>
      <c r="G556" s="4">
        <v>2619</v>
      </c>
      <c r="H556" s="4">
        <v>10465.26</v>
      </c>
      <c r="I556" s="5">
        <v>44119</v>
      </c>
      <c r="J556" s="4">
        <v>3.99</v>
      </c>
    </row>
    <row r="557" spans="1:10" x14ac:dyDescent="0.25">
      <c r="A557" s="3">
        <v>44119</v>
      </c>
      <c r="B557" s="4">
        <v>3.99</v>
      </c>
      <c r="C557" s="4">
        <v>3.99</v>
      </c>
      <c r="D557" s="4">
        <v>3.99</v>
      </c>
      <c r="E557" s="4">
        <v>3.99</v>
      </c>
      <c r="F557" s="4">
        <v>3.9921932474691202</v>
      </c>
      <c r="G557" s="4">
        <v>18867</v>
      </c>
      <c r="H557" s="4">
        <v>75320.710000000006</v>
      </c>
      <c r="I557" s="5">
        <v>44118</v>
      </c>
      <c r="J557" s="4">
        <v>4.08</v>
      </c>
    </row>
    <row r="558" spans="1:10" x14ac:dyDescent="0.25">
      <c r="A558" s="3">
        <v>44118</v>
      </c>
      <c r="B558" s="4">
        <v>4.08</v>
      </c>
      <c r="C558" s="4">
        <v>4.08</v>
      </c>
      <c r="D558" s="4">
        <v>4.08</v>
      </c>
      <c r="E558" s="4">
        <v>4.08</v>
      </c>
      <c r="F558" s="4">
        <v>4.08</v>
      </c>
      <c r="G558" s="4">
        <v>4000</v>
      </c>
      <c r="H558" s="4">
        <v>16320</v>
      </c>
      <c r="I558" s="5">
        <v>44109</v>
      </c>
      <c r="J558" s="4">
        <v>4.0999999999999996</v>
      </c>
    </row>
    <row r="559" spans="1:10" x14ac:dyDescent="0.25">
      <c r="A559" s="3">
        <v>44117</v>
      </c>
      <c r="I559" s="5">
        <v>44109</v>
      </c>
      <c r="J559" s="4">
        <v>4.0999999999999996</v>
      </c>
    </row>
    <row r="560" spans="1:10" x14ac:dyDescent="0.25">
      <c r="A560" s="3">
        <v>44116</v>
      </c>
      <c r="F560" s="4">
        <v>4.0411534701857201</v>
      </c>
      <c r="G560" s="4">
        <v>1023</v>
      </c>
      <c r="H560" s="4">
        <v>4134.1000000000004</v>
      </c>
      <c r="I560" s="5">
        <v>44109</v>
      </c>
      <c r="J560" s="4">
        <v>4.0999999999999996</v>
      </c>
    </row>
    <row r="561" spans="1:10" x14ac:dyDescent="0.25">
      <c r="A561" s="3">
        <v>44113</v>
      </c>
      <c r="G561" s="4">
        <v>265</v>
      </c>
      <c r="I561" s="5">
        <v>44109</v>
      </c>
      <c r="J561" s="4">
        <v>4.0999999999999996</v>
      </c>
    </row>
    <row r="562" spans="1:10" x14ac:dyDescent="0.25">
      <c r="A562" s="3">
        <v>44112</v>
      </c>
      <c r="F562" s="4">
        <v>4</v>
      </c>
      <c r="G562" s="4">
        <v>100</v>
      </c>
      <c r="H562" s="4">
        <v>400</v>
      </c>
      <c r="I562" s="5">
        <v>44109</v>
      </c>
      <c r="J562" s="4">
        <v>4.0999999999999996</v>
      </c>
    </row>
    <row r="563" spans="1:10" x14ac:dyDescent="0.25">
      <c r="A563" s="3">
        <v>44111</v>
      </c>
      <c r="F563" s="4">
        <v>4.08</v>
      </c>
      <c r="G563" s="4">
        <v>500</v>
      </c>
      <c r="H563" s="4">
        <v>2040</v>
      </c>
      <c r="I563" s="5">
        <v>44109</v>
      </c>
      <c r="J563" s="4">
        <v>4.0999999999999996</v>
      </c>
    </row>
    <row r="564" spans="1:10" x14ac:dyDescent="0.25">
      <c r="A564" s="3">
        <v>44110</v>
      </c>
      <c r="F564" s="4">
        <v>4.0931712473572901</v>
      </c>
      <c r="G564" s="4">
        <v>946</v>
      </c>
      <c r="H564" s="4">
        <v>3872.14</v>
      </c>
      <c r="I564" s="5">
        <v>44109</v>
      </c>
      <c r="J564" s="4">
        <v>4.0999999999999996</v>
      </c>
    </row>
    <row r="565" spans="1:10" x14ac:dyDescent="0.25">
      <c r="A565" s="3">
        <v>44109</v>
      </c>
      <c r="B565" s="4">
        <v>4.0999999999999996</v>
      </c>
      <c r="C565" s="4">
        <v>4.0999999999999996</v>
      </c>
      <c r="D565" s="4">
        <v>4.0999999999999996</v>
      </c>
      <c r="E565" s="4">
        <v>4.0999999999999996</v>
      </c>
      <c r="F565" s="4">
        <v>4.0999999999999996</v>
      </c>
      <c r="G565" s="4">
        <v>1500</v>
      </c>
      <c r="H565" s="4">
        <v>6150</v>
      </c>
      <c r="I565" s="5">
        <v>44105</v>
      </c>
      <c r="J565" s="4">
        <v>4.0999999999999996</v>
      </c>
    </row>
    <row r="566" spans="1:10" x14ac:dyDescent="0.25">
      <c r="A566" s="3">
        <v>44106</v>
      </c>
      <c r="I566" s="5">
        <v>44105</v>
      </c>
      <c r="J566" s="4">
        <v>4.0999999999999996</v>
      </c>
    </row>
    <row r="567" spans="1:10" x14ac:dyDescent="0.25">
      <c r="A567" s="3">
        <v>44105</v>
      </c>
      <c r="B567" s="4">
        <v>4.0999999999999996</v>
      </c>
      <c r="C567" s="4">
        <v>4.0999999999999996</v>
      </c>
      <c r="D567" s="4">
        <v>4.0999999999999996</v>
      </c>
      <c r="E567" s="4">
        <v>4.0999999999999996</v>
      </c>
      <c r="F567" s="4">
        <v>4.0999999999999996</v>
      </c>
      <c r="G567" s="4">
        <v>6300</v>
      </c>
      <c r="H567" s="4">
        <v>25830</v>
      </c>
      <c r="I567" s="5">
        <v>44104</v>
      </c>
      <c r="J567" s="4">
        <v>4.0999999999999996</v>
      </c>
    </row>
    <row r="568" spans="1:10" x14ac:dyDescent="0.25">
      <c r="A568" s="3">
        <v>44104</v>
      </c>
      <c r="B568" s="4">
        <v>4.0999999999999996</v>
      </c>
      <c r="C568" s="4">
        <v>4.0999999999999996</v>
      </c>
      <c r="D568" s="4">
        <v>4.0999999999999996</v>
      </c>
      <c r="E568" s="4">
        <v>4.0999999999999996</v>
      </c>
      <c r="F568" s="4">
        <v>4.0954488386691699</v>
      </c>
      <c r="G568" s="4">
        <v>6372</v>
      </c>
      <c r="H568" s="4">
        <v>26096.2</v>
      </c>
      <c r="I568" s="5">
        <v>44102</v>
      </c>
      <c r="J568" s="4">
        <v>4.0999999999999996</v>
      </c>
    </row>
    <row r="569" spans="1:10" x14ac:dyDescent="0.25">
      <c r="A569" s="3">
        <v>44103</v>
      </c>
      <c r="F569" s="4">
        <v>4.1500000000000004</v>
      </c>
      <c r="G569" s="4">
        <v>485</v>
      </c>
      <c r="H569" s="4">
        <v>2012.75</v>
      </c>
      <c r="I569" s="5">
        <v>44102</v>
      </c>
      <c r="J569" s="4">
        <v>4.0999999999999996</v>
      </c>
    </row>
    <row r="570" spans="1:10" x14ac:dyDescent="0.25">
      <c r="A570" s="3">
        <v>44102</v>
      </c>
      <c r="B570" s="4">
        <v>4.0999999999999996</v>
      </c>
      <c r="C570" s="4">
        <v>4.0999999999999996</v>
      </c>
      <c r="D570" s="4">
        <v>4.0999999999999996</v>
      </c>
      <c r="E570" s="4">
        <v>4.0999999999999996</v>
      </c>
      <c r="F570" s="4">
        <v>4.0999999999999996</v>
      </c>
      <c r="G570" s="4">
        <v>6200</v>
      </c>
      <c r="H570" s="4">
        <v>25420</v>
      </c>
      <c r="I570" s="5">
        <v>44099</v>
      </c>
      <c r="J570" s="4">
        <v>4.0999999999999996</v>
      </c>
    </row>
    <row r="571" spans="1:10" x14ac:dyDescent="0.25">
      <c r="A571" s="3">
        <v>44099</v>
      </c>
      <c r="B571" s="4">
        <v>4.0999999999999996</v>
      </c>
      <c r="C571" s="4">
        <v>4.0999999999999996</v>
      </c>
      <c r="D571" s="4">
        <v>4.0999999999999996</v>
      </c>
      <c r="E571" s="4">
        <v>4.0999999999999996</v>
      </c>
      <c r="F571" s="4">
        <v>4.1043902439024302</v>
      </c>
      <c r="G571" s="4">
        <v>4100</v>
      </c>
      <c r="H571" s="4">
        <v>16828</v>
      </c>
      <c r="I571" s="5">
        <v>44092</v>
      </c>
      <c r="J571" s="4">
        <v>4.18</v>
      </c>
    </row>
    <row r="572" spans="1:10" x14ac:dyDescent="0.25">
      <c r="A572" s="3">
        <v>44098</v>
      </c>
      <c r="I572" s="5">
        <v>44092</v>
      </c>
      <c r="J572" s="4">
        <v>4.18</v>
      </c>
    </row>
    <row r="573" spans="1:10" x14ac:dyDescent="0.25">
      <c r="A573" s="3">
        <v>44097</v>
      </c>
      <c r="I573" s="5">
        <v>44092</v>
      </c>
      <c r="J573" s="4">
        <v>4.18</v>
      </c>
    </row>
    <row r="574" spans="1:10" x14ac:dyDescent="0.25">
      <c r="A574" s="3">
        <v>44096</v>
      </c>
      <c r="I574" s="5">
        <v>44092</v>
      </c>
      <c r="J574" s="4">
        <v>4.18</v>
      </c>
    </row>
    <row r="575" spans="1:10" x14ac:dyDescent="0.25">
      <c r="A575" s="3">
        <v>44095</v>
      </c>
      <c r="I575" s="5">
        <v>44092</v>
      </c>
      <c r="J575" s="4">
        <v>4.18</v>
      </c>
    </row>
    <row r="576" spans="1:10" x14ac:dyDescent="0.25">
      <c r="A576" s="3">
        <v>44092</v>
      </c>
      <c r="B576" s="4">
        <v>4.18</v>
      </c>
      <c r="C576" s="4">
        <v>4.18</v>
      </c>
      <c r="D576" s="4">
        <v>4.18</v>
      </c>
      <c r="E576" s="4">
        <v>4.18</v>
      </c>
      <c r="F576" s="4">
        <v>4.18</v>
      </c>
      <c r="G576" s="4">
        <v>2400</v>
      </c>
      <c r="H576" s="4">
        <v>10032</v>
      </c>
      <c r="I576" s="5">
        <v>44089</v>
      </c>
      <c r="J576" s="4">
        <v>4.2</v>
      </c>
    </row>
    <row r="577" spans="1:10" x14ac:dyDescent="0.25">
      <c r="A577" s="3">
        <v>44091</v>
      </c>
      <c r="I577" s="5">
        <v>44089</v>
      </c>
      <c r="J577" s="4">
        <v>4.2</v>
      </c>
    </row>
    <row r="578" spans="1:10" x14ac:dyDescent="0.25">
      <c r="A578" s="3">
        <v>44090</v>
      </c>
      <c r="F578" s="4">
        <v>4.1959999999999997</v>
      </c>
      <c r="G578" s="4">
        <v>2500</v>
      </c>
      <c r="H578" s="4">
        <v>10490</v>
      </c>
      <c r="I578" s="5">
        <v>44089</v>
      </c>
      <c r="J578" s="4">
        <v>4.2</v>
      </c>
    </row>
    <row r="579" spans="1:10" x14ac:dyDescent="0.25">
      <c r="A579" s="3">
        <v>44089</v>
      </c>
      <c r="B579" s="4">
        <v>4.2</v>
      </c>
      <c r="C579" s="4">
        <v>4.2</v>
      </c>
      <c r="D579" s="4">
        <v>4.2</v>
      </c>
      <c r="E579" s="4">
        <v>4.2</v>
      </c>
      <c r="F579" s="4">
        <v>4.2135151700888702</v>
      </c>
      <c r="G579" s="4">
        <v>3263</v>
      </c>
      <c r="H579" s="4">
        <v>13748.7</v>
      </c>
      <c r="I579" s="5">
        <v>44088</v>
      </c>
      <c r="J579" s="4">
        <v>4.28</v>
      </c>
    </row>
    <row r="580" spans="1:10" x14ac:dyDescent="0.25">
      <c r="A580" s="3">
        <v>44088</v>
      </c>
      <c r="B580" s="4">
        <v>4.28</v>
      </c>
      <c r="C580" s="4">
        <v>4.28</v>
      </c>
      <c r="D580" s="4">
        <v>4.28</v>
      </c>
      <c r="E580" s="4">
        <v>4.28</v>
      </c>
      <c r="F580" s="4">
        <v>4.28</v>
      </c>
      <c r="G580" s="4">
        <v>5924</v>
      </c>
      <c r="H580" s="4">
        <v>25354.720000000001</v>
      </c>
      <c r="I580" s="5">
        <v>44084</v>
      </c>
      <c r="J580" s="4">
        <v>4.22</v>
      </c>
    </row>
    <row r="581" spans="1:10" x14ac:dyDescent="0.25">
      <c r="A581" s="3">
        <v>44085</v>
      </c>
      <c r="I581" s="5">
        <v>44084</v>
      </c>
      <c r="J581" s="4">
        <v>4.22</v>
      </c>
    </row>
    <row r="582" spans="1:10" x14ac:dyDescent="0.25">
      <c r="A582" s="3">
        <v>44084</v>
      </c>
      <c r="B582" s="4">
        <v>4.58</v>
      </c>
      <c r="C582" s="4">
        <v>4.57</v>
      </c>
      <c r="D582" s="4">
        <v>4.58</v>
      </c>
      <c r="E582" s="4">
        <v>4.55</v>
      </c>
      <c r="F582" s="4">
        <v>4.5656544777753396</v>
      </c>
      <c r="G582" s="4">
        <v>22835</v>
      </c>
      <c r="H582" s="4">
        <v>104256.72</v>
      </c>
      <c r="I582" s="5">
        <v>44083</v>
      </c>
      <c r="J582" s="4">
        <v>4.58</v>
      </c>
    </row>
    <row r="583" spans="1:10" x14ac:dyDescent="0.25">
      <c r="A583" s="3">
        <v>44083</v>
      </c>
      <c r="B583" s="4">
        <v>4.55</v>
      </c>
      <c r="C583" s="4">
        <v>4.58</v>
      </c>
      <c r="D583" s="4">
        <v>4.6100000000000003</v>
      </c>
      <c r="E583" s="4">
        <v>4.55</v>
      </c>
      <c r="F583" s="4">
        <v>4.5938291940666902</v>
      </c>
      <c r="G583" s="4">
        <v>46989</v>
      </c>
      <c r="H583" s="4">
        <v>215859.44</v>
      </c>
      <c r="I583" s="5">
        <v>44082</v>
      </c>
      <c r="J583" s="4">
        <v>4.53</v>
      </c>
    </row>
    <row r="584" spans="1:10" x14ac:dyDescent="0.25">
      <c r="A584" s="3">
        <v>44082</v>
      </c>
      <c r="B584" s="4">
        <v>4.54</v>
      </c>
      <c r="C584" s="4">
        <v>4.53</v>
      </c>
      <c r="D584" s="4">
        <v>4.54</v>
      </c>
      <c r="E584" s="4">
        <v>4.45</v>
      </c>
      <c r="F584" s="4">
        <v>4.5106453744016202</v>
      </c>
      <c r="G584" s="4">
        <v>92334</v>
      </c>
      <c r="H584" s="4">
        <v>416485.93</v>
      </c>
      <c r="I584" s="5">
        <v>44078</v>
      </c>
      <c r="J584" s="4">
        <v>4.41</v>
      </c>
    </row>
    <row r="585" spans="1:10" x14ac:dyDescent="0.25">
      <c r="A585" s="3">
        <v>44081</v>
      </c>
      <c r="F585" s="4">
        <v>4.6899999999999897</v>
      </c>
      <c r="G585" s="4">
        <v>1023</v>
      </c>
      <c r="H585" s="4">
        <v>4797.87</v>
      </c>
      <c r="I585" s="5">
        <v>44078</v>
      </c>
      <c r="J585" s="4">
        <v>4.41</v>
      </c>
    </row>
    <row r="586" spans="1:10" x14ac:dyDescent="0.25">
      <c r="A586" s="3">
        <v>44078</v>
      </c>
      <c r="B586" s="4">
        <v>4.4000000000000004</v>
      </c>
      <c r="C586" s="4">
        <v>4.41</v>
      </c>
      <c r="D586" s="4">
        <v>4.41</v>
      </c>
      <c r="E586" s="4">
        <v>4.4000000000000004</v>
      </c>
      <c r="F586" s="4">
        <v>4.4057245652608401</v>
      </c>
      <c r="G586" s="4">
        <v>5003</v>
      </c>
      <c r="H586" s="4">
        <v>22041.84</v>
      </c>
      <c r="I586" s="5">
        <v>44077</v>
      </c>
      <c r="J586" s="4">
        <v>4.4000000000000004</v>
      </c>
    </row>
    <row r="587" spans="1:10" x14ac:dyDescent="0.25">
      <c r="A587" s="3">
        <v>44077</v>
      </c>
      <c r="B587" s="4">
        <v>4.41</v>
      </c>
      <c r="C587" s="4">
        <v>4.4000000000000004</v>
      </c>
      <c r="D587" s="4">
        <v>4.41</v>
      </c>
      <c r="E587" s="4">
        <v>4.4000000000000004</v>
      </c>
      <c r="F587" s="4">
        <v>4.4023042813159501</v>
      </c>
      <c r="G587" s="4">
        <v>51643</v>
      </c>
      <c r="H587" s="4">
        <v>227348.2</v>
      </c>
      <c r="I587" s="5">
        <v>44076</v>
      </c>
      <c r="J587" s="4">
        <v>4.3600000000000003</v>
      </c>
    </row>
    <row r="588" spans="1:10" x14ac:dyDescent="0.25">
      <c r="A588" s="3">
        <v>44076</v>
      </c>
      <c r="B588" s="4">
        <v>4.3499999999999996</v>
      </c>
      <c r="C588" s="4">
        <v>4.3600000000000003</v>
      </c>
      <c r="D588" s="4">
        <v>4.3899999999999997</v>
      </c>
      <c r="E588" s="4">
        <v>4.3499999999999996</v>
      </c>
      <c r="F588" s="4">
        <v>4.3675320512820504</v>
      </c>
      <c r="G588" s="4">
        <v>14040</v>
      </c>
      <c r="H588" s="4">
        <v>61320.15</v>
      </c>
      <c r="I588" s="5">
        <v>44075</v>
      </c>
      <c r="J588" s="4">
        <v>4.32</v>
      </c>
    </row>
    <row r="589" spans="1:10" x14ac:dyDescent="0.25">
      <c r="A589" s="3">
        <v>44075</v>
      </c>
      <c r="B589" s="4">
        <v>4.25</v>
      </c>
      <c r="C589" s="4">
        <v>4.32</v>
      </c>
      <c r="D589" s="4">
        <v>4.3499999999999996</v>
      </c>
      <c r="E589" s="4">
        <v>4.25</v>
      </c>
      <c r="F589" s="4">
        <v>4.3111616327065398</v>
      </c>
      <c r="G589" s="4">
        <v>15263</v>
      </c>
      <c r="H589" s="4">
        <v>65801.259999999995</v>
      </c>
      <c r="I589" s="5">
        <v>44074</v>
      </c>
      <c r="J589" s="4">
        <v>4.25</v>
      </c>
    </row>
    <row r="590" spans="1:10" x14ac:dyDescent="0.25">
      <c r="A590" s="3">
        <v>44074</v>
      </c>
      <c r="B590" s="4">
        <v>4.25</v>
      </c>
      <c r="C590" s="4">
        <v>4.25</v>
      </c>
      <c r="D590" s="4">
        <v>4.25</v>
      </c>
      <c r="E590" s="4">
        <v>4.25</v>
      </c>
      <c r="F590" s="4">
        <v>4.25</v>
      </c>
      <c r="G590" s="4">
        <v>3040</v>
      </c>
      <c r="H590" s="4">
        <v>12920</v>
      </c>
      <c r="I590" s="5">
        <v>44071</v>
      </c>
      <c r="J590" s="4">
        <v>4.2</v>
      </c>
    </row>
    <row r="591" spans="1:10" x14ac:dyDescent="0.25">
      <c r="A591" s="3">
        <v>44071</v>
      </c>
      <c r="B591" s="4">
        <v>4.2</v>
      </c>
      <c r="C591" s="4">
        <v>4.2</v>
      </c>
      <c r="D591" s="4">
        <v>4.2</v>
      </c>
      <c r="E591" s="4">
        <v>4.2</v>
      </c>
      <c r="F591" s="4">
        <v>4.2</v>
      </c>
      <c r="G591" s="4">
        <v>11805</v>
      </c>
      <c r="H591" s="4">
        <v>49581</v>
      </c>
      <c r="I591" s="5">
        <v>44070</v>
      </c>
      <c r="J591" s="4">
        <v>4.2</v>
      </c>
    </row>
    <row r="592" spans="1:10" x14ac:dyDescent="0.25">
      <c r="A592" s="3">
        <v>44070</v>
      </c>
      <c r="B592" s="4">
        <v>4.2</v>
      </c>
      <c r="C592" s="4">
        <v>4.2</v>
      </c>
      <c r="D592" s="4">
        <v>4.2</v>
      </c>
      <c r="E592" s="4">
        <v>4.2</v>
      </c>
      <c r="F592" s="4">
        <v>4.2</v>
      </c>
      <c r="G592" s="4">
        <v>6828</v>
      </c>
      <c r="H592" s="4">
        <v>28677.599999999999</v>
      </c>
      <c r="I592" s="5">
        <v>44067</v>
      </c>
      <c r="J592" s="4">
        <v>4.29</v>
      </c>
    </row>
    <row r="593" spans="1:10" x14ac:dyDescent="0.25">
      <c r="A593" s="3">
        <v>44069</v>
      </c>
      <c r="F593" s="4">
        <v>4.29</v>
      </c>
      <c r="G593" s="4">
        <v>684</v>
      </c>
      <c r="H593" s="4">
        <v>2934.36</v>
      </c>
      <c r="I593" s="5">
        <v>44067</v>
      </c>
      <c r="J593" s="4">
        <v>4.29</v>
      </c>
    </row>
    <row r="594" spans="1:10" x14ac:dyDescent="0.25">
      <c r="A594" s="3">
        <v>44068</v>
      </c>
      <c r="F594" s="4">
        <v>4.2</v>
      </c>
      <c r="G594" s="4">
        <v>500</v>
      </c>
      <c r="H594" s="4">
        <v>2100</v>
      </c>
      <c r="I594" s="5">
        <v>44067</v>
      </c>
      <c r="J594" s="4">
        <v>4.29</v>
      </c>
    </row>
    <row r="595" spans="1:10" x14ac:dyDescent="0.25">
      <c r="A595" s="3">
        <v>44067</v>
      </c>
      <c r="B595" s="4">
        <v>4.29</v>
      </c>
      <c r="C595" s="4">
        <v>4.29</v>
      </c>
      <c r="D595" s="4">
        <v>4.29</v>
      </c>
      <c r="E595" s="4">
        <v>4.29</v>
      </c>
      <c r="F595" s="4">
        <v>4.29</v>
      </c>
      <c r="G595" s="4">
        <v>1140</v>
      </c>
      <c r="H595" s="4">
        <v>4890.6000000000004</v>
      </c>
      <c r="I595" s="5">
        <v>44061</v>
      </c>
      <c r="J595" s="4">
        <v>4.29</v>
      </c>
    </row>
    <row r="596" spans="1:10" x14ac:dyDescent="0.25">
      <c r="A596" s="3">
        <v>44064</v>
      </c>
      <c r="I596" s="5">
        <v>44061</v>
      </c>
      <c r="J596" s="4">
        <v>4.29</v>
      </c>
    </row>
    <row r="597" spans="1:10" x14ac:dyDescent="0.25">
      <c r="A597" s="3">
        <v>44063</v>
      </c>
      <c r="I597" s="5">
        <v>44061</v>
      </c>
      <c r="J597" s="4">
        <v>4.29</v>
      </c>
    </row>
    <row r="598" spans="1:10" x14ac:dyDescent="0.25">
      <c r="A598" s="3">
        <v>44062</v>
      </c>
      <c r="I598" s="5">
        <v>44061</v>
      </c>
      <c r="J598" s="4">
        <v>4.29</v>
      </c>
    </row>
    <row r="599" spans="1:10" x14ac:dyDescent="0.25">
      <c r="A599" s="3">
        <v>44061</v>
      </c>
      <c r="B599" s="4">
        <v>4.29</v>
      </c>
      <c r="C599" s="4">
        <v>4.29</v>
      </c>
      <c r="D599" s="4">
        <v>4.29</v>
      </c>
      <c r="E599" s="4">
        <v>4.29</v>
      </c>
      <c r="F599" s="4">
        <v>4.29</v>
      </c>
      <c r="G599" s="4">
        <v>9746</v>
      </c>
      <c r="H599" s="4">
        <v>41810.339999999997</v>
      </c>
      <c r="I599" s="5">
        <v>44060</v>
      </c>
      <c r="J599" s="4">
        <v>4.3</v>
      </c>
    </row>
    <row r="600" spans="1:10" x14ac:dyDescent="0.25">
      <c r="A600" s="3">
        <v>44060</v>
      </c>
      <c r="B600" s="4">
        <v>4.3</v>
      </c>
      <c r="C600" s="4">
        <v>4.3</v>
      </c>
      <c r="D600" s="4">
        <v>4.3</v>
      </c>
      <c r="E600" s="4">
        <v>4.3</v>
      </c>
      <c r="F600" s="4">
        <v>4.3</v>
      </c>
      <c r="G600" s="4">
        <v>14667</v>
      </c>
      <c r="H600" s="4">
        <v>63068.1</v>
      </c>
      <c r="I600" s="5">
        <v>44057</v>
      </c>
      <c r="J600" s="4">
        <v>4.3</v>
      </c>
    </row>
    <row r="601" spans="1:10" x14ac:dyDescent="0.25">
      <c r="A601" s="3">
        <v>44057</v>
      </c>
      <c r="B601" s="4">
        <v>4.29</v>
      </c>
      <c r="C601" s="4">
        <v>4.3</v>
      </c>
      <c r="D601" s="4">
        <v>4.3</v>
      </c>
      <c r="E601" s="4">
        <v>4.29</v>
      </c>
      <c r="F601" s="4">
        <v>4.2961913043478202</v>
      </c>
      <c r="G601" s="4">
        <v>4600</v>
      </c>
      <c r="H601" s="4">
        <v>19762.48</v>
      </c>
      <c r="I601" s="5">
        <v>44056</v>
      </c>
      <c r="J601" s="4">
        <v>4.3</v>
      </c>
    </row>
    <row r="602" spans="1:10" x14ac:dyDescent="0.25">
      <c r="A602" s="3">
        <v>44056</v>
      </c>
      <c r="B602" s="4">
        <v>4.3</v>
      </c>
      <c r="C602" s="4">
        <v>4.3</v>
      </c>
      <c r="D602" s="4">
        <v>4.3</v>
      </c>
      <c r="E602" s="4">
        <v>4.28</v>
      </c>
      <c r="F602" s="4">
        <v>4.2950877532085903</v>
      </c>
      <c r="G602" s="4">
        <v>25868</v>
      </c>
      <c r="H602" s="4">
        <v>111105.33</v>
      </c>
      <c r="I602" s="5">
        <v>44055</v>
      </c>
      <c r="J602" s="4">
        <v>4.3</v>
      </c>
    </row>
    <row r="603" spans="1:10" x14ac:dyDescent="0.25">
      <c r="A603" s="3">
        <v>44055</v>
      </c>
      <c r="B603" s="4">
        <v>4.3</v>
      </c>
      <c r="C603" s="4">
        <v>4.3</v>
      </c>
      <c r="D603" s="4">
        <v>4.3</v>
      </c>
      <c r="E603" s="4">
        <v>4.3</v>
      </c>
      <c r="F603" s="4">
        <v>4.3</v>
      </c>
      <c r="G603" s="4">
        <v>8614</v>
      </c>
      <c r="H603" s="4">
        <v>37040.199999999997</v>
      </c>
      <c r="I603" s="5">
        <v>44054</v>
      </c>
      <c r="J603" s="4">
        <v>4.3</v>
      </c>
    </row>
    <row r="604" spans="1:10" x14ac:dyDescent="0.25">
      <c r="A604" s="3">
        <v>44054</v>
      </c>
      <c r="B604" s="4">
        <v>4.3499999999999996</v>
      </c>
      <c r="C604" s="4">
        <v>4.3</v>
      </c>
      <c r="D604" s="4">
        <v>4.3499999999999996</v>
      </c>
      <c r="E604" s="4">
        <v>4.3</v>
      </c>
      <c r="F604" s="4">
        <v>4.3220841365234097</v>
      </c>
      <c r="G604" s="4">
        <v>8819</v>
      </c>
      <c r="H604" s="4">
        <v>38116.46</v>
      </c>
      <c r="I604" s="5">
        <v>44050</v>
      </c>
      <c r="J604" s="4">
        <v>4.38</v>
      </c>
    </row>
    <row r="605" spans="1:10" x14ac:dyDescent="0.25">
      <c r="A605" s="3">
        <v>44053</v>
      </c>
      <c r="F605" s="4">
        <v>4.3</v>
      </c>
      <c r="G605" s="4">
        <v>1700</v>
      </c>
      <c r="H605" s="4">
        <v>7310</v>
      </c>
      <c r="I605" s="5">
        <v>44050</v>
      </c>
      <c r="J605" s="4">
        <v>4.38</v>
      </c>
    </row>
    <row r="606" spans="1:10" x14ac:dyDescent="0.25">
      <c r="A606" s="3">
        <v>44050</v>
      </c>
      <c r="B606" s="4">
        <v>4.4000000000000004</v>
      </c>
      <c r="C606" s="4">
        <v>4.38</v>
      </c>
      <c r="D606" s="4">
        <v>4.4000000000000004</v>
      </c>
      <c r="E606" s="4">
        <v>4.38</v>
      </c>
      <c r="F606" s="4">
        <v>4.3882850634558999</v>
      </c>
      <c r="G606" s="4">
        <v>3073</v>
      </c>
      <c r="H606" s="4">
        <v>13485.2</v>
      </c>
      <c r="I606" s="5">
        <v>44049</v>
      </c>
      <c r="J606" s="4">
        <v>4.38</v>
      </c>
    </row>
    <row r="607" spans="1:10" x14ac:dyDescent="0.25">
      <c r="A607" s="3">
        <v>44049</v>
      </c>
      <c r="B607" s="4">
        <v>4.3</v>
      </c>
      <c r="C607" s="4">
        <v>4.38</v>
      </c>
      <c r="D607" s="4">
        <v>4.38</v>
      </c>
      <c r="E607" s="4">
        <v>4.3</v>
      </c>
      <c r="F607" s="4">
        <v>4.3596349935240699</v>
      </c>
      <c r="G607" s="4">
        <v>8493</v>
      </c>
      <c r="H607" s="4">
        <v>37026.379999999997</v>
      </c>
      <c r="I607" s="5">
        <v>44047</v>
      </c>
      <c r="J607" s="4">
        <v>4.29</v>
      </c>
    </row>
    <row r="608" spans="1:10" x14ac:dyDescent="0.25">
      <c r="A608" s="3">
        <v>44048</v>
      </c>
      <c r="I608" s="5">
        <v>44047</v>
      </c>
      <c r="J608" s="4">
        <v>4.29</v>
      </c>
    </row>
    <row r="609" spans="1:10" x14ac:dyDescent="0.25">
      <c r="A609" s="3">
        <v>44047</v>
      </c>
      <c r="B609" s="4">
        <v>4.29</v>
      </c>
      <c r="C609" s="4">
        <v>4.29</v>
      </c>
      <c r="D609" s="4">
        <v>4.29</v>
      </c>
      <c r="E609" s="4">
        <v>4.29</v>
      </c>
      <c r="F609" s="4">
        <v>4.2918301435406603</v>
      </c>
      <c r="G609" s="4">
        <v>4180</v>
      </c>
      <c r="H609" s="4">
        <v>17939.849999999999</v>
      </c>
      <c r="I609" s="5">
        <v>44046</v>
      </c>
      <c r="J609" s="4">
        <v>4.26</v>
      </c>
    </row>
    <row r="610" spans="1:10" x14ac:dyDescent="0.25">
      <c r="A610" s="3">
        <v>44046</v>
      </c>
      <c r="B610" s="4">
        <v>4.26</v>
      </c>
      <c r="C610" s="4">
        <v>4.26</v>
      </c>
      <c r="D610" s="4">
        <v>4.26</v>
      </c>
      <c r="E610" s="4">
        <v>4.26</v>
      </c>
      <c r="F610" s="4">
        <v>4.2778985135827696</v>
      </c>
      <c r="G610" s="4">
        <v>1951</v>
      </c>
      <c r="H610" s="4">
        <v>8346.18</v>
      </c>
      <c r="I610" s="5">
        <v>44043</v>
      </c>
      <c r="J610" s="4">
        <v>4.3</v>
      </c>
    </row>
    <row r="611" spans="1:10" x14ac:dyDescent="0.25">
      <c r="A611" s="3">
        <v>44043</v>
      </c>
      <c r="B611" s="4">
        <v>4.4000000000000004</v>
      </c>
      <c r="C611" s="4">
        <v>4.3</v>
      </c>
      <c r="D611" s="4">
        <v>4.4000000000000004</v>
      </c>
      <c r="E611" s="4">
        <v>4.3</v>
      </c>
      <c r="F611" s="4">
        <v>4.3215304606240696</v>
      </c>
      <c r="G611" s="4">
        <v>5384</v>
      </c>
      <c r="H611" s="4">
        <v>23267.119999999999</v>
      </c>
      <c r="I611" s="5">
        <v>44042</v>
      </c>
      <c r="J611" s="4">
        <v>4.4000000000000004</v>
      </c>
    </row>
    <row r="612" spans="1:10" x14ac:dyDescent="0.25">
      <c r="A612" s="3">
        <v>44042</v>
      </c>
      <c r="B612" s="4">
        <v>4.4000000000000004</v>
      </c>
      <c r="C612" s="4">
        <v>4.4000000000000004</v>
      </c>
      <c r="D612" s="4">
        <v>4.4000000000000004</v>
      </c>
      <c r="E612" s="4">
        <v>4.38</v>
      </c>
      <c r="F612" s="4">
        <v>4.3956927494615901</v>
      </c>
      <c r="G612" s="4">
        <v>5572</v>
      </c>
      <c r="H612" s="4">
        <v>24492.799999999999</v>
      </c>
      <c r="I612" s="5">
        <v>44041</v>
      </c>
      <c r="J612" s="4">
        <v>4.45</v>
      </c>
    </row>
    <row r="613" spans="1:10" x14ac:dyDescent="0.25">
      <c r="A613" s="3">
        <v>44041</v>
      </c>
      <c r="B613" s="4">
        <v>4.4000000000000004</v>
      </c>
      <c r="C613" s="4">
        <v>4.45</v>
      </c>
      <c r="D613" s="4">
        <v>4.45</v>
      </c>
      <c r="E613" s="4">
        <v>4.4000000000000004</v>
      </c>
      <c r="F613" s="4">
        <v>4.4437499999999996</v>
      </c>
      <c r="G613" s="4">
        <v>12000</v>
      </c>
      <c r="H613" s="4">
        <v>53325</v>
      </c>
      <c r="I613" s="5">
        <v>44036</v>
      </c>
      <c r="J613" s="4">
        <v>4.4000000000000004</v>
      </c>
    </row>
    <row r="614" spans="1:10" x14ac:dyDescent="0.25">
      <c r="A614" s="3">
        <v>44039</v>
      </c>
      <c r="I614" s="5">
        <v>44036</v>
      </c>
      <c r="J614" s="4">
        <v>4.4000000000000004</v>
      </c>
    </row>
    <row r="615" spans="1:10" x14ac:dyDescent="0.25">
      <c r="A615" s="3">
        <v>44036</v>
      </c>
      <c r="B615" s="4">
        <v>4.3</v>
      </c>
      <c r="C615" s="4">
        <v>4.4000000000000004</v>
      </c>
      <c r="D615" s="4">
        <v>4.4000000000000004</v>
      </c>
      <c r="E615" s="4">
        <v>4.3</v>
      </c>
      <c r="F615" s="4">
        <v>4.3277310924369701</v>
      </c>
      <c r="G615" s="4">
        <v>15589</v>
      </c>
      <c r="H615" s="4">
        <v>67465</v>
      </c>
      <c r="I615" s="5">
        <v>44035</v>
      </c>
      <c r="J615" s="4">
        <v>4.3</v>
      </c>
    </row>
    <row r="616" spans="1:10" x14ac:dyDescent="0.25">
      <c r="A616" s="3">
        <v>44035</v>
      </c>
      <c r="B616" s="4">
        <v>4.3499999999999996</v>
      </c>
      <c r="C616" s="4">
        <v>4.3</v>
      </c>
      <c r="D616" s="4">
        <v>4.3499999999999996</v>
      </c>
      <c r="E616" s="4">
        <v>4.3</v>
      </c>
      <c r="F616" s="4">
        <v>4.32769215169336</v>
      </c>
      <c r="G616" s="4">
        <v>4931</v>
      </c>
      <c r="H616" s="4">
        <v>21339.85</v>
      </c>
      <c r="I616" s="5">
        <v>44034</v>
      </c>
      <c r="J616" s="4">
        <v>4.3</v>
      </c>
    </row>
    <row r="617" spans="1:10" x14ac:dyDescent="0.25">
      <c r="A617" s="3">
        <v>44034</v>
      </c>
      <c r="B617" s="4">
        <v>4.4000000000000004</v>
      </c>
      <c r="C617" s="4">
        <v>4.3</v>
      </c>
      <c r="D617" s="4">
        <v>4.4000000000000004</v>
      </c>
      <c r="E617" s="4">
        <v>4.3</v>
      </c>
      <c r="F617" s="4">
        <v>4.3565184626978102</v>
      </c>
      <c r="G617" s="4">
        <v>7962</v>
      </c>
      <c r="H617" s="4">
        <v>34686.6</v>
      </c>
      <c r="I617" s="5">
        <v>44033</v>
      </c>
      <c r="J617" s="4">
        <v>4.3</v>
      </c>
    </row>
    <row r="618" spans="1:10" x14ac:dyDescent="0.25">
      <c r="A618" s="3">
        <v>44033</v>
      </c>
      <c r="B618" s="4">
        <v>4.3</v>
      </c>
      <c r="C618" s="4">
        <v>4.3</v>
      </c>
      <c r="D618" s="4">
        <v>4.3</v>
      </c>
      <c r="E618" s="4">
        <v>4.3</v>
      </c>
      <c r="F618" s="4">
        <v>4.2900277649236402</v>
      </c>
      <c r="G618" s="4">
        <v>4322</v>
      </c>
      <c r="H618" s="4">
        <v>18541.5</v>
      </c>
      <c r="I618" s="5">
        <v>44032</v>
      </c>
      <c r="J618" s="4">
        <v>4.25</v>
      </c>
    </row>
    <row r="619" spans="1:10" x14ac:dyDescent="0.25">
      <c r="A619" s="3">
        <v>44032</v>
      </c>
      <c r="B619" s="4">
        <v>4.3</v>
      </c>
      <c r="C619" s="4">
        <v>4.25</v>
      </c>
      <c r="D619" s="4">
        <v>4.3</v>
      </c>
      <c r="E619" s="4">
        <v>4.25</v>
      </c>
      <c r="F619" s="4">
        <v>4.2648482932996199</v>
      </c>
      <c r="G619" s="4">
        <v>12656</v>
      </c>
      <c r="H619" s="4">
        <v>53975.92</v>
      </c>
      <c r="I619" s="5">
        <v>44029</v>
      </c>
      <c r="J619" s="4">
        <v>4.37</v>
      </c>
    </row>
    <row r="620" spans="1:10" x14ac:dyDescent="0.25">
      <c r="A620" s="3">
        <v>44029</v>
      </c>
      <c r="B620" s="4">
        <v>4.37</v>
      </c>
      <c r="C620" s="4">
        <v>4.37</v>
      </c>
      <c r="D620" s="4">
        <v>4.37</v>
      </c>
      <c r="E620" s="4">
        <v>4.37</v>
      </c>
      <c r="F620" s="4">
        <v>4.3733231707317</v>
      </c>
      <c r="G620" s="4">
        <v>3936</v>
      </c>
      <c r="H620" s="4">
        <v>17213.400000000001</v>
      </c>
      <c r="I620" s="5">
        <v>44028</v>
      </c>
      <c r="J620" s="4">
        <v>4.4000000000000004</v>
      </c>
    </row>
    <row r="621" spans="1:10" x14ac:dyDescent="0.25">
      <c r="A621" s="3">
        <v>44028</v>
      </c>
      <c r="B621" s="4">
        <v>4.4000000000000004</v>
      </c>
      <c r="C621" s="4">
        <v>4.4000000000000004</v>
      </c>
      <c r="D621" s="4">
        <v>4.4000000000000004</v>
      </c>
      <c r="E621" s="4">
        <v>4.4000000000000004</v>
      </c>
      <c r="F621" s="4">
        <v>4.3841017488076304</v>
      </c>
      <c r="G621" s="4">
        <v>1258</v>
      </c>
      <c r="H621" s="4">
        <v>5515.2</v>
      </c>
      <c r="I621" s="5">
        <v>44027</v>
      </c>
      <c r="J621" s="4">
        <v>4.3</v>
      </c>
    </row>
    <row r="622" spans="1:10" x14ac:dyDescent="0.25">
      <c r="A622" s="3">
        <v>44027</v>
      </c>
      <c r="B622" s="4">
        <v>4.25</v>
      </c>
      <c r="C622" s="4">
        <v>4.3</v>
      </c>
      <c r="D622" s="4">
        <v>4.3</v>
      </c>
      <c r="E622" s="4">
        <v>4.25</v>
      </c>
      <c r="F622" s="4">
        <v>4.25249298019276</v>
      </c>
      <c r="G622" s="4">
        <v>13177</v>
      </c>
      <c r="H622" s="4">
        <v>56035.1</v>
      </c>
      <c r="I622" s="5">
        <v>44026</v>
      </c>
      <c r="J622" s="4">
        <v>4.3</v>
      </c>
    </row>
    <row r="623" spans="1:10" x14ac:dyDescent="0.25">
      <c r="A623" s="3">
        <v>44026</v>
      </c>
      <c r="B623" s="4">
        <v>4.3</v>
      </c>
      <c r="C623" s="4">
        <v>4.3</v>
      </c>
      <c r="D623" s="4">
        <v>4.3</v>
      </c>
      <c r="E623" s="4">
        <v>4.28</v>
      </c>
      <c r="F623" s="4">
        <v>4.3047850135671002</v>
      </c>
      <c r="G623" s="4">
        <v>9582</v>
      </c>
      <c r="H623" s="4">
        <v>41248.449999999997</v>
      </c>
      <c r="I623" s="5">
        <v>44025</v>
      </c>
      <c r="J623" s="4">
        <v>4.3499999999999996</v>
      </c>
    </row>
    <row r="624" spans="1:10" x14ac:dyDescent="0.25">
      <c r="A624" s="3">
        <v>44025</v>
      </c>
      <c r="B624" s="4">
        <v>4.3899999999999997</v>
      </c>
      <c r="C624" s="4">
        <v>4.3499999999999996</v>
      </c>
      <c r="D624" s="4">
        <v>4.3899999999999997</v>
      </c>
      <c r="E624" s="4">
        <v>4.3499999999999996</v>
      </c>
      <c r="F624" s="4">
        <v>4.3705286911669798</v>
      </c>
      <c r="G624" s="4">
        <v>7755</v>
      </c>
      <c r="H624" s="4">
        <v>33893.449999999997</v>
      </c>
      <c r="I624" s="5">
        <v>44022</v>
      </c>
      <c r="J624" s="4">
        <v>4.4000000000000004</v>
      </c>
    </row>
    <row r="625" spans="1:10" x14ac:dyDescent="0.25">
      <c r="A625" s="3">
        <v>44022</v>
      </c>
      <c r="B625" s="4">
        <v>4.5999999999999996</v>
      </c>
      <c r="C625" s="4">
        <v>4.4000000000000004</v>
      </c>
      <c r="D625" s="4">
        <v>4.5999999999999996</v>
      </c>
      <c r="E625" s="4">
        <v>4.4000000000000004</v>
      </c>
      <c r="F625" s="4">
        <v>4.4755982033482997</v>
      </c>
      <c r="G625" s="4">
        <v>9796</v>
      </c>
      <c r="H625" s="4">
        <v>43842.96</v>
      </c>
      <c r="I625" s="5">
        <v>44021</v>
      </c>
      <c r="J625" s="4">
        <v>4.5999999999999996</v>
      </c>
    </row>
    <row r="626" spans="1:10" x14ac:dyDescent="0.25">
      <c r="A626" s="3">
        <v>44021</v>
      </c>
      <c r="B626" s="4">
        <v>4.5999999999999996</v>
      </c>
      <c r="C626" s="4">
        <v>4.5999999999999996</v>
      </c>
      <c r="D626" s="4">
        <v>4.5999999999999996</v>
      </c>
      <c r="E626" s="4">
        <v>4.5999999999999996</v>
      </c>
      <c r="F626" s="4">
        <v>4.59443654180496</v>
      </c>
      <c r="G626" s="4">
        <v>6327</v>
      </c>
      <c r="H626" s="4">
        <v>29069</v>
      </c>
      <c r="I626" s="5">
        <v>44020</v>
      </c>
      <c r="J626" s="4">
        <v>4.55</v>
      </c>
    </row>
    <row r="627" spans="1:10" x14ac:dyDescent="0.25">
      <c r="A627" s="3">
        <v>44020</v>
      </c>
      <c r="B627" s="4">
        <v>4.55</v>
      </c>
      <c r="C627" s="4">
        <v>4.55</v>
      </c>
      <c r="D627" s="4">
        <v>4.55</v>
      </c>
      <c r="E627" s="4">
        <v>4.55</v>
      </c>
      <c r="F627" s="4">
        <v>4.55</v>
      </c>
      <c r="G627" s="4">
        <v>1076</v>
      </c>
      <c r="H627" s="4">
        <v>4895.8</v>
      </c>
      <c r="I627" s="5">
        <v>44018</v>
      </c>
      <c r="J627" s="4">
        <v>4.55</v>
      </c>
    </row>
    <row r="628" spans="1:10" x14ac:dyDescent="0.25">
      <c r="A628" s="3">
        <v>44019</v>
      </c>
      <c r="I628" s="5">
        <v>44018</v>
      </c>
      <c r="J628" s="4">
        <v>4.55</v>
      </c>
    </row>
    <row r="629" spans="1:10" x14ac:dyDescent="0.25">
      <c r="A629" s="3">
        <v>44018</v>
      </c>
      <c r="B629" s="4">
        <v>4.5599999999999996</v>
      </c>
      <c r="C629" s="4">
        <v>4.55</v>
      </c>
      <c r="D629" s="4">
        <v>4.5599999999999996</v>
      </c>
      <c r="E629" s="4">
        <v>4.55</v>
      </c>
      <c r="F629" s="4">
        <v>4.5530568513119496</v>
      </c>
      <c r="G629" s="4">
        <v>13720</v>
      </c>
      <c r="H629" s="4">
        <v>62467.94</v>
      </c>
      <c r="I629" s="5">
        <v>44015</v>
      </c>
      <c r="J629" s="4">
        <v>4.5</v>
      </c>
    </row>
    <row r="630" spans="1:10" x14ac:dyDescent="0.25">
      <c r="A630" s="3">
        <v>44015</v>
      </c>
      <c r="B630" s="4">
        <v>4.5</v>
      </c>
      <c r="C630" s="4">
        <v>4.5</v>
      </c>
      <c r="D630" s="4">
        <v>4.5</v>
      </c>
      <c r="E630" s="4">
        <v>4.5</v>
      </c>
      <c r="F630" s="4">
        <v>4.5</v>
      </c>
      <c r="G630" s="4">
        <v>335000</v>
      </c>
      <c r="H630" s="4">
        <v>1507500</v>
      </c>
      <c r="I630" s="5">
        <v>44014</v>
      </c>
      <c r="J630" s="4">
        <v>4.68</v>
      </c>
    </row>
    <row r="631" spans="1:10" x14ac:dyDescent="0.25">
      <c r="A631" s="3">
        <v>44014</v>
      </c>
      <c r="B631" s="4">
        <v>4.72</v>
      </c>
      <c r="C631" s="4">
        <v>4.68</v>
      </c>
      <c r="D631" s="4">
        <v>4.72</v>
      </c>
      <c r="E631" s="4">
        <v>4.68</v>
      </c>
      <c r="F631" s="4">
        <v>4.7110810810810797</v>
      </c>
      <c r="G631" s="4">
        <v>14800</v>
      </c>
      <c r="H631" s="4">
        <v>69724</v>
      </c>
      <c r="I631" s="5">
        <v>44013</v>
      </c>
      <c r="J631" s="4">
        <v>4.72</v>
      </c>
    </row>
    <row r="632" spans="1:10" x14ac:dyDescent="0.25">
      <c r="A632" s="3">
        <v>44013</v>
      </c>
      <c r="B632" s="4">
        <v>4.74</v>
      </c>
      <c r="C632" s="4">
        <v>4.72</v>
      </c>
      <c r="D632" s="4">
        <v>4.74</v>
      </c>
      <c r="E632" s="4">
        <v>4.72</v>
      </c>
      <c r="F632" s="4">
        <v>4.7323943661971803</v>
      </c>
      <c r="G632" s="4">
        <v>8520</v>
      </c>
      <c r="H632" s="4">
        <v>40320</v>
      </c>
      <c r="I632" s="5">
        <v>44012</v>
      </c>
      <c r="J632" s="4">
        <v>4.75</v>
      </c>
    </row>
    <row r="633" spans="1:10" x14ac:dyDescent="0.25">
      <c r="A633" s="3">
        <v>44012</v>
      </c>
      <c r="B633" s="4">
        <v>4.75</v>
      </c>
      <c r="C633" s="4">
        <v>4.75</v>
      </c>
      <c r="D633" s="4">
        <v>4.75</v>
      </c>
      <c r="E633" s="4">
        <v>4.75</v>
      </c>
      <c r="F633" s="4">
        <v>4.75</v>
      </c>
      <c r="G633" s="4">
        <v>10850</v>
      </c>
      <c r="H633" s="4">
        <v>51537.5</v>
      </c>
      <c r="I633" s="5">
        <v>44008</v>
      </c>
      <c r="J633" s="4">
        <v>4.75</v>
      </c>
    </row>
    <row r="634" spans="1:10" x14ac:dyDescent="0.25">
      <c r="A634" s="3">
        <v>44008</v>
      </c>
      <c r="B634" s="4">
        <v>4.92</v>
      </c>
      <c r="C634" s="4">
        <v>4.75</v>
      </c>
      <c r="D634" s="4">
        <v>4.92</v>
      </c>
      <c r="E634" s="4">
        <v>4.75</v>
      </c>
      <c r="F634" s="4">
        <v>4.8544931646305898</v>
      </c>
      <c r="G634" s="4">
        <v>13752</v>
      </c>
      <c r="H634" s="4">
        <v>66758.990000000005</v>
      </c>
      <c r="I634" s="5">
        <v>44007</v>
      </c>
      <c r="J634" s="4">
        <v>4.92</v>
      </c>
    </row>
    <row r="635" spans="1:10" x14ac:dyDescent="0.25">
      <c r="A635" s="3">
        <v>44007</v>
      </c>
      <c r="B635" s="4">
        <v>4.88</v>
      </c>
      <c r="C635" s="4">
        <v>4.92</v>
      </c>
      <c r="D635" s="4">
        <v>4.92</v>
      </c>
      <c r="E635" s="4">
        <v>4.88</v>
      </c>
      <c r="F635" s="4">
        <v>4.9189556135770198</v>
      </c>
      <c r="G635" s="4">
        <v>38300</v>
      </c>
      <c r="H635" s="4">
        <v>188396</v>
      </c>
      <c r="I635" s="5">
        <v>44006</v>
      </c>
      <c r="J635" s="4">
        <v>4.92</v>
      </c>
    </row>
    <row r="636" spans="1:10" x14ac:dyDescent="0.25">
      <c r="A636" s="3">
        <v>44006</v>
      </c>
      <c r="B636" s="4">
        <v>4.9000000000000004</v>
      </c>
      <c r="C636" s="4">
        <v>4.92</v>
      </c>
      <c r="D636" s="4">
        <v>4.92</v>
      </c>
      <c r="E636" s="4">
        <v>4.9000000000000004</v>
      </c>
      <c r="F636" s="4">
        <v>4.9126318627010503</v>
      </c>
      <c r="G636" s="4">
        <v>55645</v>
      </c>
      <c r="H636" s="4">
        <v>273363.40000000002</v>
      </c>
      <c r="I636" s="5">
        <v>44005</v>
      </c>
      <c r="J636" s="4">
        <v>4.8499999999999996</v>
      </c>
    </row>
    <row r="637" spans="1:10" x14ac:dyDescent="0.25">
      <c r="A637" s="3">
        <v>44005</v>
      </c>
      <c r="B637" s="4">
        <v>4.78</v>
      </c>
      <c r="C637" s="4">
        <v>4.8499999999999996</v>
      </c>
      <c r="D637" s="4">
        <v>4.8499999999999996</v>
      </c>
      <c r="E637" s="4">
        <v>4.78</v>
      </c>
      <c r="F637" s="4">
        <v>4.8208446047490199</v>
      </c>
      <c r="G637" s="4">
        <v>16635</v>
      </c>
      <c r="H637" s="4">
        <v>80194.75</v>
      </c>
      <c r="I637" s="5">
        <v>44004</v>
      </c>
      <c r="J637" s="4">
        <v>4.8</v>
      </c>
    </row>
    <row r="638" spans="1:10" x14ac:dyDescent="0.25">
      <c r="A638" s="3">
        <v>44004</v>
      </c>
      <c r="B638" s="4">
        <v>4.76</v>
      </c>
      <c r="C638" s="4">
        <v>4.8</v>
      </c>
      <c r="D638" s="4">
        <v>4.8</v>
      </c>
      <c r="E638" s="4">
        <v>4.76</v>
      </c>
      <c r="F638" s="4">
        <v>4.7942975265521399</v>
      </c>
      <c r="G638" s="4">
        <v>14029</v>
      </c>
      <c r="H638" s="4">
        <v>67259.199999999997</v>
      </c>
      <c r="I638" s="5">
        <v>44000</v>
      </c>
      <c r="J638" s="4">
        <v>4.6500000000000004</v>
      </c>
    </row>
    <row r="639" spans="1:10" x14ac:dyDescent="0.25">
      <c r="A639" s="3">
        <v>44001</v>
      </c>
      <c r="I639" s="5">
        <v>44000</v>
      </c>
      <c r="J639" s="4">
        <v>4.6500000000000004</v>
      </c>
    </row>
    <row r="640" spans="1:10" x14ac:dyDescent="0.25">
      <c r="A640" s="3">
        <v>44000</v>
      </c>
      <c r="B640" s="4">
        <v>4.6500000000000004</v>
      </c>
      <c r="C640" s="4">
        <v>4.6500000000000004</v>
      </c>
      <c r="D640" s="4">
        <v>4.6500000000000004</v>
      </c>
      <c r="E640" s="4">
        <v>4.6500000000000004</v>
      </c>
      <c r="F640" s="4">
        <v>4.6500000000000004</v>
      </c>
      <c r="G640" s="4">
        <v>20937</v>
      </c>
      <c r="H640" s="4">
        <v>97357.05</v>
      </c>
      <c r="I640" s="5">
        <v>43999</v>
      </c>
      <c r="J640" s="4">
        <v>4.6500000000000004</v>
      </c>
    </row>
    <row r="641" spans="1:10" x14ac:dyDescent="0.25">
      <c r="A641" s="3">
        <v>43999</v>
      </c>
      <c r="B641" s="4">
        <v>4.6500000000000004</v>
      </c>
      <c r="C641" s="4">
        <v>4.6500000000000004</v>
      </c>
      <c r="D641" s="4">
        <v>4.6500000000000004</v>
      </c>
      <c r="E641" s="4">
        <v>4.6500000000000004</v>
      </c>
      <c r="F641" s="4">
        <v>4.6499999999999897</v>
      </c>
      <c r="G641" s="4">
        <v>18353</v>
      </c>
      <c r="H641" s="4">
        <v>85341.45</v>
      </c>
      <c r="I641" s="5">
        <v>43998</v>
      </c>
      <c r="J641" s="4">
        <v>4.55</v>
      </c>
    </row>
    <row r="642" spans="1:10" x14ac:dyDescent="0.25">
      <c r="A642" s="3">
        <v>43998</v>
      </c>
      <c r="B642" s="4">
        <v>4.54</v>
      </c>
      <c r="C642" s="4">
        <v>4.55</v>
      </c>
      <c r="D642" s="4">
        <v>4.55</v>
      </c>
      <c r="E642" s="4">
        <v>4.54</v>
      </c>
      <c r="F642" s="4">
        <v>4.5460588637919201</v>
      </c>
      <c r="G642" s="4">
        <v>7305</v>
      </c>
      <c r="H642" s="4">
        <v>33208.959999999999</v>
      </c>
      <c r="I642" s="5">
        <v>43997</v>
      </c>
      <c r="J642" s="4">
        <v>4.55</v>
      </c>
    </row>
    <row r="643" spans="1:10" x14ac:dyDescent="0.25">
      <c r="A643" s="3">
        <v>43997</v>
      </c>
      <c r="B643" s="4">
        <v>4.54</v>
      </c>
      <c r="C643" s="4">
        <v>4.55</v>
      </c>
      <c r="D643" s="4">
        <v>4.55</v>
      </c>
      <c r="E643" s="4">
        <v>4.54</v>
      </c>
      <c r="F643" s="4">
        <v>4.5450275586296298</v>
      </c>
      <c r="G643" s="4">
        <v>9253</v>
      </c>
      <c r="H643" s="4">
        <v>42055.14</v>
      </c>
      <c r="I643" s="5">
        <v>43994</v>
      </c>
      <c r="J643" s="4">
        <v>4.55</v>
      </c>
    </row>
    <row r="644" spans="1:10" x14ac:dyDescent="0.25">
      <c r="A644" s="3">
        <v>43994</v>
      </c>
      <c r="B644" s="4">
        <v>4.5</v>
      </c>
      <c r="C644" s="4">
        <v>4.55</v>
      </c>
      <c r="D644" s="4">
        <v>4.55</v>
      </c>
      <c r="E644" s="4">
        <v>4.5</v>
      </c>
      <c r="F644" s="4">
        <v>4.5440680982322901</v>
      </c>
      <c r="G644" s="4">
        <v>33716</v>
      </c>
      <c r="H644" s="4">
        <v>153207.79999999999</v>
      </c>
      <c r="I644" s="5">
        <v>43993</v>
      </c>
      <c r="J644" s="4">
        <v>4.5</v>
      </c>
    </row>
    <row r="645" spans="1:10" x14ac:dyDescent="0.25">
      <c r="A645" s="3">
        <v>43993</v>
      </c>
      <c r="B645" s="4">
        <v>4.43</v>
      </c>
      <c r="C645" s="4">
        <v>4.5</v>
      </c>
      <c r="D645" s="4">
        <v>4.5</v>
      </c>
      <c r="E645" s="4">
        <v>4.43</v>
      </c>
      <c r="F645" s="4">
        <v>4.4428898786848698</v>
      </c>
      <c r="G645" s="4">
        <v>17063</v>
      </c>
      <c r="H645" s="4">
        <v>75809.03</v>
      </c>
      <c r="I645" s="5">
        <v>43992</v>
      </c>
      <c r="J645" s="4">
        <v>4.43</v>
      </c>
    </row>
    <row r="646" spans="1:10" x14ac:dyDescent="0.25">
      <c r="A646" s="3">
        <v>43992</v>
      </c>
      <c r="B646" s="4">
        <v>4.41</v>
      </c>
      <c r="C646" s="4">
        <v>4.43</v>
      </c>
      <c r="D646" s="4">
        <v>4.43</v>
      </c>
      <c r="E646" s="4">
        <v>4.41</v>
      </c>
      <c r="F646" s="4">
        <v>4.4186725663716802</v>
      </c>
      <c r="G646" s="4">
        <v>5650</v>
      </c>
      <c r="H646" s="4">
        <v>24965.5</v>
      </c>
      <c r="I646" s="5">
        <v>43991</v>
      </c>
      <c r="J646" s="4">
        <v>4.41</v>
      </c>
    </row>
    <row r="647" spans="1:10" x14ac:dyDescent="0.25">
      <c r="A647" s="3">
        <v>43991</v>
      </c>
      <c r="B647" s="4">
        <v>4.41</v>
      </c>
      <c r="C647" s="4">
        <v>4.41</v>
      </c>
      <c r="D647" s="4">
        <v>4.41</v>
      </c>
      <c r="E647" s="4">
        <v>4.41</v>
      </c>
      <c r="F647" s="4">
        <v>4.41</v>
      </c>
      <c r="G647" s="4">
        <v>10017</v>
      </c>
      <c r="H647" s="4">
        <v>44174.97</v>
      </c>
      <c r="I647" s="5">
        <v>43987</v>
      </c>
      <c r="J647" s="4">
        <v>4.41</v>
      </c>
    </row>
    <row r="648" spans="1:10" x14ac:dyDescent="0.25">
      <c r="A648" s="3">
        <v>43990</v>
      </c>
      <c r="I648" s="5">
        <v>43987</v>
      </c>
      <c r="J648" s="4">
        <v>4.41</v>
      </c>
    </row>
    <row r="649" spans="1:10" x14ac:dyDescent="0.25">
      <c r="A649" s="3">
        <v>43987</v>
      </c>
      <c r="B649" s="4">
        <v>4.43</v>
      </c>
      <c r="C649" s="4">
        <v>4.41</v>
      </c>
      <c r="D649" s="4">
        <v>4.43</v>
      </c>
      <c r="E649" s="4">
        <v>4.41</v>
      </c>
      <c r="F649" s="4">
        <v>4.4112055617609602</v>
      </c>
      <c r="G649" s="4">
        <v>25963</v>
      </c>
      <c r="H649" s="4">
        <v>114528.13</v>
      </c>
      <c r="I649" s="5">
        <v>43986</v>
      </c>
      <c r="J649" s="4">
        <v>4.4000000000000004</v>
      </c>
    </row>
    <row r="650" spans="1:10" x14ac:dyDescent="0.25">
      <c r="A650" s="3">
        <v>43986</v>
      </c>
      <c r="B650" s="4">
        <v>4.3600000000000003</v>
      </c>
      <c r="C650" s="4">
        <v>4.4000000000000004</v>
      </c>
      <c r="D650" s="4">
        <v>4.4000000000000004</v>
      </c>
      <c r="E650" s="4">
        <v>4.3600000000000003</v>
      </c>
      <c r="F650" s="4">
        <v>4.3940922349813496</v>
      </c>
      <c r="G650" s="4">
        <v>27083</v>
      </c>
      <c r="H650" s="4">
        <v>119005.2</v>
      </c>
      <c r="I650" s="5">
        <v>43985</v>
      </c>
      <c r="J650" s="4">
        <v>4.3499999999999996</v>
      </c>
    </row>
    <row r="651" spans="1:10" x14ac:dyDescent="0.25">
      <c r="A651" s="3">
        <v>43985</v>
      </c>
      <c r="B651" s="4">
        <v>4.3499999999999996</v>
      </c>
      <c r="C651" s="4">
        <v>4.3499999999999996</v>
      </c>
      <c r="D651" s="4">
        <v>4.3499999999999996</v>
      </c>
      <c r="E651" s="4">
        <v>4.21</v>
      </c>
      <c r="F651" s="4">
        <v>4.3019711994829599</v>
      </c>
      <c r="G651" s="4">
        <v>99026</v>
      </c>
      <c r="H651" s="4">
        <v>426007</v>
      </c>
      <c r="I651" s="5">
        <v>43984</v>
      </c>
      <c r="J651" s="4">
        <v>4.3499999999999996</v>
      </c>
    </row>
    <row r="652" spans="1:10" x14ac:dyDescent="0.25">
      <c r="A652" s="3">
        <v>43984</v>
      </c>
      <c r="B652" s="4">
        <v>4.4000000000000004</v>
      </c>
      <c r="C652" s="4">
        <v>4.3499999999999996</v>
      </c>
      <c r="D652" s="4">
        <v>4.4000000000000004</v>
      </c>
      <c r="E652" s="4">
        <v>4.3499999999999996</v>
      </c>
      <c r="F652" s="4">
        <v>4.3875641025640997</v>
      </c>
      <c r="G652" s="4">
        <v>24180</v>
      </c>
      <c r="H652" s="4">
        <v>106091.3</v>
      </c>
      <c r="I652" s="5">
        <v>43983</v>
      </c>
      <c r="J652" s="4">
        <v>4.4000000000000004</v>
      </c>
    </row>
    <row r="653" spans="1:10" x14ac:dyDescent="0.25">
      <c r="A653" s="3">
        <v>43983</v>
      </c>
      <c r="B653" s="4">
        <v>4.42</v>
      </c>
      <c r="C653" s="4">
        <v>4.4000000000000004</v>
      </c>
      <c r="D653" s="4">
        <v>4.42</v>
      </c>
      <c r="E653" s="4">
        <v>4.4000000000000004</v>
      </c>
      <c r="F653" s="4">
        <v>4.4028020258463201</v>
      </c>
      <c r="G653" s="4">
        <v>101291</v>
      </c>
      <c r="H653" s="4">
        <v>445964.22</v>
      </c>
      <c r="I653" s="5">
        <v>43980</v>
      </c>
      <c r="J653" s="4">
        <v>4.41</v>
      </c>
    </row>
    <row r="654" spans="1:10" x14ac:dyDescent="0.25">
      <c r="A654" s="3">
        <v>43980</v>
      </c>
      <c r="B654" s="4">
        <v>4.45</v>
      </c>
      <c r="C654" s="4">
        <v>4.41</v>
      </c>
      <c r="D654" s="4">
        <v>4.5</v>
      </c>
      <c r="E654" s="4">
        <v>4.41</v>
      </c>
      <c r="F654" s="4">
        <v>4.4454866783963798</v>
      </c>
      <c r="G654" s="4">
        <v>31828</v>
      </c>
      <c r="H654" s="4">
        <v>141490.95000000001</v>
      </c>
      <c r="I654" s="5">
        <v>43979</v>
      </c>
      <c r="J654" s="4">
        <v>4.45</v>
      </c>
    </row>
    <row r="655" spans="1:10" x14ac:dyDescent="0.25">
      <c r="A655" s="3">
        <v>43979</v>
      </c>
      <c r="B655" s="4">
        <v>4.45</v>
      </c>
      <c r="C655" s="4">
        <v>4.45</v>
      </c>
      <c r="D655" s="4">
        <v>4.45</v>
      </c>
      <c r="E655" s="4">
        <v>4.4000000000000004</v>
      </c>
      <c r="F655" s="4">
        <v>4.4133755854204804</v>
      </c>
      <c r="G655" s="4">
        <v>19644</v>
      </c>
      <c r="H655" s="4">
        <v>86696.35</v>
      </c>
      <c r="I655" s="5">
        <v>43978</v>
      </c>
      <c r="J655" s="4">
        <v>4.4000000000000004</v>
      </c>
    </row>
    <row r="656" spans="1:10" x14ac:dyDescent="0.25">
      <c r="A656" s="3">
        <v>43978</v>
      </c>
      <c r="B656" s="4">
        <v>4.42</v>
      </c>
      <c r="C656" s="4">
        <v>4.4000000000000004</v>
      </c>
      <c r="D656" s="4">
        <v>4.42</v>
      </c>
      <c r="E656" s="4">
        <v>4.4000000000000004</v>
      </c>
      <c r="F656" s="4">
        <v>4.42314616349333</v>
      </c>
      <c r="G656" s="4">
        <v>17542</v>
      </c>
      <c r="H656" s="4">
        <v>77590.83</v>
      </c>
      <c r="I656" s="5">
        <v>43977</v>
      </c>
      <c r="J656" s="4">
        <v>4.6500000000000004</v>
      </c>
    </row>
    <row r="657" spans="1:10" x14ac:dyDescent="0.25">
      <c r="A657" s="3">
        <v>43977</v>
      </c>
      <c r="B657" s="4">
        <v>4.6500000000000004</v>
      </c>
      <c r="C657" s="4">
        <v>4.6500000000000004</v>
      </c>
      <c r="D657" s="4">
        <v>4.6500000000000004</v>
      </c>
      <c r="E657" s="4">
        <v>4.6500000000000004</v>
      </c>
      <c r="F657" s="4">
        <v>4.6500000000000004</v>
      </c>
      <c r="G657" s="4">
        <v>1050</v>
      </c>
      <c r="H657" s="4">
        <v>4882.5</v>
      </c>
      <c r="I657" s="5">
        <v>43976</v>
      </c>
      <c r="J657" s="4">
        <v>4.6500000000000004</v>
      </c>
    </row>
    <row r="658" spans="1:10" x14ac:dyDescent="0.25">
      <c r="A658" s="3">
        <v>43976</v>
      </c>
      <c r="B658" s="4">
        <v>4.67</v>
      </c>
      <c r="C658" s="4">
        <v>4.6500000000000004</v>
      </c>
      <c r="D658" s="4">
        <v>4.6900000000000004</v>
      </c>
      <c r="E658" s="4">
        <v>4.6500000000000004</v>
      </c>
      <c r="F658" s="4">
        <v>4.6645018281535604</v>
      </c>
      <c r="G658" s="4">
        <v>8752</v>
      </c>
      <c r="H658" s="4">
        <v>40823.72</v>
      </c>
      <c r="I658" s="5">
        <v>43973</v>
      </c>
      <c r="J658" s="4">
        <v>4.67</v>
      </c>
    </row>
    <row r="659" spans="1:10" x14ac:dyDescent="0.25">
      <c r="A659" s="3">
        <v>43973</v>
      </c>
      <c r="B659" s="4">
        <v>4.67</v>
      </c>
      <c r="C659" s="4">
        <v>4.67</v>
      </c>
      <c r="D659" s="4">
        <v>4.67</v>
      </c>
      <c r="E659" s="4">
        <v>4.67</v>
      </c>
      <c r="F659" s="4">
        <v>4.67</v>
      </c>
      <c r="G659" s="4">
        <v>1988</v>
      </c>
      <c r="H659" s="4">
        <v>9283.9599999999991</v>
      </c>
      <c r="I659" s="5">
        <v>43972</v>
      </c>
      <c r="J659" s="4">
        <v>4.67</v>
      </c>
    </row>
    <row r="660" spans="1:10" x14ac:dyDescent="0.25">
      <c r="A660" s="3">
        <v>43972</v>
      </c>
      <c r="B660" s="4">
        <v>4.67</v>
      </c>
      <c r="C660" s="4">
        <v>4.67</v>
      </c>
      <c r="D660" s="4">
        <v>4.67</v>
      </c>
      <c r="E660" s="4">
        <v>4.67</v>
      </c>
      <c r="F660" s="4">
        <v>4.67</v>
      </c>
      <c r="G660" s="4">
        <v>2997</v>
      </c>
      <c r="H660" s="4">
        <v>13995.99</v>
      </c>
      <c r="I660" s="5">
        <v>43971</v>
      </c>
      <c r="J660" s="4">
        <v>4.67</v>
      </c>
    </row>
    <row r="661" spans="1:10" x14ac:dyDescent="0.25">
      <c r="A661" s="3">
        <v>43971</v>
      </c>
      <c r="B661" s="4">
        <v>4.67</v>
      </c>
      <c r="C661" s="4">
        <v>4.67</v>
      </c>
      <c r="D661" s="4">
        <v>4.67</v>
      </c>
      <c r="E661" s="4">
        <v>4.67</v>
      </c>
      <c r="F661" s="4">
        <v>4.67</v>
      </c>
      <c r="G661" s="4">
        <v>5260</v>
      </c>
      <c r="H661" s="4">
        <v>24564.2</v>
      </c>
      <c r="I661" s="5">
        <v>43970</v>
      </c>
      <c r="J661" s="4">
        <v>4.67</v>
      </c>
    </row>
    <row r="662" spans="1:10" x14ac:dyDescent="0.25">
      <c r="A662" s="3">
        <v>43970</v>
      </c>
      <c r="B662" s="4">
        <v>4.6900000000000004</v>
      </c>
      <c r="C662" s="4">
        <v>4.67</v>
      </c>
      <c r="D662" s="4">
        <v>4.6900000000000004</v>
      </c>
      <c r="E662" s="4">
        <v>4.66</v>
      </c>
      <c r="F662" s="4">
        <v>4.6738067949242703</v>
      </c>
      <c r="G662" s="4">
        <v>12215</v>
      </c>
      <c r="H662" s="4">
        <v>57090.55</v>
      </c>
      <c r="I662" s="5">
        <v>43966</v>
      </c>
      <c r="J662" s="4">
        <v>4.7</v>
      </c>
    </row>
    <row r="663" spans="1:10" x14ac:dyDescent="0.25">
      <c r="A663" s="3">
        <v>43969</v>
      </c>
      <c r="F663" s="4">
        <v>4.6900000000000004</v>
      </c>
      <c r="G663" s="4">
        <v>753</v>
      </c>
      <c r="H663" s="4">
        <v>3531.57</v>
      </c>
      <c r="I663" s="5">
        <v>43966</v>
      </c>
      <c r="J663" s="4">
        <v>4.7</v>
      </c>
    </row>
    <row r="664" spans="1:10" x14ac:dyDescent="0.25">
      <c r="A664" s="3">
        <v>43966</v>
      </c>
      <c r="B664" s="4">
        <v>4.7</v>
      </c>
      <c r="C664" s="4">
        <v>4.7</v>
      </c>
      <c r="D664" s="4">
        <v>4.7</v>
      </c>
      <c r="E664" s="4">
        <v>4.7</v>
      </c>
      <c r="F664" s="4">
        <v>4.6991306286223802</v>
      </c>
      <c r="G664" s="4">
        <v>8972</v>
      </c>
      <c r="H664" s="4">
        <v>42160.6</v>
      </c>
      <c r="I664" s="5">
        <v>43965</v>
      </c>
      <c r="J664" s="4">
        <v>4.7</v>
      </c>
    </row>
    <row r="665" spans="1:10" x14ac:dyDescent="0.25">
      <c r="A665" s="3">
        <v>43965</v>
      </c>
      <c r="B665" s="4">
        <v>4.6500000000000004</v>
      </c>
      <c r="C665" s="4">
        <v>4.7</v>
      </c>
      <c r="D665" s="4">
        <v>4.7</v>
      </c>
      <c r="E665" s="4">
        <v>4.6500000000000004</v>
      </c>
      <c r="F665" s="4">
        <v>4.6862755189569301</v>
      </c>
      <c r="G665" s="4">
        <v>11658</v>
      </c>
      <c r="H665" s="4">
        <v>54632.6</v>
      </c>
      <c r="I665" s="5">
        <v>43964</v>
      </c>
      <c r="J665" s="4">
        <v>4.7</v>
      </c>
    </row>
    <row r="666" spans="1:10" x14ac:dyDescent="0.25">
      <c r="A666" s="3">
        <v>43964</v>
      </c>
      <c r="B666" s="4">
        <v>4.7</v>
      </c>
      <c r="C666" s="4">
        <v>4.7</v>
      </c>
      <c r="D666" s="4">
        <v>4.7</v>
      </c>
      <c r="E666" s="4">
        <v>4.7</v>
      </c>
      <c r="F666" s="4">
        <v>4.7</v>
      </c>
      <c r="G666" s="4">
        <v>24300</v>
      </c>
      <c r="H666" s="4">
        <v>114210</v>
      </c>
      <c r="I666" s="5">
        <v>43963</v>
      </c>
      <c r="J666" s="4">
        <v>4.7</v>
      </c>
    </row>
    <row r="667" spans="1:10" x14ac:dyDescent="0.25">
      <c r="A667" s="3">
        <v>43963</v>
      </c>
      <c r="B667" s="4">
        <v>4.7</v>
      </c>
      <c r="C667" s="4">
        <v>4.7</v>
      </c>
      <c r="D667" s="4">
        <v>4.7</v>
      </c>
      <c r="E667" s="4">
        <v>4.7</v>
      </c>
      <c r="F667" s="4">
        <v>4.7</v>
      </c>
      <c r="G667" s="4">
        <v>18390</v>
      </c>
      <c r="H667" s="4">
        <v>86433</v>
      </c>
      <c r="I667" s="5">
        <v>43962</v>
      </c>
      <c r="J667" s="4">
        <v>4.7</v>
      </c>
    </row>
    <row r="668" spans="1:10" x14ac:dyDescent="0.25">
      <c r="A668" s="3">
        <v>43962</v>
      </c>
      <c r="B668" s="4">
        <v>4.6900000000000004</v>
      </c>
      <c r="C668" s="4">
        <v>4.7</v>
      </c>
      <c r="D668" s="4">
        <v>4.7</v>
      </c>
      <c r="E668" s="4">
        <v>4.6900000000000004</v>
      </c>
      <c r="F668" s="4">
        <v>4.6986803906043804</v>
      </c>
      <c r="G668" s="4">
        <v>37890</v>
      </c>
      <c r="H668" s="4">
        <v>178033</v>
      </c>
      <c r="I668" s="5">
        <v>43957</v>
      </c>
      <c r="J668" s="4">
        <v>4.6900000000000004</v>
      </c>
    </row>
    <row r="669" spans="1:10" x14ac:dyDescent="0.25">
      <c r="A669" s="3">
        <v>43959</v>
      </c>
      <c r="F669" s="4">
        <v>4.7</v>
      </c>
      <c r="G669" s="4">
        <v>1118</v>
      </c>
      <c r="H669" s="4">
        <v>5254.6</v>
      </c>
      <c r="I669" s="5">
        <v>43957</v>
      </c>
      <c r="J669" s="4">
        <v>4.6900000000000004</v>
      </c>
    </row>
    <row r="670" spans="1:10" x14ac:dyDescent="0.25">
      <c r="A670" s="3">
        <v>43958</v>
      </c>
      <c r="F670" s="4">
        <v>4.6869984917043697</v>
      </c>
      <c r="G670" s="4">
        <v>1989</v>
      </c>
      <c r="H670" s="4">
        <v>9322.44</v>
      </c>
      <c r="I670" s="5">
        <v>43957</v>
      </c>
      <c r="J670" s="4">
        <v>4.6900000000000004</v>
      </c>
    </row>
    <row r="671" spans="1:10" x14ac:dyDescent="0.25">
      <c r="A671" s="3">
        <v>43957</v>
      </c>
      <c r="B671" s="4">
        <v>4.6900000000000004</v>
      </c>
      <c r="C671" s="4">
        <v>4.6900000000000004</v>
      </c>
      <c r="D671" s="4">
        <v>4.6900000000000004</v>
      </c>
      <c r="E671" s="4">
        <v>4.6900000000000004</v>
      </c>
      <c r="F671" s="4">
        <v>4.6900000000000004</v>
      </c>
      <c r="G671" s="4">
        <v>7310</v>
      </c>
      <c r="H671" s="4">
        <v>34283.9</v>
      </c>
      <c r="I671" s="5">
        <v>43950</v>
      </c>
      <c r="J671" s="4">
        <v>4.6900000000000004</v>
      </c>
    </row>
    <row r="672" spans="1:10" x14ac:dyDescent="0.25">
      <c r="A672" s="3">
        <v>43956</v>
      </c>
      <c r="F672" s="4">
        <v>4.6899999999999897</v>
      </c>
      <c r="G672" s="4">
        <v>722</v>
      </c>
      <c r="H672" s="4">
        <v>3386.18</v>
      </c>
      <c r="I672" s="5">
        <v>43950</v>
      </c>
      <c r="J672" s="4">
        <v>4.6900000000000004</v>
      </c>
    </row>
    <row r="673" spans="1:10" x14ac:dyDescent="0.25">
      <c r="A673" s="3">
        <v>43955</v>
      </c>
      <c r="I673" s="5">
        <v>43950</v>
      </c>
      <c r="J673" s="4">
        <v>4.6900000000000004</v>
      </c>
    </row>
    <row r="674" spans="1:10" x14ac:dyDescent="0.25">
      <c r="A674" s="3">
        <v>43951</v>
      </c>
      <c r="I674" s="5">
        <v>43950</v>
      </c>
      <c r="J674" s="4">
        <v>4.6900000000000004</v>
      </c>
    </row>
    <row r="675" spans="1:10" x14ac:dyDescent="0.25">
      <c r="A675" s="3">
        <v>43950</v>
      </c>
      <c r="B675" s="4">
        <v>4.6900000000000004</v>
      </c>
      <c r="C675" s="4">
        <v>4.6900000000000004</v>
      </c>
      <c r="D675" s="4">
        <v>4.6900000000000004</v>
      </c>
      <c r="E675" s="4">
        <v>4.6900000000000004</v>
      </c>
      <c r="F675" s="4">
        <v>4.6900000000000004</v>
      </c>
      <c r="G675" s="4">
        <v>4675</v>
      </c>
      <c r="H675" s="4">
        <v>21925.75</v>
      </c>
      <c r="I675" s="5">
        <v>43949</v>
      </c>
      <c r="J675" s="4">
        <v>4.6900000000000004</v>
      </c>
    </row>
    <row r="676" spans="1:10" x14ac:dyDescent="0.25">
      <c r="A676" s="3">
        <v>43949</v>
      </c>
      <c r="B676" s="4">
        <v>4.6900000000000004</v>
      </c>
      <c r="C676" s="4">
        <v>4.6900000000000004</v>
      </c>
      <c r="D676" s="4">
        <v>4.6900000000000004</v>
      </c>
      <c r="E676" s="4">
        <v>4.6900000000000004</v>
      </c>
      <c r="F676" s="4">
        <v>4.6900000000000004</v>
      </c>
      <c r="G676" s="4">
        <v>1675</v>
      </c>
      <c r="H676" s="4">
        <v>7855.75</v>
      </c>
      <c r="I676" s="5">
        <v>43945</v>
      </c>
      <c r="J676" s="4">
        <v>4.7</v>
      </c>
    </row>
    <row r="677" spans="1:10" x14ac:dyDescent="0.25">
      <c r="A677" s="3">
        <v>43948</v>
      </c>
      <c r="I677" s="5">
        <v>43945</v>
      </c>
      <c r="J677" s="4">
        <v>4.7</v>
      </c>
    </row>
    <row r="678" spans="1:10" x14ac:dyDescent="0.25">
      <c r="A678" s="3">
        <v>43945</v>
      </c>
      <c r="B678" s="4">
        <v>4.7</v>
      </c>
      <c r="C678" s="4">
        <v>4.7</v>
      </c>
      <c r="D678" s="4">
        <v>4.7</v>
      </c>
      <c r="E678" s="4">
        <v>4.7</v>
      </c>
      <c r="F678" s="4">
        <v>4.7</v>
      </c>
      <c r="G678" s="4">
        <v>22200</v>
      </c>
      <c r="H678" s="4">
        <v>104340</v>
      </c>
      <c r="I678" s="5">
        <v>43944</v>
      </c>
      <c r="J678" s="4">
        <v>4.7</v>
      </c>
    </row>
    <row r="679" spans="1:10" x14ac:dyDescent="0.25">
      <c r="A679" s="3">
        <v>43944</v>
      </c>
      <c r="B679" s="4">
        <v>4.75</v>
      </c>
      <c r="C679" s="4">
        <v>4.7</v>
      </c>
      <c r="D679" s="4">
        <v>4.75</v>
      </c>
      <c r="E679" s="4">
        <v>4.7</v>
      </c>
      <c r="F679" s="4">
        <v>4.7300399201596797</v>
      </c>
      <c r="G679" s="4">
        <v>25050</v>
      </c>
      <c r="H679" s="4">
        <v>118487.5</v>
      </c>
      <c r="I679" s="5">
        <v>43942</v>
      </c>
      <c r="J679" s="4">
        <v>4.67</v>
      </c>
    </row>
    <row r="680" spans="1:10" x14ac:dyDescent="0.25">
      <c r="A680" s="3">
        <v>43943</v>
      </c>
      <c r="I680" s="5">
        <v>43942</v>
      </c>
      <c r="J680" s="4">
        <v>4.8</v>
      </c>
    </row>
    <row r="681" spans="1:10" x14ac:dyDescent="0.25">
      <c r="A681" s="3">
        <v>43942</v>
      </c>
      <c r="B681" s="4">
        <v>4.8</v>
      </c>
      <c r="C681" s="4">
        <v>4.8</v>
      </c>
      <c r="D681" s="4">
        <v>4.8</v>
      </c>
      <c r="E681" s="4">
        <v>4.8</v>
      </c>
      <c r="F681" s="4">
        <v>4.8</v>
      </c>
      <c r="G681" s="4">
        <v>5800</v>
      </c>
      <c r="H681" s="4">
        <v>27840</v>
      </c>
      <c r="I681" s="5">
        <v>43941</v>
      </c>
      <c r="J681" s="4">
        <v>4.76</v>
      </c>
    </row>
    <row r="682" spans="1:10" x14ac:dyDescent="0.25">
      <c r="A682" s="3">
        <v>43941</v>
      </c>
      <c r="B682" s="4">
        <v>4.76</v>
      </c>
      <c r="C682" s="4">
        <v>4.76</v>
      </c>
      <c r="D682" s="4">
        <v>4.76</v>
      </c>
      <c r="E682" s="4">
        <v>4.76</v>
      </c>
      <c r="F682" s="4">
        <v>4.76</v>
      </c>
      <c r="G682" s="4">
        <v>4000</v>
      </c>
      <c r="H682" s="4">
        <v>19040</v>
      </c>
      <c r="I682" s="5">
        <v>43936</v>
      </c>
      <c r="J682" s="4">
        <v>4.75</v>
      </c>
    </row>
    <row r="683" spans="1:10" x14ac:dyDescent="0.25">
      <c r="A683" s="3">
        <v>43938</v>
      </c>
      <c r="I683" s="5">
        <v>43936</v>
      </c>
      <c r="J683" s="4">
        <v>4.75</v>
      </c>
    </row>
    <row r="684" spans="1:10" x14ac:dyDescent="0.25">
      <c r="A684" s="3">
        <v>43937</v>
      </c>
      <c r="I684" s="5">
        <v>43936</v>
      </c>
      <c r="J684" s="4">
        <v>4.75</v>
      </c>
    </row>
    <row r="685" spans="1:10" x14ac:dyDescent="0.25">
      <c r="A685" s="3">
        <v>43936</v>
      </c>
      <c r="B685" s="4">
        <v>4.75</v>
      </c>
      <c r="C685" s="4">
        <v>4.75</v>
      </c>
      <c r="D685" s="4">
        <v>4.75</v>
      </c>
      <c r="E685" s="4">
        <v>4.75</v>
      </c>
      <c r="F685" s="4">
        <v>4.75</v>
      </c>
      <c r="G685" s="4">
        <v>38827</v>
      </c>
      <c r="H685" s="4">
        <v>184428.25</v>
      </c>
      <c r="I685" s="5">
        <v>43935</v>
      </c>
      <c r="J685" s="4">
        <v>4.75</v>
      </c>
    </row>
    <row r="686" spans="1:10" x14ac:dyDescent="0.25">
      <c r="A686" s="3">
        <v>43935</v>
      </c>
      <c r="B686" s="4">
        <v>4.75</v>
      </c>
      <c r="C686" s="4">
        <v>4.75</v>
      </c>
      <c r="D686" s="4">
        <v>4.75</v>
      </c>
      <c r="E686" s="4">
        <v>4.75</v>
      </c>
      <c r="F686" s="4">
        <v>4.75</v>
      </c>
      <c r="G686" s="4">
        <v>4930</v>
      </c>
      <c r="H686" s="4">
        <v>23417.5</v>
      </c>
      <c r="I686" s="5">
        <v>43929</v>
      </c>
      <c r="J686" s="4">
        <v>4.75</v>
      </c>
    </row>
    <row r="687" spans="1:10" x14ac:dyDescent="0.25">
      <c r="A687" s="3">
        <v>43934</v>
      </c>
      <c r="I687" s="5">
        <v>43929</v>
      </c>
      <c r="J687" s="4">
        <v>4.75</v>
      </c>
    </row>
    <row r="688" spans="1:10" x14ac:dyDescent="0.25">
      <c r="A688" s="3">
        <v>43929</v>
      </c>
      <c r="B688" s="4">
        <v>4.75</v>
      </c>
      <c r="C688" s="4">
        <v>4.75</v>
      </c>
      <c r="D688" s="4">
        <v>4.75</v>
      </c>
      <c r="E688" s="4">
        <v>4.75</v>
      </c>
      <c r="F688" s="4">
        <v>4.75</v>
      </c>
      <c r="G688" s="4">
        <v>22745</v>
      </c>
      <c r="H688" s="4">
        <v>108038.75</v>
      </c>
      <c r="I688" s="5">
        <v>43928</v>
      </c>
      <c r="J688" s="4">
        <v>4.75</v>
      </c>
    </row>
    <row r="689" spans="1:10" x14ac:dyDescent="0.25">
      <c r="A689" s="3">
        <v>43928</v>
      </c>
      <c r="B689" s="4">
        <v>4.7699999999999996</v>
      </c>
      <c r="C689" s="4">
        <v>4.75</v>
      </c>
      <c r="D689" s="4">
        <v>4.8</v>
      </c>
      <c r="E689" s="4">
        <v>4.75</v>
      </c>
      <c r="F689" s="4">
        <v>4.7563536984628998</v>
      </c>
      <c r="G689" s="4">
        <v>18021</v>
      </c>
      <c r="H689" s="4">
        <v>85714.25</v>
      </c>
      <c r="I689" s="5">
        <v>43927</v>
      </c>
      <c r="J689" s="4">
        <v>4.8</v>
      </c>
    </row>
    <row r="690" spans="1:10" x14ac:dyDescent="0.25">
      <c r="A690" s="3">
        <v>43927</v>
      </c>
      <c r="B690" s="4">
        <v>4.8</v>
      </c>
      <c r="C690" s="4">
        <v>4.8</v>
      </c>
      <c r="D690" s="4">
        <v>4.8</v>
      </c>
      <c r="E690" s="4">
        <v>4.8</v>
      </c>
      <c r="F690" s="4">
        <v>4.8</v>
      </c>
      <c r="G690" s="4">
        <v>4705</v>
      </c>
      <c r="H690" s="4">
        <v>22584</v>
      </c>
      <c r="I690" s="5">
        <v>43924</v>
      </c>
      <c r="J690" s="4">
        <v>4.8</v>
      </c>
    </row>
    <row r="691" spans="1:10" x14ac:dyDescent="0.25">
      <c r="A691" s="3">
        <v>43924</v>
      </c>
      <c r="B691" s="4">
        <v>4.8</v>
      </c>
      <c r="C691" s="4">
        <v>4.8</v>
      </c>
      <c r="D691" s="4">
        <v>4.8</v>
      </c>
      <c r="E691" s="4">
        <v>4.79</v>
      </c>
      <c r="F691" s="4">
        <v>4.7998433740086197</v>
      </c>
      <c r="G691" s="4">
        <v>70231</v>
      </c>
      <c r="H691" s="4">
        <v>337097.8</v>
      </c>
      <c r="I691" s="5">
        <v>43923</v>
      </c>
      <c r="J691" s="4">
        <v>4.8</v>
      </c>
    </row>
    <row r="692" spans="1:10" x14ac:dyDescent="0.25">
      <c r="A692" s="3">
        <v>43923</v>
      </c>
      <c r="B692" s="4">
        <v>4.8</v>
      </c>
      <c r="C692" s="4">
        <v>4.8</v>
      </c>
      <c r="D692" s="4">
        <v>4.8</v>
      </c>
      <c r="E692" s="4">
        <v>4.8</v>
      </c>
      <c r="F692" s="4">
        <v>4.8</v>
      </c>
      <c r="G692" s="4">
        <v>40533</v>
      </c>
      <c r="H692" s="4">
        <v>194558.4</v>
      </c>
      <c r="I692" s="5">
        <v>43922</v>
      </c>
      <c r="J692" s="4">
        <v>4.8</v>
      </c>
    </row>
    <row r="693" spans="1:10" x14ac:dyDescent="0.25">
      <c r="A693" s="3">
        <v>43922</v>
      </c>
      <c r="B693" s="4">
        <v>4.8</v>
      </c>
      <c r="C693" s="4">
        <v>4.8</v>
      </c>
      <c r="D693" s="4">
        <v>4.8</v>
      </c>
      <c r="E693" s="4">
        <v>4.8</v>
      </c>
      <c r="F693" s="4">
        <v>4.8</v>
      </c>
      <c r="G693" s="4">
        <v>10292</v>
      </c>
      <c r="H693" s="4">
        <v>49401.599999999999</v>
      </c>
      <c r="I693" s="5">
        <v>43921</v>
      </c>
      <c r="J693" s="4">
        <v>4.8</v>
      </c>
    </row>
    <row r="694" spans="1:10" x14ac:dyDescent="0.25">
      <c r="A694" s="3">
        <v>43921</v>
      </c>
      <c r="B694" s="4">
        <v>4.8</v>
      </c>
      <c r="C694" s="4">
        <v>4.8</v>
      </c>
      <c r="D694" s="4">
        <v>4.8</v>
      </c>
      <c r="E694" s="4">
        <v>4.8</v>
      </c>
      <c r="F694" s="4">
        <v>4.8</v>
      </c>
      <c r="G694" s="4">
        <v>5987</v>
      </c>
      <c r="H694" s="4">
        <v>28737.599999999999</v>
      </c>
      <c r="I694" s="5">
        <v>43920</v>
      </c>
      <c r="J694" s="4">
        <v>4.8</v>
      </c>
    </row>
    <row r="695" spans="1:10" x14ac:dyDescent="0.25">
      <c r="A695" s="3">
        <v>43920</v>
      </c>
      <c r="B695" s="4">
        <v>4.9000000000000004</v>
      </c>
      <c r="C695" s="4">
        <v>4.8</v>
      </c>
      <c r="D695" s="4">
        <v>4.9000000000000004</v>
      </c>
      <c r="E695" s="4">
        <v>4.8</v>
      </c>
      <c r="F695" s="4">
        <v>4.8479998615821103</v>
      </c>
      <c r="G695" s="4">
        <v>14449</v>
      </c>
      <c r="H695" s="4">
        <v>70048.75</v>
      </c>
      <c r="I695" s="5">
        <v>43917</v>
      </c>
      <c r="J695" s="4">
        <v>4.9000000000000004</v>
      </c>
    </row>
    <row r="696" spans="1:10" x14ac:dyDescent="0.25">
      <c r="A696" s="3">
        <v>43917</v>
      </c>
      <c r="B696" s="4">
        <v>4.9000000000000004</v>
      </c>
      <c r="C696" s="4">
        <v>4.9000000000000004</v>
      </c>
      <c r="D696" s="4">
        <v>4.95</v>
      </c>
      <c r="E696" s="4">
        <v>4.9000000000000004</v>
      </c>
      <c r="F696" s="4">
        <v>4.9097137676466698</v>
      </c>
      <c r="G696" s="4">
        <v>7721</v>
      </c>
      <c r="H696" s="4">
        <v>37907.9</v>
      </c>
      <c r="I696" s="5">
        <v>43915</v>
      </c>
      <c r="J696" s="4">
        <v>4.95</v>
      </c>
    </row>
    <row r="697" spans="1:10" x14ac:dyDescent="0.25">
      <c r="A697" s="3">
        <v>43916</v>
      </c>
      <c r="I697" s="5">
        <v>43915</v>
      </c>
      <c r="J697" s="4">
        <v>4.95</v>
      </c>
    </row>
    <row r="698" spans="1:10" x14ac:dyDescent="0.25">
      <c r="A698" s="3">
        <v>43915</v>
      </c>
      <c r="B698" s="4">
        <v>4.95</v>
      </c>
      <c r="C698" s="4">
        <v>4.95</v>
      </c>
      <c r="D698" s="4">
        <v>4.95</v>
      </c>
      <c r="E698" s="4">
        <v>4.95</v>
      </c>
      <c r="F698" s="4">
        <v>4.95</v>
      </c>
      <c r="G698" s="4">
        <v>5412</v>
      </c>
      <c r="H698" s="4">
        <v>26789.4</v>
      </c>
      <c r="I698" s="5">
        <v>43914</v>
      </c>
      <c r="J698" s="4">
        <v>4.95</v>
      </c>
    </row>
    <row r="699" spans="1:10" x14ac:dyDescent="0.25">
      <c r="A699" s="3">
        <v>43914</v>
      </c>
      <c r="B699" s="4">
        <v>4.95</v>
      </c>
      <c r="C699" s="4">
        <v>4.95</v>
      </c>
      <c r="D699" s="4">
        <v>4.95</v>
      </c>
      <c r="E699" s="4">
        <v>4.9000000000000004</v>
      </c>
      <c r="F699" s="4">
        <v>4.9151578309143904</v>
      </c>
      <c r="G699" s="4">
        <v>26389</v>
      </c>
      <c r="H699" s="4">
        <v>129706.1</v>
      </c>
      <c r="I699" s="5">
        <v>43910</v>
      </c>
      <c r="J699" s="4">
        <v>5</v>
      </c>
    </row>
    <row r="700" spans="1:10" x14ac:dyDescent="0.25">
      <c r="A700" s="3">
        <v>43913</v>
      </c>
      <c r="I700" s="5">
        <v>43910</v>
      </c>
      <c r="J700" s="4">
        <v>5</v>
      </c>
    </row>
    <row r="701" spans="1:10" x14ac:dyDescent="0.25">
      <c r="A701" s="3">
        <v>43910</v>
      </c>
      <c r="B701" s="4">
        <v>5</v>
      </c>
      <c r="C701" s="4">
        <v>5</v>
      </c>
      <c r="D701" s="4">
        <v>5.05</v>
      </c>
      <c r="E701" s="4">
        <v>5</v>
      </c>
      <c r="F701" s="4">
        <v>5.0023299161230197</v>
      </c>
      <c r="G701" s="4">
        <v>107300</v>
      </c>
      <c r="H701" s="4">
        <v>536750</v>
      </c>
      <c r="I701" s="5">
        <v>43908</v>
      </c>
      <c r="J701" s="4">
        <v>5.0999999999999996</v>
      </c>
    </row>
    <row r="702" spans="1:10" x14ac:dyDescent="0.25">
      <c r="A702" s="3">
        <v>43909</v>
      </c>
      <c r="I702" s="5">
        <v>43908</v>
      </c>
      <c r="J702" s="4">
        <v>5.0999999999999996</v>
      </c>
    </row>
    <row r="703" spans="1:10" x14ac:dyDescent="0.25">
      <c r="A703" s="3">
        <v>43908</v>
      </c>
      <c r="B703" s="4">
        <v>5.15</v>
      </c>
      <c r="C703" s="4">
        <v>5.0999999999999996</v>
      </c>
      <c r="D703" s="4">
        <v>5.15</v>
      </c>
      <c r="E703" s="4">
        <v>5</v>
      </c>
      <c r="F703" s="4">
        <v>5.0557930064735199</v>
      </c>
      <c r="G703" s="4">
        <v>37692</v>
      </c>
      <c r="H703" s="4">
        <v>190562.95</v>
      </c>
      <c r="I703" s="5">
        <v>43906</v>
      </c>
      <c r="J703" s="4">
        <v>5.15</v>
      </c>
    </row>
    <row r="704" spans="1:10" x14ac:dyDescent="0.25">
      <c r="A704" s="3">
        <v>43907</v>
      </c>
      <c r="I704" s="5">
        <v>43906</v>
      </c>
      <c r="J704" s="4">
        <v>5.15</v>
      </c>
    </row>
    <row r="705" spans="1:10" x14ac:dyDescent="0.25">
      <c r="A705" s="3">
        <v>43906</v>
      </c>
      <c r="B705" s="4">
        <v>5.15</v>
      </c>
      <c r="C705" s="4">
        <v>5.15</v>
      </c>
      <c r="D705" s="4">
        <v>5.15</v>
      </c>
      <c r="E705" s="4">
        <v>5.0999999999999996</v>
      </c>
      <c r="F705" s="4">
        <v>5.1439388979814504</v>
      </c>
      <c r="G705" s="4">
        <v>18330</v>
      </c>
      <c r="H705" s="4">
        <v>94288.4</v>
      </c>
      <c r="I705" s="5">
        <v>43903</v>
      </c>
      <c r="J705" s="4">
        <v>5.15</v>
      </c>
    </row>
    <row r="706" spans="1:10" x14ac:dyDescent="0.25">
      <c r="A706" s="3">
        <v>43903</v>
      </c>
      <c r="B706" s="4">
        <v>5.15</v>
      </c>
      <c r="C706" s="4">
        <v>5.15</v>
      </c>
      <c r="D706" s="4">
        <v>5.15</v>
      </c>
      <c r="E706" s="4">
        <v>5.0999999999999996</v>
      </c>
      <c r="F706" s="4">
        <v>5.1385186517735901</v>
      </c>
      <c r="G706" s="4">
        <v>61147</v>
      </c>
      <c r="H706" s="4">
        <v>314205</v>
      </c>
      <c r="I706" s="5">
        <v>43902</v>
      </c>
      <c r="J706" s="4">
        <v>5.15</v>
      </c>
    </row>
    <row r="707" spans="1:10" x14ac:dyDescent="0.25">
      <c r="A707" s="3">
        <v>43902</v>
      </c>
      <c r="B707" s="4">
        <v>5.15</v>
      </c>
      <c r="C707" s="4">
        <v>5.15</v>
      </c>
      <c r="D707" s="4">
        <v>5.15</v>
      </c>
      <c r="E707" s="4">
        <v>5</v>
      </c>
      <c r="F707" s="4">
        <v>5.1291825832208398</v>
      </c>
      <c r="G707" s="4">
        <v>69634</v>
      </c>
      <c r="H707" s="4">
        <v>357165.5</v>
      </c>
      <c r="I707" s="5">
        <v>43901</v>
      </c>
      <c r="J707" s="4">
        <v>5.15</v>
      </c>
    </row>
    <row r="708" spans="1:10" x14ac:dyDescent="0.25">
      <c r="A708" s="3">
        <v>43901</v>
      </c>
      <c r="B708" s="4">
        <v>5.15</v>
      </c>
      <c r="C708" s="4">
        <v>5.15</v>
      </c>
      <c r="D708" s="4">
        <v>5.15</v>
      </c>
      <c r="E708" s="4">
        <v>5.15</v>
      </c>
      <c r="F708" s="4">
        <v>5.15</v>
      </c>
      <c r="G708" s="4">
        <v>17130</v>
      </c>
      <c r="H708" s="4">
        <v>88219.5</v>
      </c>
      <c r="I708" s="5">
        <v>43900</v>
      </c>
      <c r="J708" s="4">
        <v>5.15</v>
      </c>
    </row>
    <row r="709" spans="1:10" x14ac:dyDescent="0.25">
      <c r="A709" s="3">
        <v>43900</v>
      </c>
      <c r="B709" s="4">
        <v>5.15</v>
      </c>
      <c r="C709" s="4">
        <v>5.15</v>
      </c>
      <c r="D709" s="4">
        <v>5.15</v>
      </c>
      <c r="E709" s="4">
        <v>5.15</v>
      </c>
      <c r="F709" s="4">
        <v>5.15</v>
      </c>
      <c r="G709" s="4">
        <v>89700</v>
      </c>
      <c r="H709" s="4">
        <v>461955</v>
      </c>
      <c r="I709" s="5">
        <v>43899</v>
      </c>
      <c r="J709" s="4">
        <v>5.15</v>
      </c>
    </row>
    <row r="710" spans="1:10" x14ac:dyDescent="0.25">
      <c r="A710" s="3">
        <v>43899</v>
      </c>
      <c r="B710" s="4">
        <v>5.15</v>
      </c>
      <c r="C710" s="4">
        <v>5.15</v>
      </c>
      <c r="D710" s="4">
        <v>5.16</v>
      </c>
      <c r="E710" s="4">
        <v>5.0999999999999996</v>
      </c>
      <c r="F710" s="4">
        <v>5.1372447742373497</v>
      </c>
      <c r="G710" s="4">
        <v>61857</v>
      </c>
      <c r="H710" s="4">
        <v>317774.55</v>
      </c>
      <c r="I710" s="5">
        <v>43896</v>
      </c>
      <c r="J710" s="4">
        <v>5.24</v>
      </c>
    </row>
    <row r="711" spans="1:10" x14ac:dyDescent="0.25">
      <c r="A711" s="3">
        <v>43896</v>
      </c>
      <c r="B711" s="4">
        <v>5.2</v>
      </c>
      <c r="C711" s="4">
        <v>5.24</v>
      </c>
      <c r="D711" s="4">
        <v>5.3</v>
      </c>
      <c r="E711" s="4">
        <v>5.2</v>
      </c>
      <c r="F711" s="4">
        <v>5.2549269326590498</v>
      </c>
      <c r="G711" s="4">
        <v>26893</v>
      </c>
      <c r="H711" s="4">
        <v>141320.75</v>
      </c>
      <c r="I711" s="5">
        <v>43895</v>
      </c>
      <c r="J711" s="4">
        <v>5.2</v>
      </c>
    </row>
    <row r="712" spans="1:10" x14ac:dyDescent="0.25">
      <c r="A712" s="3">
        <v>43895</v>
      </c>
      <c r="B712" s="4">
        <v>5.2</v>
      </c>
      <c r="C712" s="4">
        <v>5.2</v>
      </c>
      <c r="D712" s="4">
        <v>5.2</v>
      </c>
      <c r="E712" s="4">
        <v>5.2</v>
      </c>
      <c r="F712" s="4">
        <v>5.2007941760423497</v>
      </c>
      <c r="G712" s="4">
        <v>6044</v>
      </c>
      <c r="H712" s="4">
        <v>31433.599999999999</v>
      </c>
      <c r="I712" s="5">
        <v>43894</v>
      </c>
      <c r="J712" s="4">
        <v>5.4</v>
      </c>
    </row>
    <row r="713" spans="1:10" x14ac:dyDescent="0.25">
      <c r="A713" s="3">
        <v>43894</v>
      </c>
      <c r="B713" s="4">
        <v>5.4</v>
      </c>
      <c r="C713" s="4">
        <v>5.4</v>
      </c>
      <c r="D713" s="4">
        <v>5.4</v>
      </c>
      <c r="E713" s="4">
        <v>5.39</v>
      </c>
      <c r="F713" s="4">
        <v>5.3967127937336796</v>
      </c>
      <c r="G713" s="4">
        <v>7660</v>
      </c>
      <c r="H713" s="4">
        <v>41338.82</v>
      </c>
      <c r="I713" s="5">
        <v>43893</v>
      </c>
      <c r="J713" s="4">
        <v>5.2</v>
      </c>
    </row>
    <row r="714" spans="1:10" x14ac:dyDescent="0.25">
      <c r="A714" s="3">
        <v>43893</v>
      </c>
      <c r="B714" s="4">
        <v>5.16</v>
      </c>
      <c r="C714" s="4">
        <v>5.2</v>
      </c>
      <c r="D714" s="4">
        <v>5.2</v>
      </c>
      <c r="E714" s="4">
        <v>5.16</v>
      </c>
      <c r="F714" s="4">
        <v>5.1842608036391198</v>
      </c>
      <c r="G714" s="4">
        <v>6595</v>
      </c>
      <c r="H714" s="4">
        <v>34190.199999999997</v>
      </c>
      <c r="I714" s="5">
        <v>43892</v>
      </c>
      <c r="J714" s="4">
        <v>5.16</v>
      </c>
    </row>
    <row r="715" spans="1:10" x14ac:dyDescent="0.25">
      <c r="A715" s="3">
        <v>43892</v>
      </c>
      <c r="B715" s="4">
        <v>5.16</v>
      </c>
      <c r="C715" s="4">
        <v>5.16</v>
      </c>
      <c r="D715" s="4">
        <v>5.16</v>
      </c>
      <c r="E715" s="4">
        <v>5.16</v>
      </c>
      <c r="F715" s="4">
        <v>5.1604649345575302</v>
      </c>
      <c r="G715" s="4">
        <v>5119</v>
      </c>
      <c r="H715" s="4">
        <v>26416.42</v>
      </c>
      <c r="I715" s="5">
        <v>43889</v>
      </c>
      <c r="J715" s="4">
        <v>5.2</v>
      </c>
    </row>
    <row r="716" spans="1:10" x14ac:dyDescent="0.25">
      <c r="A716" s="3">
        <v>43889</v>
      </c>
      <c r="B716" s="4">
        <v>5.2</v>
      </c>
      <c r="C716" s="4">
        <v>5.2</v>
      </c>
      <c r="D716" s="4">
        <v>5.2</v>
      </c>
      <c r="E716" s="4">
        <v>5.2</v>
      </c>
      <c r="F716" s="4">
        <v>5.1999999999999904</v>
      </c>
      <c r="G716" s="4">
        <v>70518</v>
      </c>
      <c r="H716" s="4">
        <v>366693.6</v>
      </c>
      <c r="I716" s="5">
        <v>43888</v>
      </c>
      <c r="J716" s="4">
        <v>5.2</v>
      </c>
    </row>
    <row r="717" spans="1:10" x14ac:dyDescent="0.25">
      <c r="A717" s="3">
        <v>43888</v>
      </c>
      <c r="B717" s="4">
        <v>5.05</v>
      </c>
      <c r="C717" s="4">
        <v>5.2</v>
      </c>
      <c r="D717" s="4">
        <v>5.2</v>
      </c>
      <c r="E717" s="4">
        <v>5.05</v>
      </c>
      <c r="F717" s="4">
        <v>5.1932955303535602</v>
      </c>
      <c r="G717" s="4">
        <v>37475</v>
      </c>
      <c r="H717" s="4">
        <v>194618.75</v>
      </c>
      <c r="I717" s="5">
        <v>43887</v>
      </c>
      <c r="J717" s="4">
        <v>5.05</v>
      </c>
    </row>
    <row r="718" spans="1:10" x14ac:dyDescent="0.25">
      <c r="A718" s="3">
        <v>43887</v>
      </c>
      <c r="B718" s="4">
        <v>5.04</v>
      </c>
      <c r="C718" s="4">
        <v>5.05</v>
      </c>
      <c r="D718" s="4">
        <v>5.05</v>
      </c>
      <c r="E718" s="4">
        <v>5.04</v>
      </c>
      <c r="F718" s="4">
        <v>5.0437500000000002</v>
      </c>
      <c r="G718" s="4">
        <v>24000</v>
      </c>
      <c r="H718" s="4">
        <v>121050</v>
      </c>
      <c r="I718" s="5">
        <v>43886</v>
      </c>
      <c r="J718" s="4">
        <v>5.04</v>
      </c>
    </row>
    <row r="719" spans="1:10" x14ac:dyDescent="0.25">
      <c r="A719" s="3">
        <v>43886</v>
      </c>
      <c r="B719" s="4">
        <v>5.0999999999999996</v>
      </c>
      <c r="C719" s="4">
        <v>5.04</v>
      </c>
      <c r="D719" s="4">
        <v>5.0999999999999996</v>
      </c>
      <c r="E719" s="4">
        <v>5.04</v>
      </c>
      <c r="F719" s="4">
        <v>5.0691089108910798</v>
      </c>
      <c r="G719" s="4">
        <v>7575</v>
      </c>
      <c r="H719" s="4">
        <v>38398.5</v>
      </c>
      <c r="I719" s="5">
        <v>43885</v>
      </c>
      <c r="J719" s="4">
        <v>5.15</v>
      </c>
    </row>
    <row r="720" spans="1:10" x14ac:dyDescent="0.25">
      <c r="A720" s="3">
        <v>43885</v>
      </c>
      <c r="B720" s="4">
        <v>5.25</v>
      </c>
      <c r="C720" s="4">
        <v>5.15</v>
      </c>
      <c r="D720" s="4">
        <v>5.25</v>
      </c>
      <c r="E720" s="4">
        <v>5.15</v>
      </c>
      <c r="F720" s="4">
        <v>5.1555643403564204</v>
      </c>
      <c r="G720" s="4">
        <v>23399</v>
      </c>
      <c r="H720" s="4">
        <v>120635.05</v>
      </c>
      <c r="I720" s="5">
        <v>43882</v>
      </c>
      <c r="J720" s="4">
        <v>5.25</v>
      </c>
    </row>
    <row r="721" spans="1:10" x14ac:dyDescent="0.25">
      <c r="A721" s="3">
        <v>43882</v>
      </c>
      <c r="B721" s="4">
        <v>5.25</v>
      </c>
      <c r="C721" s="4">
        <v>5.25</v>
      </c>
      <c r="D721" s="4">
        <v>5.25</v>
      </c>
      <c r="E721" s="4">
        <v>5.18</v>
      </c>
      <c r="F721" s="4">
        <v>5.2113762551683402</v>
      </c>
      <c r="G721" s="4">
        <v>42325</v>
      </c>
      <c r="H721" s="4">
        <v>220571.5</v>
      </c>
      <c r="I721" s="5">
        <v>43881</v>
      </c>
      <c r="J721" s="4">
        <v>5.25</v>
      </c>
    </row>
    <row r="722" spans="1:10" x14ac:dyDescent="0.25">
      <c r="A722" s="3">
        <v>43881</v>
      </c>
      <c r="B722" s="4">
        <v>5.25</v>
      </c>
      <c r="C722" s="4">
        <v>5.25</v>
      </c>
      <c r="D722" s="4">
        <v>5.25</v>
      </c>
      <c r="E722" s="4">
        <v>5.25</v>
      </c>
      <c r="F722" s="4">
        <v>5.25</v>
      </c>
      <c r="G722" s="4">
        <v>2885</v>
      </c>
      <c r="H722" s="4">
        <v>15146.25</v>
      </c>
      <c r="I722" s="5">
        <v>43880</v>
      </c>
      <c r="J722" s="4">
        <v>5.25</v>
      </c>
    </row>
    <row r="723" spans="1:10" x14ac:dyDescent="0.25">
      <c r="A723" s="3">
        <v>43880</v>
      </c>
      <c r="B723" s="4">
        <v>5.25</v>
      </c>
      <c r="C723" s="4">
        <v>5.25</v>
      </c>
      <c r="D723" s="4">
        <v>5.25</v>
      </c>
      <c r="E723" s="4">
        <v>5.25</v>
      </c>
      <c r="F723" s="4">
        <v>5.25</v>
      </c>
      <c r="G723" s="4">
        <v>10690</v>
      </c>
      <c r="H723" s="4">
        <v>56122.5</v>
      </c>
      <c r="I723" s="5">
        <v>43879</v>
      </c>
      <c r="J723" s="4">
        <v>5.25</v>
      </c>
    </row>
    <row r="724" spans="1:10" x14ac:dyDescent="0.25">
      <c r="A724" s="3">
        <v>43879</v>
      </c>
      <c r="B724" s="4">
        <v>5.25</v>
      </c>
      <c r="C724" s="4">
        <v>5.25</v>
      </c>
      <c r="D724" s="4">
        <v>5.25</v>
      </c>
      <c r="E724" s="4">
        <v>5.25</v>
      </c>
      <c r="F724" s="4">
        <v>5.25</v>
      </c>
      <c r="G724" s="4">
        <v>33950</v>
      </c>
      <c r="H724" s="4">
        <v>178237.5</v>
      </c>
      <c r="I724" s="5">
        <v>43878</v>
      </c>
      <c r="J724" s="4">
        <v>5.3</v>
      </c>
    </row>
    <row r="725" spans="1:10" x14ac:dyDescent="0.25">
      <c r="A725" s="3">
        <v>43878</v>
      </c>
      <c r="B725" s="4">
        <v>5.3</v>
      </c>
      <c r="C725" s="4">
        <v>5.3</v>
      </c>
      <c r="D725" s="4">
        <v>5.3</v>
      </c>
      <c r="E725" s="4">
        <v>5.3</v>
      </c>
      <c r="F725" s="4">
        <v>5.3</v>
      </c>
      <c r="G725" s="4">
        <v>2000</v>
      </c>
      <c r="H725" s="4">
        <v>10600</v>
      </c>
      <c r="I725" s="5">
        <v>43875</v>
      </c>
      <c r="J725" s="4">
        <v>5.3</v>
      </c>
    </row>
    <row r="726" spans="1:10" x14ac:dyDescent="0.25">
      <c r="A726" s="3">
        <v>43875</v>
      </c>
      <c r="B726" s="4">
        <v>5.35</v>
      </c>
      <c r="C726" s="4">
        <v>5.3</v>
      </c>
      <c r="D726" s="4">
        <v>5.35</v>
      </c>
      <c r="E726" s="4">
        <v>5.3</v>
      </c>
      <c r="F726" s="4">
        <v>5.3338709677419303</v>
      </c>
      <c r="G726" s="4">
        <v>4650</v>
      </c>
      <c r="H726" s="4">
        <v>24802.5</v>
      </c>
      <c r="I726" s="5">
        <v>43874</v>
      </c>
      <c r="J726" s="4">
        <v>5.35</v>
      </c>
    </row>
    <row r="727" spans="1:10" x14ac:dyDescent="0.25">
      <c r="A727" s="3">
        <v>43874</v>
      </c>
      <c r="B727" s="4">
        <v>5.35</v>
      </c>
      <c r="C727" s="4">
        <v>5.35</v>
      </c>
      <c r="D727" s="4">
        <v>5.35</v>
      </c>
      <c r="E727" s="4">
        <v>5.35</v>
      </c>
      <c r="F727" s="4">
        <v>5.35</v>
      </c>
      <c r="G727" s="4">
        <v>7290</v>
      </c>
      <c r="H727" s="4">
        <v>39001.5</v>
      </c>
      <c r="I727" s="5">
        <v>43873</v>
      </c>
      <c r="J727" s="4">
        <v>5.35</v>
      </c>
    </row>
    <row r="728" spans="1:10" x14ac:dyDescent="0.25">
      <c r="A728" s="3">
        <v>43873</v>
      </c>
      <c r="B728" s="4">
        <v>5.35</v>
      </c>
      <c r="C728" s="4">
        <v>5.35</v>
      </c>
      <c r="D728" s="4">
        <v>5.35</v>
      </c>
      <c r="E728" s="4">
        <v>5.35</v>
      </c>
      <c r="F728" s="4">
        <v>5.35</v>
      </c>
      <c r="G728" s="4">
        <v>4531</v>
      </c>
      <c r="H728" s="4">
        <v>24240.85</v>
      </c>
      <c r="I728" s="5">
        <v>43872</v>
      </c>
      <c r="J728" s="4">
        <v>5.35</v>
      </c>
    </row>
    <row r="729" spans="1:10" x14ac:dyDescent="0.25">
      <c r="A729" s="3">
        <v>43872</v>
      </c>
      <c r="B729" s="4">
        <v>5.35</v>
      </c>
      <c r="C729" s="4">
        <v>5.35</v>
      </c>
      <c r="D729" s="4">
        <v>5.35</v>
      </c>
      <c r="E729" s="4">
        <v>5.35</v>
      </c>
      <c r="F729" s="4">
        <v>5.35</v>
      </c>
      <c r="G729" s="4">
        <v>6125</v>
      </c>
      <c r="H729" s="4">
        <v>32768.75</v>
      </c>
      <c r="I729" s="5">
        <v>43871</v>
      </c>
      <c r="J729" s="4">
        <v>5.4</v>
      </c>
    </row>
    <row r="730" spans="1:10" x14ac:dyDescent="0.25">
      <c r="A730" s="3">
        <v>43871</v>
      </c>
      <c r="B730" s="4">
        <v>5.4</v>
      </c>
      <c r="C730" s="4">
        <v>5.4</v>
      </c>
      <c r="D730" s="4">
        <v>5.4</v>
      </c>
      <c r="E730" s="4">
        <v>5.4</v>
      </c>
      <c r="F730" s="4">
        <v>5.4</v>
      </c>
      <c r="G730" s="4">
        <v>35439</v>
      </c>
      <c r="H730" s="4">
        <v>191370.6</v>
      </c>
      <c r="I730" s="5">
        <v>43868</v>
      </c>
      <c r="J730" s="4">
        <v>5.4</v>
      </c>
    </row>
    <row r="731" spans="1:10" x14ac:dyDescent="0.25">
      <c r="A731" s="3">
        <v>43868</v>
      </c>
      <c r="B731" s="4">
        <v>5.39</v>
      </c>
      <c r="C731" s="4">
        <v>5.4</v>
      </c>
      <c r="D731" s="4">
        <v>5.4</v>
      </c>
      <c r="E731" s="4">
        <v>5.39</v>
      </c>
      <c r="F731" s="4">
        <v>5.3946353611588398</v>
      </c>
      <c r="G731" s="4">
        <v>45977</v>
      </c>
      <c r="H731" s="4">
        <v>248029.15</v>
      </c>
      <c r="I731" s="5">
        <v>43867</v>
      </c>
      <c r="J731" s="4">
        <v>5.4</v>
      </c>
    </row>
    <row r="732" spans="1:10" x14ac:dyDescent="0.25">
      <c r="A732" s="3">
        <v>43867</v>
      </c>
      <c r="B732" s="4">
        <v>5.4</v>
      </c>
      <c r="C732" s="4">
        <v>5.4</v>
      </c>
      <c r="D732" s="4">
        <v>5.4</v>
      </c>
      <c r="E732" s="4">
        <v>5.4</v>
      </c>
      <c r="F732" s="4">
        <v>5.4010952380952304</v>
      </c>
      <c r="G732" s="4">
        <v>6300</v>
      </c>
      <c r="H732" s="4">
        <v>34026.9</v>
      </c>
      <c r="I732" s="5">
        <v>43866</v>
      </c>
      <c r="J732" s="4">
        <v>5.5</v>
      </c>
    </row>
    <row r="733" spans="1:10" x14ac:dyDescent="0.25">
      <c r="A733" s="3">
        <v>43866</v>
      </c>
      <c r="B733" s="4">
        <v>5.5</v>
      </c>
      <c r="C733" s="4">
        <v>5.5</v>
      </c>
      <c r="D733" s="4">
        <v>5.5</v>
      </c>
      <c r="E733" s="4">
        <v>5.5</v>
      </c>
      <c r="F733" s="4">
        <v>5.5</v>
      </c>
      <c r="G733" s="4">
        <v>8200</v>
      </c>
      <c r="H733" s="4">
        <v>45100</v>
      </c>
      <c r="I733" s="5">
        <v>43864</v>
      </c>
      <c r="J733" s="4">
        <v>5.33</v>
      </c>
    </row>
    <row r="734" spans="1:10" x14ac:dyDescent="0.25">
      <c r="A734" s="3">
        <v>43865</v>
      </c>
      <c r="I734" s="5">
        <v>43864</v>
      </c>
      <c r="J734" s="4">
        <v>5.33</v>
      </c>
    </row>
    <row r="735" spans="1:10" x14ac:dyDescent="0.25">
      <c r="A735" s="3">
        <v>43864</v>
      </c>
      <c r="B735" s="4">
        <v>5.29</v>
      </c>
      <c r="C735" s="4">
        <v>5.33</v>
      </c>
      <c r="D735" s="4">
        <v>5.33</v>
      </c>
      <c r="E735" s="4">
        <v>5.29</v>
      </c>
      <c r="F735" s="4">
        <v>5.3124854712372596</v>
      </c>
      <c r="G735" s="4">
        <v>71238</v>
      </c>
      <c r="H735" s="4">
        <v>378450.84</v>
      </c>
      <c r="I735" s="5">
        <v>43861</v>
      </c>
      <c r="J735" s="4">
        <v>5.29</v>
      </c>
    </row>
    <row r="736" spans="1:10" x14ac:dyDescent="0.25">
      <c r="A736" s="3">
        <v>43861</v>
      </c>
      <c r="B736" s="4">
        <v>5.29</v>
      </c>
      <c r="C736" s="4">
        <v>5.29</v>
      </c>
      <c r="D736" s="4">
        <v>5.29</v>
      </c>
      <c r="E736" s="4">
        <v>5.29</v>
      </c>
      <c r="F736" s="4">
        <v>5.29</v>
      </c>
      <c r="G736" s="4">
        <v>8081</v>
      </c>
      <c r="H736" s="4">
        <v>42748.49</v>
      </c>
      <c r="I736" s="5">
        <v>43860</v>
      </c>
      <c r="J736" s="4">
        <v>5.29</v>
      </c>
    </row>
    <row r="737" spans="1:10" x14ac:dyDescent="0.25">
      <c r="A737" s="3">
        <v>43860</v>
      </c>
      <c r="B737" s="4">
        <v>5.3</v>
      </c>
      <c r="C737" s="4">
        <v>5.29</v>
      </c>
      <c r="D737" s="4">
        <v>5.3</v>
      </c>
      <c r="E737" s="4">
        <v>5.29</v>
      </c>
      <c r="F737" s="4">
        <v>5.2917363344051402</v>
      </c>
      <c r="G737" s="4">
        <v>4976</v>
      </c>
      <c r="H737" s="4">
        <v>26331.68</v>
      </c>
      <c r="I737" s="5">
        <v>43859</v>
      </c>
      <c r="J737" s="4">
        <v>5.3</v>
      </c>
    </row>
    <row r="738" spans="1:10" x14ac:dyDescent="0.25">
      <c r="A738" s="3">
        <v>43859</v>
      </c>
      <c r="B738" s="4">
        <v>5.3</v>
      </c>
      <c r="C738" s="4">
        <v>5.3</v>
      </c>
      <c r="D738" s="4">
        <v>5.3</v>
      </c>
      <c r="E738" s="4">
        <v>5.3</v>
      </c>
      <c r="F738" s="4">
        <v>5.3</v>
      </c>
      <c r="G738" s="4">
        <v>11500</v>
      </c>
      <c r="H738" s="4">
        <v>60950</v>
      </c>
      <c r="I738" s="5">
        <v>43858</v>
      </c>
      <c r="J738" s="4">
        <v>5.39</v>
      </c>
    </row>
    <row r="739" spans="1:10" x14ac:dyDescent="0.25">
      <c r="A739" s="3">
        <v>43858</v>
      </c>
      <c r="B739" s="4">
        <v>5.39</v>
      </c>
      <c r="C739" s="4">
        <v>5.39</v>
      </c>
      <c r="D739" s="4">
        <v>5.39</v>
      </c>
      <c r="E739" s="4">
        <v>5.39</v>
      </c>
      <c r="F739" s="4">
        <v>5.39</v>
      </c>
      <c r="G739" s="4">
        <v>4600</v>
      </c>
      <c r="H739" s="4">
        <v>24794</v>
      </c>
      <c r="I739" s="5">
        <v>43857</v>
      </c>
      <c r="J739" s="4">
        <v>5.4</v>
      </c>
    </row>
    <row r="740" spans="1:10" x14ac:dyDescent="0.25">
      <c r="A740" s="3">
        <v>43857</v>
      </c>
      <c r="B740" s="4">
        <v>5.41</v>
      </c>
      <c r="C740" s="4">
        <v>5.4</v>
      </c>
      <c r="D740" s="4">
        <v>5.41</v>
      </c>
      <c r="E740" s="4">
        <v>5.4</v>
      </c>
      <c r="F740" s="4">
        <v>5.4006233731562396</v>
      </c>
      <c r="G740" s="4">
        <v>14983</v>
      </c>
      <c r="H740" s="4">
        <v>80917.539999999994</v>
      </c>
      <c r="I740" s="5">
        <v>43854</v>
      </c>
      <c r="J740" s="4">
        <v>5.41</v>
      </c>
    </row>
    <row r="741" spans="1:10" x14ac:dyDescent="0.25">
      <c r="A741" s="3">
        <v>43854</v>
      </c>
      <c r="B741" s="4">
        <v>5.45</v>
      </c>
      <c r="C741" s="4">
        <v>5.41</v>
      </c>
      <c r="D741" s="4">
        <v>5.45</v>
      </c>
      <c r="E741" s="4">
        <v>5.41</v>
      </c>
      <c r="F741" s="4">
        <v>5.4390387858347298</v>
      </c>
      <c r="G741" s="4">
        <v>5930</v>
      </c>
      <c r="H741" s="4">
        <v>32253.5</v>
      </c>
      <c r="I741" s="5">
        <v>43853</v>
      </c>
      <c r="J741" s="4">
        <v>5.5</v>
      </c>
    </row>
    <row r="742" spans="1:10" x14ac:dyDescent="0.25">
      <c r="A742" s="3">
        <v>43853</v>
      </c>
      <c r="B742" s="4">
        <v>5.55</v>
      </c>
      <c r="C742" s="4">
        <v>5.5</v>
      </c>
      <c r="D742" s="4">
        <v>5.55</v>
      </c>
      <c r="E742" s="4">
        <v>5.5</v>
      </c>
      <c r="F742" s="4">
        <v>5.5099726838151604</v>
      </c>
      <c r="G742" s="4">
        <v>21965</v>
      </c>
      <c r="H742" s="4">
        <v>121026.55</v>
      </c>
      <c r="I742" s="5">
        <v>43852</v>
      </c>
      <c r="J742" s="4">
        <v>5.55</v>
      </c>
    </row>
    <row r="743" spans="1:10" x14ac:dyDescent="0.25">
      <c r="A743" s="3">
        <v>43852</v>
      </c>
      <c r="B743" s="4">
        <v>5.55</v>
      </c>
      <c r="C743" s="4">
        <v>5.55</v>
      </c>
      <c r="D743" s="4">
        <v>5.6</v>
      </c>
      <c r="E743" s="4">
        <v>5.55</v>
      </c>
      <c r="F743" s="4">
        <v>5.55184008832423</v>
      </c>
      <c r="G743" s="4">
        <v>62497</v>
      </c>
      <c r="H743" s="4">
        <v>346973.35</v>
      </c>
      <c r="I743" s="5">
        <v>43851</v>
      </c>
      <c r="J743" s="4">
        <v>5.5</v>
      </c>
    </row>
    <row r="744" spans="1:10" x14ac:dyDescent="0.25">
      <c r="A744" s="3">
        <v>43851</v>
      </c>
      <c r="B744" s="4">
        <v>5.45</v>
      </c>
      <c r="C744" s="4">
        <v>5.5</v>
      </c>
      <c r="D744" s="4">
        <v>5.5</v>
      </c>
      <c r="E744" s="4">
        <v>5.45</v>
      </c>
      <c r="F744" s="4">
        <v>5.4904040292024696</v>
      </c>
      <c r="G744" s="4">
        <v>54105</v>
      </c>
      <c r="H744" s="4">
        <v>297058.31</v>
      </c>
      <c r="I744" s="5">
        <v>43850</v>
      </c>
      <c r="J744" s="4">
        <v>5.4</v>
      </c>
    </row>
    <row r="745" spans="1:10" x14ac:dyDescent="0.25">
      <c r="A745" s="3">
        <v>43850</v>
      </c>
      <c r="B745" s="4">
        <v>5.4</v>
      </c>
      <c r="C745" s="4">
        <v>5.4</v>
      </c>
      <c r="D745" s="4">
        <v>5.4</v>
      </c>
      <c r="E745" s="4">
        <v>5.4</v>
      </c>
      <c r="F745" s="4">
        <v>5.4</v>
      </c>
      <c r="G745" s="4">
        <v>6750</v>
      </c>
      <c r="H745" s="4">
        <v>36450</v>
      </c>
      <c r="I745" s="5">
        <v>43847</v>
      </c>
      <c r="J745" s="4">
        <v>5.41</v>
      </c>
    </row>
    <row r="746" spans="1:10" x14ac:dyDescent="0.25">
      <c r="A746" s="3">
        <v>43847</v>
      </c>
      <c r="B746" s="4">
        <v>5.4</v>
      </c>
      <c r="C746" s="4">
        <v>5.41</v>
      </c>
      <c r="D746" s="4">
        <v>5.43</v>
      </c>
      <c r="E746" s="4">
        <v>5.4</v>
      </c>
      <c r="F746" s="4">
        <v>5.4027764556560296</v>
      </c>
      <c r="G746" s="4">
        <v>12606</v>
      </c>
      <c r="H746" s="4">
        <v>68107.399999999994</v>
      </c>
      <c r="I746" s="5">
        <v>43846</v>
      </c>
      <c r="J746" s="4">
        <v>5.4</v>
      </c>
    </row>
    <row r="747" spans="1:10" x14ac:dyDescent="0.25">
      <c r="A747" s="3">
        <v>43846</v>
      </c>
      <c r="B747" s="4">
        <v>5.38</v>
      </c>
      <c r="C747" s="4">
        <v>5.4</v>
      </c>
      <c r="D747" s="4">
        <v>5.4</v>
      </c>
      <c r="E747" s="4">
        <v>5.36</v>
      </c>
      <c r="F747" s="4">
        <v>5.3910315347407103</v>
      </c>
      <c r="G747" s="4">
        <v>26669</v>
      </c>
      <c r="H747" s="4">
        <v>143773.42000000001</v>
      </c>
      <c r="I747" s="5">
        <v>43845</v>
      </c>
      <c r="J747" s="4">
        <v>5.35</v>
      </c>
    </row>
    <row r="748" spans="1:10" x14ac:dyDescent="0.25">
      <c r="A748" s="3">
        <v>43845</v>
      </c>
      <c r="B748" s="4">
        <v>5.3</v>
      </c>
      <c r="C748" s="4">
        <v>5.35</v>
      </c>
      <c r="D748" s="4">
        <v>5.35</v>
      </c>
      <c r="E748" s="4">
        <v>5.3</v>
      </c>
      <c r="F748" s="4">
        <v>5.32676307240909</v>
      </c>
      <c r="G748" s="4">
        <v>19086</v>
      </c>
      <c r="H748" s="4">
        <v>101666.6</v>
      </c>
      <c r="I748" s="5">
        <v>43844</v>
      </c>
      <c r="J748" s="4">
        <v>5.31</v>
      </c>
    </row>
    <row r="749" spans="1:10" x14ac:dyDescent="0.25">
      <c r="A749" s="3">
        <v>43844</v>
      </c>
      <c r="B749" s="4">
        <v>5.39</v>
      </c>
      <c r="C749" s="4">
        <v>5.31</v>
      </c>
      <c r="D749" s="4">
        <v>5.39</v>
      </c>
      <c r="E749" s="4">
        <v>5.31</v>
      </c>
      <c r="F749" s="4">
        <v>5.3512053301029603</v>
      </c>
      <c r="G749" s="4">
        <v>6604</v>
      </c>
      <c r="H749" s="4">
        <v>35339.360000000001</v>
      </c>
      <c r="I749" s="5">
        <v>43843</v>
      </c>
      <c r="J749" s="4">
        <v>5.4</v>
      </c>
    </row>
    <row r="750" spans="1:10" x14ac:dyDescent="0.25">
      <c r="A750" s="3">
        <v>43843</v>
      </c>
      <c r="B750" s="4">
        <v>5.35</v>
      </c>
      <c r="C750" s="4">
        <v>5.4</v>
      </c>
      <c r="D750" s="4">
        <v>5.4</v>
      </c>
      <c r="E750" s="4">
        <v>5.35</v>
      </c>
      <c r="F750" s="4">
        <v>5.3818581828234402</v>
      </c>
      <c r="G750" s="4">
        <v>21704</v>
      </c>
      <c r="H750" s="4">
        <v>116807.85</v>
      </c>
      <c r="I750" s="5">
        <v>43840</v>
      </c>
      <c r="J750" s="4">
        <v>5.35</v>
      </c>
    </row>
    <row r="751" spans="1:10" x14ac:dyDescent="0.25">
      <c r="A751" s="3">
        <v>43840</v>
      </c>
      <c r="B751" s="4">
        <v>5.35</v>
      </c>
      <c r="C751" s="4">
        <v>5.35</v>
      </c>
      <c r="D751" s="4">
        <v>5.35</v>
      </c>
      <c r="E751" s="4">
        <v>5.35</v>
      </c>
      <c r="F751" s="4">
        <v>5.35</v>
      </c>
      <c r="G751" s="4">
        <v>3670</v>
      </c>
      <c r="H751" s="4">
        <v>19634.5</v>
      </c>
      <c r="I751" s="5">
        <v>43839</v>
      </c>
      <c r="J751" s="4">
        <v>5.3</v>
      </c>
    </row>
    <row r="752" spans="1:10" x14ac:dyDescent="0.25">
      <c r="A752" s="3">
        <v>43839</v>
      </c>
      <c r="B752" s="4">
        <v>5.35</v>
      </c>
      <c r="C752" s="4">
        <v>5.3</v>
      </c>
      <c r="D752" s="4">
        <v>5.4</v>
      </c>
      <c r="E752" s="4">
        <v>5.3</v>
      </c>
      <c r="F752" s="4">
        <v>5.3501377410468303</v>
      </c>
      <c r="G752" s="4">
        <v>7260</v>
      </c>
      <c r="H752" s="4">
        <v>38842</v>
      </c>
      <c r="I752" s="5">
        <v>43837</v>
      </c>
      <c r="J752" s="4">
        <v>5.41</v>
      </c>
    </row>
    <row r="753" spans="1:10" x14ac:dyDescent="0.25">
      <c r="A753" s="3">
        <v>43838</v>
      </c>
      <c r="F753" s="4">
        <v>5.41</v>
      </c>
      <c r="G753" s="4">
        <v>560</v>
      </c>
      <c r="H753" s="4">
        <v>3029.6</v>
      </c>
      <c r="I753" s="5">
        <v>43837</v>
      </c>
      <c r="J753" s="4">
        <v>5.41</v>
      </c>
    </row>
    <row r="754" spans="1:10" x14ac:dyDescent="0.25">
      <c r="A754" s="3">
        <v>43837</v>
      </c>
      <c r="B754" s="4">
        <v>5.4</v>
      </c>
      <c r="C754" s="4">
        <v>5.41</v>
      </c>
      <c r="D754" s="4">
        <v>5.45</v>
      </c>
      <c r="E754" s="4">
        <v>5.4</v>
      </c>
      <c r="F754" s="4">
        <v>5.4252751811494004</v>
      </c>
      <c r="G754" s="4">
        <v>18079</v>
      </c>
      <c r="H754" s="4">
        <v>98083.55</v>
      </c>
      <c r="I754" s="5">
        <v>43836</v>
      </c>
      <c r="J754" s="4">
        <v>5.43</v>
      </c>
    </row>
    <row r="755" spans="1:10" x14ac:dyDescent="0.25">
      <c r="A755" s="3">
        <v>43836</v>
      </c>
      <c r="B755" s="4">
        <v>5.43</v>
      </c>
      <c r="C755" s="4">
        <v>5.43</v>
      </c>
      <c r="D755" s="4">
        <v>5.45</v>
      </c>
      <c r="E755" s="4">
        <v>5.43</v>
      </c>
      <c r="F755" s="4">
        <v>5.43369318181818</v>
      </c>
      <c r="G755" s="4">
        <v>7040</v>
      </c>
      <c r="H755" s="4">
        <v>38253.199999999997</v>
      </c>
      <c r="I755" s="5">
        <v>43833</v>
      </c>
      <c r="J755" s="4">
        <v>5.4</v>
      </c>
    </row>
    <row r="756" spans="1:10" x14ac:dyDescent="0.25">
      <c r="A756" s="3">
        <v>43833</v>
      </c>
      <c r="B756" s="4">
        <v>5.4</v>
      </c>
      <c r="C756" s="4">
        <v>5.4</v>
      </c>
      <c r="D756" s="4">
        <v>5.43</v>
      </c>
      <c r="E756" s="4">
        <v>5.4</v>
      </c>
      <c r="F756" s="4">
        <v>5.4071435269296098</v>
      </c>
      <c r="G756" s="4">
        <v>34126</v>
      </c>
      <c r="H756" s="4">
        <v>184524.18</v>
      </c>
      <c r="I756" s="5">
        <v>43832</v>
      </c>
      <c r="J756" s="4">
        <v>5.4</v>
      </c>
    </row>
    <row r="757" spans="1:10" x14ac:dyDescent="0.25">
      <c r="A757" s="3">
        <v>43832</v>
      </c>
      <c r="B757" s="4">
        <v>5.45</v>
      </c>
      <c r="C757" s="4">
        <v>5.4</v>
      </c>
      <c r="D757" s="4">
        <v>5.45</v>
      </c>
      <c r="E757" s="4">
        <v>5.4</v>
      </c>
      <c r="F757" s="4">
        <v>5.40328358208955</v>
      </c>
      <c r="G757" s="4">
        <v>16750</v>
      </c>
      <c r="H757" s="4">
        <v>90505</v>
      </c>
      <c r="I757" s="5">
        <v>43829</v>
      </c>
      <c r="J757" s="4">
        <v>5.4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7025F-7D5D-44CA-9154-227550E5360B}">
  <dimension ref="A1:L757"/>
  <sheetViews>
    <sheetView workbookViewId="0">
      <selection activeCell="I16" sqref="I16"/>
    </sheetView>
  </sheetViews>
  <sheetFormatPr baseColWidth="10" defaultRowHeight="15.75" x14ac:dyDescent="0.25"/>
  <cols>
    <col min="1" max="1" width="19.140625" style="2" bestFit="1" customWidth="1"/>
    <col min="2" max="2" width="23.42578125" style="4" customWidth="1"/>
    <col min="3" max="3" width="12.140625" style="4" bestFit="1" customWidth="1"/>
    <col min="4" max="5" width="11.42578125" style="4"/>
    <col min="6" max="7" width="12.42578125" style="4" bestFit="1" customWidth="1"/>
    <col min="8" max="8" width="11.42578125" style="4"/>
    <col min="9" max="9" width="11.42578125" style="4" customWidth="1"/>
    <col min="10" max="10" width="24.140625" style="4" customWidth="1"/>
    <col min="11" max="11" width="10.5703125" style="4" customWidth="1"/>
    <col min="12" max="16384" width="11.42578125" style="4"/>
  </cols>
  <sheetData>
    <row r="1" spans="1:12" x14ac:dyDescent="0.25">
      <c r="A1" s="7" t="s">
        <v>10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35</v>
      </c>
    </row>
    <row r="2" spans="1:12" x14ac:dyDescent="0.25">
      <c r="A2" s="3">
        <v>44925</v>
      </c>
      <c r="B2" s="4">
        <v>2.6</v>
      </c>
    </row>
    <row r="3" spans="1:12" x14ac:dyDescent="0.25">
      <c r="A3" s="3">
        <v>44924</v>
      </c>
      <c r="B3" s="4">
        <v>2.56</v>
      </c>
      <c r="C3" s="9">
        <f>LN(B3/B2)</f>
        <v>-1.5504186535965312E-2</v>
      </c>
      <c r="D3" s="8">
        <f>C3*C3</f>
        <v>2.4037980014200805E-4</v>
      </c>
      <c r="E3" s="4">
        <v>755</v>
      </c>
      <c r="F3" s="15">
        <f>(1-$K$18)*$K$18^(E3-1)</f>
        <v>3.2851323018817273E-22</v>
      </c>
      <c r="G3" s="15">
        <f>D3*F3</f>
        <v>7.8967944616638451E-26</v>
      </c>
    </row>
    <row r="4" spans="1:12" x14ac:dyDescent="0.25">
      <c r="A4" s="3">
        <v>44923</v>
      </c>
      <c r="B4" s="4">
        <v>2.5499999999999998</v>
      </c>
      <c r="C4" s="9">
        <f t="shared" ref="C4:C67" si="0">LN(B4/B3)</f>
        <v>-3.9138993211364406E-3</v>
      </c>
      <c r="D4" s="8">
        <f t="shared" ref="D4:D67" si="1">C4*C4</f>
        <v>1.531860789599229E-5</v>
      </c>
      <c r="E4" s="4">
        <v>754</v>
      </c>
      <c r="F4" s="15">
        <f t="shared" ref="F4:F67" si="2">(1-$K$18)*$K$18^(E4-1)</f>
        <v>3.4948215977465192E-22</v>
      </c>
      <c r="G4" s="15">
        <f t="shared" ref="G4:G67" si="3">D4*F4</f>
        <v>5.3535801722324218E-27</v>
      </c>
    </row>
    <row r="5" spans="1:12" x14ac:dyDescent="0.25">
      <c r="A5" s="3">
        <v>44922</v>
      </c>
      <c r="B5" s="4">
        <v>2.5499999999999998</v>
      </c>
      <c r="C5" s="9">
        <f t="shared" si="0"/>
        <v>0</v>
      </c>
      <c r="D5" s="8">
        <f t="shared" si="1"/>
        <v>0</v>
      </c>
      <c r="E5" s="4">
        <v>753</v>
      </c>
      <c r="F5" s="15">
        <f t="shared" si="2"/>
        <v>3.7178953167516156E-22</v>
      </c>
      <c r="G5" s="15">
        <f t="shared" si="3"/>
        <v>0</v>
      </c>
    </row>
    <row r="6" spans="1:12" x14ac:dyDescent="0.25">
      <c r="A6" s="3">
        <v>44921</v>
      </c>
      <c r="B6" s="4">
        <v>2.5099999999999998</v>
      </c>
      <c r="C6" s="9">
        <f t="shared" si="0"/>
        <v>-1.5810606026642315E-2</v>
      </c>
      <c r="D6" s="8">
        <f t="shared" si="1"/>
        <v>2.499752629296983E-4</v>
      </c>
      <c r="E6" s="4">
        <v>752</v>
      </c>
      <c r="F6" s="15">
        <f t="shared" si="2"/>
        <v>3.9552077837783142E-22</v>
      </c>
      <c r="G6" s="15">
        <f t="shared" si="3"/>
        <v>9.8870410569157334E-26</v>
      </c>
    </row>
    <row r="7" spans="1:12" x14ac:dyDescent="0.25">
      <c r="A7" s="3">
        <v>44918</v>
      </c>
      <c r="B7" s="4">
        <v>2.5</v>
      </c>
      <c r="C7" s="9">
        <f t="shared" si="0"/>
        <v>-3.9920212695373379E-3</v>
      </c>
      <c r="D7" s="8">
        <f t="shared" si="1"/>
        <v>1.5936233816438499E-5</v>
      </c>
      <c r="E7" s="4">
        <v>751</v>
      </c>
      <c r="F7" s="15">
        <f t="shared" si="2"/>
        <v>4.2076678550833136E-22</v>
      </c>
      <c r="G7" s="15">
        <f t="shared" si="3"/>
        <v>6.7054378760519949E-27</v>
      </c>
    </row>
    <row r="8" spans="1:12" x14ac:dyDescent="0.25">
      <c r="A8" s="3">
        <v>44917</v>
      </c>
      <c r="B8" s="4">
        <v>2.5</v>
      </c>
      <c r="C8" s="9">
        <f t="shared" si="0"/>
        <v>0</v>
      </c>
      <c r="D8" s="8">
        <f t="shared" si="1"/>
        <v>0</v>
      </c>
      <c r="E8" s="4">
        <v>750</v>
      </c>
      <c r="F8" s="15">
        <f t="shared" si="2"/>
        <v>4.4762423990248011E-22</v>
      </c>
      <c r="G8" s="15">
        <f t="shared" si="3"/>
        <v>0</v>
      </c>
      <c r="J8" s="16" t="s">
        <v>25</v>
      </c>
      <c r="K8" s="16"/>
    </row>
    <row r="9" spans="1:12" x14ac:dyDescent="0.25">
      <c r="A9" s="3">
        <v>44916</v>
      </c>
      <c r="B9" s="4">
        <v>2.5</v>
      </c>
      <c r="C9" s="9">
        <f t="shared" si="0"/>
        <v>0</v>
      </c>
      <c r="D9" s="8">
        <f t="shared" si="1"/>
        <v>0</v>
      </c>
      <c r="E9" s="4">
        <v>749</v>
      </c>
      <c r="F9" s="15">
        <f t="shared" si="2"/>
        <v>4.7619599989625553E-22</v>
      </c>
      <c r="G9" s="15">
        <f t="shared" si="3"/>
        <v>0</v>
      </c>
      <c r="J9" s="16" t="s">
        <v>26</v>
      </c>
      <c r="K9" s="16"/>
    </row>
    <row r="10" spans="1:12" x14ac:dyDescent="0.25">
      <c r="A10" s="3">
        <v>44915</v>
      </c>
      <c r="B10" s="4">
        <v>2.5</v>
      </c>
      <c r="C10" s="9">
        <f t="shared" si="0"/>
        <v>0</v>
      </c>
      <c r="D10" s="8">
        <f t="shared" si="1"/>
        <v>0</v>
      </c>
      <c r="E10" s="4">
        <v>748</v>
      </c>
      <c r="F10" s="15">
        <f t="shared" si="2"/>
        <v>5.0659148925133564E-22</v>
      </c>
      <c r="G10" s="15">
        <f t="shared" si="3"/>
        <v>0</v>
      </c>
      <c r="J10" s="10" t="s">
        <v>27</v>
      </c>
      <c r="K10" s="11">
        <v>0.95</v>
      </c>
    </row>
    <row r="11" spans="1:12" x14ac:dyDescent="0.25">
      <c r="A11" s="3">
        <v>44914</v>
      </c>
      <c r="B11" s="4">
        <v>2.48</v>
      </c>
      <c r="C11" s="9">
        <f t="shared" si="0"/>
        <v>-8.0321716972642666E-3</v>
      </c>
      <c r="D11" s="8">
        <f t="shared" si="1"/>
        <v>6.451578217433313E-5</v>
      </c>
      <c r="E11" s="4">
        <v>747</v>
      </c>
      <c r="F11" s="15">
        <f t="shared" si="2"/>
        <v>5.3892711622482524E-22</v>
      </c>
      <c r="G11" s="15">
        <f t="shared" si="3"/>
        <v>3.4769304438202342E-26</v>
      </c>
      <c r="J11" s="10" t="s">
        <v>28</v>
      </c>
      <c r="K11" s="11">
        <v>0.05</v>
      </c>
    </row>
    <row r="12" spans="1:12" x14ac:dyDescent="0.25">
      <c r="A12" s="3">
        <v>44911</v>
      </c>
      <c r="B12" s="4">
        <v>2.5</v>
      </c>
      <c r="C12" s="9">
        <f t="shared" si="0"/>
        <v>8.0321716972642527E-3</v>
      </c>
      <c r="D12" s="8">
        <f t="shared" si="1"/>
        <v>6.45157821743329E-5</v>
      </c>
      <c r="E12" s="4">
        <v>746</v>
      </c>
      <c r="F12" s="15">
        <f t="shared" si="2"/>
        <v>5.7332671938811192E-22</v>
      </c>
      <c r="G12" s="15">
        <f t="shared" si="3"/>
        <v>3.698862174276831E-26</v>
      </c>
      <c r="J12" s="10" t="s">
        <v>29</v>
      </c>
      <c r="K12" s="14">
        <f>NORMSINV(K11)</f>
        <v>-1.6448536269514726</v>
      </c>
      <c r="L12" s="18" t="str">
        <f ca="1">_xlfn.FORMULATEXT(K12)</f>
        <v>=DISTR.NORM.ESTAND.INV(K11)</v>
      </c>
    </row>
    <row r="13" spans="1:12" x14ac:dyDescent="0.25">
      <c r="A13" s="3">
        <v>44910</v>
      </c>
      <c r="B13" s="4">
        <v>2.4500000000000002</v>
      </c>
      <c r="C13" s="9">
        <f t="shared" si="0"/>
        <v>-2.0202707317519355E-2</v>
      </c>
      <c r="D13" s="8">
        <f t="shared" si="1"/>
        <v>4.0814938295735009E-4</v>
      </c>
      <c r="E13" s="4">
        <v>745</v>
      </c>
      <c r="F13" s="15">
        <f t="shared" si="2"/>
        <v>6.0992204190224671E-22</v>
      </c>
      <c r="G13" s="15">
        <f t="shared" si="3"/>
        <v>2.4893930505448902E-25</v>
      </c>
      <c r="J13" s="17" t="s">
        <v>30</v>
      </c>
      <c r="K13" s="13">
        <f>_xlfn.STDEV.S(C3:C757)</f>
        <v>2.2684598841216676E-2</v>
      </c>
      <c r="L13" s="18" t="str">
        <f ca="1">_xlfn.FORMULATEXT(K13)</f>
        <v>=DESVEST.M(C3:C757)</v>
      </c>
    </row>
    <row r="14" spans="1:12" x14ac:dyDescent="0.25">
      <c r="A14" s="3">
        <v>44909</v>
      </c>
      <c r="B14" s="4">
        <v>2.42</v>
      </c>
      <c r="C14" s="9">
        <f t="shared" si="0"/>
        <v>-1.2320484388040736E-2</v>
      </c>
      <c r="D14" s="8">
        <f t="shared" si="1"/>
        <v>1.5179433555595552E-4</v>
      </c>
      <c r="E14" s="4">
        <v>744</v>
      </c>
      <c r="F14" s="15">
        <f t="shared" si="2"/>
        <v>6.488532360662199E-22</v>
      </c>
      <c r="G14" s="15">
        <f t="shared" si="3"/>
        <v>9.8492245842003407E-26</v>
      </c>
      <c r="J14" s="10" t="s">
        <v>31</v>
      </c>
      <c r="K14" s="11">
        <v>1000</v>
      </c>
    </row>
    <row r="15" spans="1:12" x14ac:dyDescent="0.25">
      <c r="A15" s="3">
        <v>44908</v>
      </c>
      <c r="B15" s="4">
        <v>2.42</v>
      </c>
      <c r="C15" s="9">
        <f t="shared" si="0"/>
        <v>0</v>
      </c>
      <c r="D15" s="8">
        <f t="shared" si="1"/>
        <v>0</v>
      </c>
      <c r="E15" s="4">
        <v>743</v>
      </c>
      <c r="F15" s="15">
        <f t="shared" si="2"/>
        <v>6.9026940007044679E-22</v>
      </c>
      <c r="G15" s="15">
        <f t="shared" si="3"/>
        <v>0</v>
      </c>
      <c r="J15" s="10" t="s">
        <v>32</v>
      </c>
      <c r="K15" s="11">
        <v>1</v>
      </c>
    </row>
    <row r="16" spans="1:12" x14ac:dyDescent="0.25">
      <c r="A16" s="3">
        <v>44907</v>
      </c>
      <c r="B16" s="4">
        <v>2.48</v>
      </c>
      <c r="C16" s="9">
        <f t="shared" si="0"/>
        <v>2.4491020008295696E-2</v>
      </c>
      <c r="D16" s="8">
        <f t="shared" si="1"/>
        <v>5.9981006104674014E-4</v>
      </c>
      <c r="E16" s="4">
        <v>742</v>
      </c>
      <c r="F16" s="15">
        <f t="shared" si="2"/>
        <v>7.3432914901111342E-22</v>
      </c>
      <c r="G16" s="15">
        <f t="shared" si="3"/>
        <v>4.4045801169675664E-25</v>
      </c>
      <c r="J16" s="12" t="s">
        <v>33</v>
      </c>
      <c r="K16" s="14">
        <f>K12*K13*K14*SQRT(K15)</f>
        <v>-37.31284467991442</v>
      </c>
      <c r="L16" s="18" t="str">
        <f ca="1">_xlfn.FORMULATEXT(K16)</f>
        <v>=K12*K13*K14*RAIZ(K15)</v>
      </c>
    </row>
    <row r="17" spans="1:12" x14ac:dyDescent="0.25">
      <c r="A17" s="3">
        <v>44902</v>
      </c>
      <c r="B17" s="4">
        <v>2.41</v>
      </c>
      <c r="C17" s="9">
        <f t="shared" si="0"/>
        <v>-2.8631812674327153E-2</v>
      </c>
      <c r="D17" s="8">
        <f t="shared" si="1"/>
        <v>8.1978069701776099E-4</v>
      </c>
      <c r="E17" s="4">
        <v>741</v>
      </c>
      <c r="F17" s="15">
        <f t="shared" si="2"/>
        <v>7.8120122235224845E-22</v>
      </c>
      <c r="G17" s="15">
        <f t="shared" si="3"/>
        <v>6.4041368257105309E-25</v>
      </c>
    </row>
    <row r="18" spans="1:12" x14ac:dyDescent="0.25">
      <c r="A18" s="3">
        <v>44901</v>
      </c>
      <c r="B18" s="4">
        <v>2.37</v>
      </c>
      <c r="C18" s="9">
        <f t="shared" si="0"/>
        <v>-1.6736792355523864E-2</v>
      </c>
      <c r="D18" s="8">
        <f t="shared" si="1"/>
        <v>2.8012021835192207E-4</v>
      </c>
      <c r="E18" s="4">
        <v>740</v>
      </c>
      <c r="F18" s="15">
        <f t="shared" si="2"/>
        <v>8.3106513016196643E-22</v>
      </c>
      <c r="G18" s="15">
        <f t="shared" si="3"/>
        <v>2.3279814572563856E-25</v>
      </c>
      <c r="J18" s="21" t="s">
        <v>34</v>
      </c>
      <c r="K18" s="21">
        <v>0.94</v>
      </c>
    </row>
    <row r="19" spans="1:12" x14ac:dyDescent="0.25">
      <c r="A19" s="3">
        <v>44900</v>
      </c>
      <c r="B19" s="4">
        <v>2.41</v>
      </c>
      <c r="C19" s="9">
        <f t="shared" si="0"/>
        <v>1.6736792355523826E-2</v>
      </c>
      <c r="D19" s="8">
        <f t="shared" si="1"/>
        <v>2.8012021835192077E-4</v>
      </c>
      <c r="E19" s="4">
        <v>739</v>
      </c>
      <c r="F19" s="15">
        <f t="shared" si="2"/>
        <v>8.841118405978367E-22</v>
      </c>
      <c r="G19" s="15">
        <f t="shared" si="3"/>
        <v>2.4765760183578461E-25</v>
      </c>
    </row>
    <row r="20" spans="1:12" x14ac:dyDescent="0.25">
      <c r="A20" s="3">
        <v>44897</v>
      </c>
      <c r="B20" s="4">
        <v>2.4500000000000002</v>
      </c>
      <c r="C20" s="9">
        <f t="shared" si="0"/>
        <v>1.6461277054071931E-2</v>
      </c>
      <c r="D20" s="8">
        <f t="shared" si="1"/>
        <v>2.7097364225091508E-4</v>
      </c>
      <c r="E20" s="4">
        <v>738</v>
      </c>
      <c r="F20" s="15">
        <f t="shared" si="2"/>
        <v>9.4054451127429455E-22</v>
      </c>
      <c r="G20" s="15">
        <f t="shared" si="3"/>
        <v>2.5486277191910244E-25</v>
      </c>
      <c r="J20" s="16" t="s">
        <v>25</v>
      </c>
      <c r="K20" s="16"/>
    </row>
    <row r="21" spans="1:12" x14ac:dyDescent="0.25">
      <c r="A21" s="3">
        <v>44896</v>
      </c>
      <c r="B21" s="4">
        <v>2.4500000000000002</v>
      </c>
      <c r="C21" s="9">
        <f t="shared" si="0"/>
        <v>0</v>
      </c>
      <c r="D21" s="8">
        <f t="shared" si="1"/>
        <v>0</v>
      </c>
      <c r="E21" s="4">
        <v>737</v>
      </c>
      <c r="F21" s="15">
        <f t="shared" si="2"/>
        <v>1.0005792673130793E-21</v>
      </c>
      <c r="G21" s="15">
        <f t="shared" si="3"/>
        <v>0</v>
      </c>
      <c r="J21" s="16" t="s">
        <v>36</v>
      </c>
      <c r="K21" s="16"/>
    </row>
    <row r="22" spans="1:12" x14ac:dyDescent="0.25">
      <c r="A22" s="3">
        <v>44895</v>
      </c>
      <c r="B22" s="4">
        <v>2.4500000000000002</v>
      </c>
      <c r="C22" s="9">
        <f t="shared" si="0"/>
        <v>0</v>
      </c>
      <c r="D22" s="8">
        <f t="shared" si="1"/>
        <v>0</v>
      </c>
      <c r="E22" s="4">
        <v>736</v>
      </c>
      <c r="F22" s="15">
        <f t="shared" si="2"/>
        <v>1.0644460290564674E-21</v>
      </c>
      <c r="G22" s="15">
        <f t="shared" si="3"/>
        <v>0</v>
      </c>
      <c r="J22" s="11" t="s">
        <v>27</v>
      </c>
      <c r="K22" s="11">
        <v>0.95</v>
      </c>
    </row>
    <row r="23" spans="1:12" x14ac:dyDescent="0.25">
      <c r="A23" s="3">
        <v>44894</v>
      </c>
      <c r="B23" s="4">
        <v>2.5</v>
      </c>
      <c r="C23" s="9">
        <f t="shared" si="0"/>
        <v>2.0202707317519469E-2</v>
      </c>
      <c r="D23" s="8">
        <f t="shared" si="1"/>
        <v>4.081493829573547E-4</v>
      </c>
      <c r="E23" s="4">
        <v>735</v>
      </c>
      <c r="F23" s="15">
        <f t="shared" si="2"/>
        <v>1.1323893926132632E-21</v>
      </c>
      <c r="G23" s="15">
        <f t="shared" si="3"/>
        <v>4.6218403186255703E-25</v>
      </c>
      <c r="J23" s="11" t="s">
        <v>28</v>
      </c>
      <c r="K23" s="11">
        <v>0.05</v>
      </c>
    </row>
    <row r="24" spans="1:12" x14ac:dyDescent="0.25">
      <c r="A24" s="3">
        <v>44893</v>
      </c>
      <c r="B24" s="4">
        <v>2.5</v>
      </c>
      <c r="C24" s="9">
        <f t="shared" si="0"/>
        <v>0</v>
      </c>
      <c r="D24" s="8">
        <f t="shared" si="1"/>
        <v>0</v>
      </c>
      <c r="E24" s="4">
        <v>734</v>
      </c>
      <c r="F24" s="15">
        <f t="shared" si="2"/>
        <v>1.2046695666098542E-21</v>
      </c>
      <c r="G24" s="15">
        <f t="shared" si="3"/>
        <v>0</v>
      </c>
      <c r="J24" s="11" t="s">
        <v>29</v>
      </c>
      <c r="K24" s="14">
        <f>NORMSINV(K23)</f>
        <v>-1.6448536269514726</v>
      </c>
      <c r="L24" s="18" t="str">
        <f ca="1">_xlfn.FORMULATEXT(K24)</f>
        <v>=DISTR.NORM.ESTAND.INV(K23)</v>
      </c>
    </row>
    <row r="25" spans="1:12" x14ac:dyDescent="0.25">
      <c r="A25" s="3">
        <v>44890</v>
      </c>
      <c r="B25" s="4">
        <v>2.5</v>
      </c>
      <c r="C25" s="9">
        <f t="shared" si="0"/>
        <v>0</v>
      </c>
      <c r="D25" s="8">
        <f t="shared" si="1"/>
        <v>0</v>
      </c>
      <c r="E25" s="4">
        <v>733</v>
      </c>
      <c r="F25" s="15">
        <f t="shared" si="2"/>
        <v>1.2815633687338878E-21</v>
      </c>
      <c r="G25" s="15">
        <f t="shared" si="3"/>
        <v>0</v>
      </c>
      <c r="J25" s="19" t="s">
        <v>36</v>
      </c>
      <c r="K25" s="11">
        <f>SQRT(SUM(G3:G757))</f>
        <v>1.0656983481783389E-2</v>
      </c>
      <c r="L25" s="18" t="str">
        <f ca="1">_xlfn.FORMULATEXT(K25)</f>
        <v>=RAIZ(SUMA(G3:G757))</v>
      </c>
    </row>
    <row r="26" spans="1:12" x14ac:dyDescent="0.25">
      <c r="A26" s="3">
        <v>44889</v>
      </c>
      <c r="B26" s="4">
        <v>2.5</v>
      </c>
      <c r="C26" s="9">
        <f t="shared" si="0"/>
        <v>0</v>
      </c>
      <c r="D26" s="8">
        <f t="shared" si="1"/>
        <v>0</v>
      </c>
      <c r="E26" s="4">
        <v>732</v>
      </c>
      <c r="F26" s="15">
        <f t="shared" si="2"/>
        <v>1.3633652858871143E-21</v>
      </c>
      <c r="G26" s="15">
        <f t="shared" si="3"/>
        <v>0</v>
      </c>
      <c r="J26" s="11" t="s">
        <v>31</v>
      </c>
      <c r="K26" s="11">
        <v>1000</v>
      </c>
      <c r="L26" s="18"/>
    </row>
    <row r="27" spans="1:12" x14ac:dyDescent="0.25">
      <c r="A27" s="3">
        <v>44888</v>
      </c>
      <c r="B27" s="4">
        <v>2.5099999999999998</v>
      </c>
      <c r="C27" s="9">
        <f t="shared" si="0"/>
        <v>3.9920212695374567E-3</v>
      </c>
      <c r="D27" s="8">
        <f t="shared" si="1"/>
        <v>1.5936233816439447E-5</v>
      </c>
      <c r="E27" s="4">
        <v>731</v>
      </c>
      <c r="F27" s="15">
        <f t="shared" si="2"/>
        <v>1.4503886020075685E-21</v>
      </c>
      <c r="G27" s="15">
        <f t="shared" si="3"/>
        <v>2.3113731886291348E-26</v>
      </c>
      <c r="J27" s="11" t="s">
        <v>32</v>
      </c>
      <c r="K27" s="11">
        <v>1</v>
      </c>
      <c r="L27" s="18"/>
    </row>
    <row r="28" spans="1:12" x14ac:dyDescent="0.25">
      <c r="A28" s="3">
        <v>44887</v>
      </c>
      <c r="B28" s="4">
        <v>2.5499999999999998</v>
      </c>
      <c r="C28" s="9">
        <f t="shared" si="0"/>
        <v>1.5810606026642245E-2</v>
      </c>
      <c r="D28" s="8">
        <f t="shared" si="1"/>
        <v>2.4997526292969607E-4</v>
      </c>
      <c r="E28" s="4">
        <v>730</v>
      </c>
      <c r="F28" s="15">
        <f t="shared" si="2"/>
        <v>1.5429665978803922E-21</v>
      </c>
      <c r="G28" s="15">
        <f t="shared" si="3"/>
        <v>3.8570348099688967E-25</v>
      </c>
      <c r="J28" s="20" t="s">
        <v>33</v>
      </c>
      <c r="K28" s="11">
        <f>K24*K25*K26*SQRT(K27)</f>
        <v>-17.52917793237334</v>
      </c>
      <c r="L28" s="18" t="str">
        <f t="shared" ref="L26:L28" ca="1" si="4">_xlfn.FORMULATEXT(K28)</f>
        <v>=K24*K25*K26*RAIZ(K27)</v>
      </c>
    </row>
    <row r="29" spans="1:12" x14ac:dyDescent="0.25">
      <c r="A29" s="3">
        <v>44886</v>
      </c>
      <c r="B29" s="4">
        <v>2.6</v>
      </c>
      <c r="C29" s="9">
        <f t="shared" si="0"/>
        <v>1.9418085857101731E-2</v>
      </c>
      <c r="D29" s="8">
        <f t="shared" si="1"/>
        <v>3.7706205835377429E-4</v>
      </c>
      <c r="E29" s="4">
        <v>729</v>
      </c>
      <c r="F29" s="15">
        <f t="shared" si="2"/>
        <v>1.6414538275323321E-21</v>
      </c>
      <c r="G29" s="15">
        <f t="shared" si="3"/>
        <v>6.1892995890202238E-25</v>
      </c>
    </row>
    <row r="30" spans="1:12" x14ac:dyDescent="0.25">
      <c r="A30" s="3">
        <v>44883</v>
      </c>
      <c r="B30" s="4">
        <v>2.61</v>
      </c>
      <c r="C30" s="9">
        <f t="shared" si="0"/>
        <v>3.8387763071656669E-3</v>
      </c>
      <c r="D30" s="8">
        <f t="shared" si="1"/>
        <v>1.4736203536456475E-5</v>
      </c>
      <c r="E30" s="4">
        <v>728</v>
      </c>
      <c r="F30" s="15">
        <f t="shared" si="2"/>
        <v>1.7462274760982256E-21</v>
      </c>
      <c r="G30" s="15">
        <f t="shared" si="3"/>
        <v>2.5732763508736138E-26</v>
      </c>
    </row>
    <row r="31" spans="1:12" x14ac:dyDescent="0.25">
      <c r="A31" s="3">
        <v>44882</v>
      </c>
      <c r="B31" s="4">
        <v>2.61</v>
      </c>
      <c r="C31" s="9">
        <f t="shared" si="0"/>
        <v>0</v>
      </c>
      <c r="D31" s="8">
        <f t="shared" si="1"/>
        <v>0</v>
      </c>
      <c r="E31" s="4">
        <v>727</v>
      </c>
      <c r="F31" s="15">
        <f t="shared" si="2"/>
        <v>1.8576888043598146E-21</v>
      </c>
      <c r="G31" s="15">
        <f t="shared" si="3"/>
        <v>0</v>
      </c>
    </row>
    <row r="32" spans="1:12" x14ac:dyDescent="0.25">
      <c r="A32" s="3">
        <v>44881</v>
      </c>
      <c r="B32" s="4">
        <v>2.63</v>
      </c>
      <c r="C32" s="9">
        <f t="shared" si="0"/>
        <v>7.6336248550712051E-3</v>
      </c>
      <c r="D32" s="8">
        <f t="shared" si="1"/>
        <v>5.827222842796088E-5</v>
      </c>
      <c r="E32" s="4">
        <v>726</v>
      </c>
      <c r="F32" s="15">
        <f t="shared" si="2"/>
        <v>1.9762646854891639E-21</v>
      </c>
      <c r="G32" s="15">
        <f t="shared" si="3"/>
        <v>1.1516134718693682E-25</v>
      </c>
    </row>
    <row r="33" spans="1:7" x14ac:dyDescent="0.25">
      <c r="A33" s="3">
        <v>44880</v>
      </c>
      <c r="B33" s="4">
        <v>2.65</v>
      </c>
      <c r="C33" s="9">
        <f t="shared" si="0"/>
        <v>7.5757938084577226E-3</v>
      </c>
      <c r="D33" s="8">
        <f t="shared" si="1"/>
        <v>5.7392651828266366E-5</v>
      </c>
      <c r="E33" s="4">
        <v>725</v>
      </c>
      <c r="F33" s="15">
        <f t="shared" si="2"/>
        <v>2.1024092398820901E-21</v>
      </c>
      <c r="G33" s="15">
        <f t="shared" si="3"/>
        <v>1.2066284150508293E-25</v>
      </c>
    </row>
    <row r="34" spans="1:7" x14ac:dyDescent="0.25">
      <c r="A34" s="3">
        <v>44879</v>
      </c>
      <c r="B34" s="4">
        <v>2.65</v>
      </c>
      <c r="C34" s="9">
        <f t="shared" si="0"/>
        <v>0</v>
      </c>
      <c r="D34" s="8">
        <f t="shared" si="1"/>
        <v>0</v>
      </c>
      <c r="E34" s="4">
        <v>724</v>
      </c>
      <c r="F34" s="15">
        <f t="shared" si="2"/>
        <v>2.2366055743426486E-21</v>
      </c>
      <c r="G34" s="15">
        <f t="shared" si="3"/>
        <v>0</v>
      </c>
    </row>
    <row r="35" spans="1:7" x14ac:dyDescent="0.25">
      <c r="A35" s="3">
        <v>44876</v>
      </c>
      <c r="B35" s="4">
        <v>2.6</v>
      </c>
      <c r="C35" s="9">
        <f t="shared" si="0"/>
        <v>-1.9048194970694363E-2</v>
      </c>
      <c r="D35" s="8">
        <f t="shared" si="1"/>
        <v>3.6283373164158603E-4</v>
      </c>
      <c r="E35" s="4">
        <v>723</v>
      </c>
      <c r="F35" s="15">
        <f t="shared" si="2"/>
        <v>2.3793676322794139E-21</v>
      </c>
      <c r="G35" s="15">
        <f t="shared" si="3"/>
        <v>8.6331483696714477E-25</v>
      </c>
    </row>
    <row r="36" spans="1:7" x14ac:dyDescent="0.25">
      <c r="A36" s="3">
        <v>44875</v>
      </c>
      <c r="B36" s="4">
        <v>2.59</v>
      </c>
      <c r="C36" s="9">
        <f t="shared" si="0"/>
        <v>-3.8535693159900777E-3</v>
      </c>
      <c r="D36" s="8">
        <f t="shared" si="1"/>
        <v>1.4849996473140235E-5</v>
      </c>
      <c r="E36" s="4">
        <v>722</v>
      </c>
      <c r="F36" s="15">
        <f t="shared" si="2"/>
        <v>2.5312421619993764E-21</v>
      </c>
      <c r="G36" s="15">
        <f t="shared" si="3"/>
        <v>3.7588937178354604E-26</v>
      </c>
    </row>
    <row r="37" spans="1:7" x14ac:dyDescent="0.25">
      <c r="A37" s="3">
        <v>44874</v>
      </c>
      <c r="B37" s="4">
        <v>2.5</v>
      </c>
      <c r="C37" s="9">
        <f t="shared" si="0"/>
        <v>-3.5367143837291247E-2</v>
      </c>
      <c r="D37" s="8">
        <f t="shared" si="1"/>
        <v>1.2508348632076483E-3</v>
      </c>
      <c r="E37" s="4">
        <v>721</v>
      </c>
      <c r="F37" s="15">
        <f t="shared" si="2"/>
        <v>2.6928108106376345E-21</v>
      </c>
      <c r="G37" s="15">
        <f t="shared" si="3"/>
        <v>3.3682616419680018E-24</v>
      </c>
    </row>
    <row r="38" spans="1:7" x14ac:dyDescent="0.25">
      <c r="A38" s="3">
        <v>44873</v>
      </c>
      <c r="B38" s="4">
        <v>2.5</v>
      </c>
      <c r="C38" s="9">
        <f t="shared" si="0"/>
        <v>0</v>
      </c>
      <c r="D38" s="8">
        <f t="shared" si="1"/>
        <v>0</v>
      </c>
      <c r="E38" s="4">
        <v>720</v>
      </c>
      <c r="F38" s="15">
        <f t="shared" si="2"/>
        <v>2.8646923517421641E-21</v>
      </c>
      <c r="G38" s="15">
        <f t="shared" si="3"/>
        <v>0</v>
      </c>
    </row>
    <row r="39" spans="1:7" x14ac:dyDescent="0.25">
      <c r="A39" s="3">
        <v>44872</v>
      </c>
      <c r="B39" s="4">
        <v>2.5</v>
      </c>
      <c r="C39" s="9">
        <f t="shared" si="0"/>
        <v>0</v>
      </c>
      <c r="D39" s="8">
        <f t="shared" si="1"/>
        <v>0</v>
      </c>
      <c r="E39" s="4">
        <v>719</v>
      </c>
      <c r="F39" s="15">
        <f t="shared" si="2"/>
        <v>3.047545055044856E-21</v>
      </c>
      <c r="G39" s="15">
        <f t="shared" si="3"/>
        <v>0</v>
      </c>
    </row>
    <row r="40" spans="1:7" x14ac:dyDescent="0.25">
      <c r="A40" s="3">
        <v>44869</v>
      </c>
      <c r="B40" s="4">
        <v>2.4900000000000002</v>
      </c>
      <c r="C40" s="9">
        <f t="shared" si="0"/>
        <v>-4.0080213975387108E-3</v>
      </c>
      <c r="D40" s="8">
        <f t="shared" si="1"/>
        <v>1.6064235523128162E-5</v>
      </c>
      <c r="E40" s="4">
        <v>718</v>
      </c>
      <c r="F40" s="15">
        <f t="shared" si="2"/>
        <v>3.2420692074945269E-21</v>
      </c>
      <c r="G40" s="15">
        <f t="shared" si="3"/>
        <v>5.2081363331473547E-26</v>
      </c>
    </row>
    <row r="41" spans="1:7" x14ac:dyDescent="0.25">
      <c r="A41" s="3">
        <v>44868</v>
      </c>
      <c r="B41" s="4">
        <v>2.4500000000000002</v>
      </c>
      <c r="C41" s="9">
        <f t="shared" si="0"/>
        <v>-1.6194685919980606E-2</v>
      </c>
      <c r="D41" s="8">
        <f t="shared" si="1"/>
        <v>2.6226785204681808E-4</v>
      </c>
      <c r="E41" s="4">
        <v>717</v>
      </c>
      <c r="F41" s="15">
        <f t="shared" si="2"/>
        <v>3.4490097952069445E-21</v>
      </c>
      <c r="G41" s="15">
        <f t="shared" si="3"/>
        <v>9.0456439067736134E-25</v>
      </c>
    </row>
    <row r="42" spans="1:7" x14ac:dyDescent="0.25">
      <c r="A42" s="3">
        <v>44867</v>
      </c>
      <c r="B42" s="4">
        <v>2.4500000000000002</v>
      </c>
      <c r="C42" s="9">
        <f t="shared" si="0"/>
        <v>0</v>
      </c>
      <c r="D42" s="8">
        <f t="shared" si="1"/>
        <v>0</v>
      </c>
      <c r="E42" s="4">
        <v>716</v>
      </c>
      <c r="F42" s="15">
        <f t="shared" si="2"/>
        <v>3.6691593566031316E-21</v>
      </c>
      <c r="G42" s="15">
        <f t="shared" si="3"/>
        <v>0</v>
      </c>
    </row>
    <row r="43" spans="1:7" x14ac:dyDescent="0.25">
      <c r="A43" s="3">
        <v>44865</v>
      </c>
      <c r="B43" s="4">
        <v>2.44</v>
      </c>
      <c r="C43" s="9">
        <f t="shared" si="0"/>
        <v>-4.0899852515251661E-3</v>
      </c>
      <c r="D43" s="8">
        <f t="shared" si="1"/>
        <v>1.6727979357693376E-5</v>
      </c>
      <c r="E43" s="4">
        <v>715</v>
      </c>
      <c r="F43" s="15">
        <f t="shared" si="2"/>
        <v>3.9033610176629066E-21</v>
      </c>
      <c r="G43" s="15">
        <f t="shared" si="3"/>
        <v>6.5295342529090111E-26</v>
      </c>
    </row>
    <row r="44" spans="1:7" x14ac:dyDescent="0.25">
      <c r="A44" s="3">
        <v>44862</v>
      </c>
      <c r="B44" s="4">
        <v>2.41</v>
      </c>
      <c r="C44" s="9">
        <f t="shared" si="0"/>
        <v>-1.2371291802546829E-2</v>
      </c>
      <c r="D44" s="8">
        <f t="shared" si="1"/>
        <v>1.5304886086376236E-4</v>
      </c>
      <c r="E44" s="4">
        <v>714</v>
      </c>
      <c r="F44" s="15">
        <f t="shared" si="2"/>
        <v>4.1525117209179849E-21</v>
      </c>
      <c r="G44" s="15">
        <f t="shared" si="3"/>
        <v>6.3553718860991908E-25</v>
      </c>
    </row>
    <row r="45" spans="1:7" x14ac:dyDescent="0.25">
      <c r="A45" s="3">
        <v>44861</v>
      </c>
      <c r="B45" s="4">
        <v>2.4</v>
      </c>
      <c r="C45" s="9">
        <f t="shared" si="0"/>
        <v>-4.1580101486637881E-3</v>
      </c>
      <c r="D45" s="8">
        <f t="shared" si="1"/>
        <v>1.7289048396391058E-5</v>
      </c>
      <c r="E45" s="4">
        <v>713</v>
      </c>
      <c r="F45" s="15">
        <f t="shared" si="2"/>
        <v>4.4175656605510491E-21</v>
      </c>
      <c r="G45" s="15">
        <f t="shared" si="3"/>
        <v>7.6375506499502317E-26</v>
      </c>
    </row>
    <row r="46" spans="1:7" x14ac:dyDescent="0.25">
      <c r="A46" s="3">
        <v>44860</v>
      </c>
      <c r="B46" s="4">
        <v>2.36</v>
      </c>
      <c r="C46" s="9">
        <f t="shared" si="0"/>
        <v>-1.6807118316381289E-2</v>
      </c>
      <c r="D46" s="8">
        <f t="shared" si="1"/>
        <v>2.8247922610083942E-4</v>
      </c>
      <c r="E46" s="4">
        <v>712</v>
      </c>
      <c r="F46" s="15">
        <f t="shared" si="2"/>
        <v>4.6995379367564344E-21</v>
      </c>
      <c r="G46" s="15">
        <f t="shared" si="3"/>
        <v>1.3275218394064931E-24</v>
      </c>
    </row>
    <row r="47" spans="1:7" x14ac:dyDescent="0.25">
      <c r="A47" s="3">
        <v>44859</v>
      </c>
      <c r="B47" s="4">
        <v>2.4</v>
      </c>
      <c r="C47" s="9">
        <f t="shared" si="0"/>
        <v>1.6807118316381191E-2</v>
      </c>
      <c r="D47" s="8">
        <f t="shared" si="1"/>
        <v>2.8247922610083611E-4</v>
      </c>
      <c r="E47" s="4">
        <v>711</v>
      </c>
      <c r="F47" s="15">
        <f t="shared" si="2"/>
        <v>4.9995084433579098E-21</v>
      </c>
      <c r="G47" s="15">
        <f t="shared" si="3"/>
        <v>1.4122572759643383E-24</v>
      </c>
    </row>
    <row r="48" spans="1:7" x14ac:dyDescent="0.25">
      <c r="A48" s="3">
        <v>44858</v>
      </c>
      <c r="B48" s="4">
        <v>2.39</v>
      </c>
      <c r="C48" s="9">
        <f t="shared" si="0"/>
        <v>-4.1753714104805105E-3</v>
      </c>
      <c r="D48" s="8">
        <f t="shared" si="1"/>
        <v>1.7433726415458009E-5</v>
      </c>
      <c r="E48" s="4">
        <v>710</v>
      </c>
      <c r="F48" s="15">
        <f t="shared" si="2"/>
        <v>5.3186260035722435E-21</v>
      </c>
      <c r="G48" s="15">
        <f t="shared" si="3"/>
        <v>9.2723470652419278E-26</v>
      </c>
    </row>
    <row r="49" spans="1:7" x14ac:dyDescent="0.25">
      <c r="A49" s="3">
        <v>44855</v>
      </c>
      <c r="B49" s="4">
        <v>2.4</v>
      </c>
      <c r="C49" s="9">
        <f t="shared" si="0"/>
        <v>4.175371410480592E-3</v>
      </c>
      <c r="D49" s="8">
        <f t="shared" si="1"/>
        <v>1.743372641545869E-5</v>
      </c>
      <c r="E49" s="4">
        <v>709</v>
      </c>
      <c r="F49" s="15">
        <f t="shared" si="2"/>
        <v>5.6581127697577077E-21</v>
      </c>
      <c r="G49" s="15">
        <f t="shared" si="3"/>
        <v>9.864199005576908E-26</v>
      </c>
    </row>
    <row r="50" spans="1:7" x14ac:dyDescent="0.25">
      <c r="A50" s="3">
        <v>44854</v>
      </c>
      <c r="B50" s="4">
        <v>2.4</v>
      </c>
      <c r="C50" s="9">
        <f t="shared" si="0"/>
        <v>0</v>
      </c>
      <c r="D50" s="8">
        <f t="shared" si="1"/>
        <v>0</v>
      </c>
      <c r="E50" s="4">
        <v>708</v>
      </c>
      <c r="F50" s="15">
        <f t="shared" si="2"/>
        <v>6.0192689039975593E-21</v>
      </c>
      <c r="G50" s="15">
        <f t="shared" si="3"/>
        <v>0</v>
      </c>
    </row>
    <row r="51" spans="1:7" x14ac:dyDescent="0.25">
      <c r="A51" s="3">
        <v>44853</v>
      </c>
      <c r="B51" s="4">
        <v>2.4</v>
      </c>
      <c r="C51" s="9">
        <f t="shared" si="0"/>
        <v>0</v>
      </c>
      <c r="D51" s="8">
        <f t="shared" si="1"/>
        <v>0</v>
      </c>
      <c r="E51" s="4">
        <v>707</v>
      </c>
      <c r="F51" s="15">
        <f t="shared" si="2"/>
        <v>6.4034775574442124E-21</v>
      </c>
      <c r="G51" s="15">
        <f t="shared" si="3"/>
        <v>0</v>
      </c>
    </row>
    <row r="52" spans="1:7" x14ac:dyDescent="0.25">
      <c r="A52" s="3">
        <v>44852</v>
      </c>
      <c r="B52" s="4">
        <v>2.39</v>
      </c>
      <c r="C52" s="9">
        <f t="shared" si="0"/>
        <v>-4.1753714104805105E-3</v>
      </c>
      <c r="D52" s="8">
        <f t="shared" si="1"/>
        <v>1.7433726415458009E-5</v>
      </c>
      <c r="E52" s="4">
        <v>706</v>
      </c>
      <c r="F52" s="15">
        <f t="shared" si="2"/>
        <v>6.8122101674938438E-21</v>
      </c>
      <c r="G52" s="15">
        <f t="shared" si="3"/>
        <v>1.1876220834468906E-25</v>
      </c>
    </row>
    <row r="53" spans="1:7" x14ac:dyDescent="0.25">
      <c r="A53" s="3">
        <v>44851</v>
      </c>
      <c r="B53" s="4">
        <v>2.4</v>
      </c>
      <c r="C53" s="9">
        <f t="shared" si="0"/>
        <v>4.175371410480592E-3</v>
      </c>
      <c r="D53" s="8">
        <f t="shared" si="1"/>
        <v>1.743372641545869E-5</v>
      </c>
      <c r="E53" s="4">
        <v>705</v>
      </c>
      <c r="F53" s="15">
        <f t="shared" si="2"/>
        <v>7.2470320930785568E-21</v>
      </c>
      <c r="G53" s="15">
        <f t="shared" si="3"/>
        <v>1.2634277483478052E-25</v>
      </c>
    </row>
    <row r="54" spans="1:7" x14ac:dyDescent="0.25">
      <c r="A54" s="3">
        <v>44848</v>
      </c>
      <c r="B54" s="4">
        <v>2.4</v>
      </c>
      <c r="C54" s="9">
        <f t="shared" si="0"/>
        <v>0</v>
      </c>
      <c r="D54" s="8">
        <f t="shared" si="1"/>
        <v>0</v>
      </c>
      <c r="E54" s="4">
        <v>704</v>
      </c>
      <c r="F54" s="15">
        <f t="shared" si="2"/>
        <v>7.7096086096580398E-21</v>
      </c>
      <c r="G54" s="15">
        <f t="shared" si="3"/>
        <v>0</v>
      </c>
    </row>
    <row r="55" spans="1:7" x14ac:dyDescent="0.25">
      <c r="A55" s="3">
        <v>44847</v>
      </c>
      <c r="B55" s="4">
        <v>2.42</v>
      </c>
      <c r="C55" s="9">
        <f t="shared" si="0"/>
        <v>8.2988028146950641E-3</v>
      </c>
      <c r="D55" s="8">
        <f t="shared" si="1"/>
        <v>6.8870128157190721E-5</v>
      </c>
      <c r="E55" s="4">
        <v>703</v>
      </c>
      <c r="F55" s="15">
        <f t="shared" si="2"/>
        <v>8.2017112868702548E-21</v>
      </c>
      <c r="G55" s="15">
        <f t="shared" si="3"/>
        <v>5.6485290743503206E-25</v>
      </c>
    </row>
    <row r="56" spans="1:7" x14ac:dyDescent="0.25">
      <c r="A56" s="3">
        <v>44846</v>
      </c>
      <c r="B56" s="4">
        <v>2.42</v>
      </c>
      <c r="C56" s="9">
        <f t="shared" si="0"/>
        <v>0</v>
      </c>
      <c r="D56" s="8">
        <f t="shared" si="1"/>
        <v>0</v>
      </c>
      <c r="E56" s="4">
        <v>702</v>
      </c>
      <c r="F56" s="15">
        <f t="shared" si="2"/>
        <v>8.7252247732662286E-21</v>
      </c>
      <c r="G56" s="15">
        <f t="shared" si="3"/>
        <v>0</v>
      </c>
    </row>
    <row r="57" spans="1:7" x14ac:dyDescent="0.25">
      <c r="A57" s="3">
        <v>44845</v>
      </c>
      <c r="B57" s="4">
        <v>2.4500000000000002</v>
      </c>
      <c r="C57" s="9">
        <f t="shared" si="0"/>
        <v>1.2320484388040657E-2</v>
      </c>
      <c r="D57" s="8">
        <f t="shared" si="1"/>
        <v>1.5179433555595354E-4</v>
      </c>
      <c r="E57" s="4">
        <v>701</v>
      </c>
      <c r="F57" s="15">
        <f t="shared" si="2"/>
        <v>9.28215401411301E-21</v>
      </c>
      <c r="G57" s="15">
        <f t="shared" si="3"/>
        <v>1.4089784011003114E-24</v>
      </c>
    </row>
    <row r="58" spans="1:7" x14ac:dyDescent="0.25">
      <c r="A58" s="3">
        <v>44844</v>
      </c>
      <c r="B58" s="4">
        <v>2.42</v>
      </c>
      <c r="C58" s="9">
        <f t="shared" si="0"/>
        <v>-1.2320484388040736E-2</v>
      </c>
      <c r="D58" s="8">
        <f t="shared" si="1"/>
        <v>1.5179433555595552E-4</v>
      </c>
      <c r="E58" s="4">
        <v>700</v>
      </c>
      <c r="F58" s="15">
        <f t="shared" si="2"/>
        <v>9.8746319299074578E-21</v>
      </c>
      <c r="G58" s="15">
        <f t="shared" si="3"/>
        <v>1.4989131926599252E-24</v>
      </c>
    </row>
    <row r="59" spans="1:7" x14ac:dyDescent="0.25">
      <c r="A59" s="3">
        <v>44841</v>
      </c>
      <c r="B59" s="4">
        <v>2.4900000000000002</v>
      </c>
      <c r="C59" s="9">
        <f t="shared" si="0"/>
        <v>2.8515170308021233E-2</v>
      </c>
      <c r="D59" s="8">
        <f t="shared" si="1"/>
        <v>8.1311493769545577E-4</v>
      </c>
      <c r="E59" s="4">
        <v>699</v>
      </c>
      <c r="F59" s="15">
        <f t="shared" si="2"/>
        <v>1.0504927585007935E-20</v>
      </c>
      <c r="G59" s="15">
        <f t="shared" si="3"/>
        <v>8.5417135387790017E-24</v>
      </c>
    </row>
    <row r="60" spans="1:7" x14ac:dyDescent="0.25">
      <c r="A60" s="3">
        <v>44840</v>
      </c>
      <c r="B60" s="4">
        <v>2.4500000000000002</v>
      </c>
      <c r="C60" s="9">
        <f t="shared" si="0"/>
        <v>-1.6194685919980606E-2</v>
      </c>
      <c r="D60" s="8">
        <f t="shared" si="1"/>
        <v>2.6226785204681808E-4</v>
      </c>
      <c r="E60" s="4">
        <v>698</v>
      </c>
      <c r="F60" s="15">
        <f t="shared" si="2"/>
        <v>1.1175454877668015E-20</v>
      </c>
      <c r="G60" s="15">
        <f t="shared" si="3"/>
        <v>2.9309625464121265E-24</v>
      </c>
    </row>
    <row r="61" spans="1:7" x14ac:dyDescent="0.25">
      <c r="A61" s="3">
        <v>44839</v>
      </c>
      <c r="B61" s="4">
        <v>2.4500000000000002</v>
      </c>
      <c r="C61" s="9">
        <f t="shared" si="0"/>
        <v>0</v>
      </c>
      <c r="D61" s="8">
        <f t="shared" si="1"/>
        <v>0</v>
      </c>
      <c r="E61" s="4">
        <v>697</v>
      </c>
      <c r="F61" s="15">
        <f t="shared" si="2"/>
        <v>1.188878178475321E-20</v>
      </c>
      <c r="G61" s="15">
        <f t="shared" si="3"/>
        <v>0</v>
      </c>
    </row>
    <row r="62" spans="1:7" x14ac:dyDescent="0.25">
      <c r="A62" s="3">
        <v>44838</v>
      </c>
      <c r="B62" s="4">
        <v>2.4500000000000002</v>
      </c>
      <c r="C62" s="9">
        <f t="shared" si="0"/>
        <v>0</v>
      </c>
      <c r="D62" s="8">
        <f t="shared" si="1"/>
        <v>0</v>
      </c>
      <c r="E62" s="4">
        <v>696</v>
      </c>
      <c r="F62" s="15">
        <f t="shared" si="2"/>
        <v>1.2647640196545966E-20</v>
      </c>
      <c r="G62" s="15">
        <f t="shared" si="3"/>
        <v>0</v>
      </c>
    </row>
    <row r="63" spans="1:7" x14ac:dyDescent="0.25">
      <c r="A63" s="3">
        <v>44837</v>
      </c>
      <c r="B63" s="4">
        <v>2.4500000000000002</v>
      </c>
      <c r="C63" s="9">
        <f t="shared" si="0"/>
        <v>0</v>
      </c>
      <c r="D63" s="8">
        <f t="shared" si="1"/>
        <v>0</v>
      </c>
      <c r="E63" s="4">
        <v>695</v>
      </c>
      <c r="F63" s="15">
        <f t="shared" si="2"/>
        <v>1.3454936379304219E-20</v>
      </c>
      <c r="G63" s="15">
        <f t="shared" si="3"/>
        <v>0</v>
      </c>
    </row>
    <row r="64" spans="1:7" x14ac:dyDescent="0.25">
      <c r="A64" s="3">
        <v>44834</v>
      </c>
      <c r="B64" s="4">
        <v>2.4500000000000002</v>
      </c>
      <c r="C64" s="9">
        <f t="shared" si="0"/>
        <v>0</v>
      </c>
      <c r="D64" s="8">
        <f t="shared" si="1"/>
        <v>0</v>
      </c>
      <c r="E64" s="4">
        <v>694</v>
      </c>
      <c r="F64" s="15">
        <f t="shared" si="2"/>
        <v>1.4313762105642785E-20</v>
      </c>
      <c r="G64" s="15">
        <f t="shared" si="3"/>
        <v>0</v>
      </c>
    </row>
    <row r="65" spans="1:7" x14ac:dyDescent="0.25">
      <c r="A65" s="3">
        <v>44833</v>
      </c>
      <c r="B65" s="4">
        <v>2.4500000000000002</v>
      </c>
      <c r="C65" s="9">
        <f t="shared" si="0"/>
        <v>0</v>
      </c>
      <c r="D65" s="8">
        <f t="shared" si="1"/>
        <v>0</v>
      </c>
      <c r="E65" s="4">
        <v>693</v>
      </c>
      <c r="F65" s="15">
        <f t="shared" si="2"/>
        <v>1.5227406495364665E-20</v>
      </c>
      <c r="G65" s="15">
        <f t="shared" si="3"/>
        <v>0</v>
      </c>
    </row>
    <row r="66" spans="1:7" x14ac:dyDescent="0.25">
      <c r="A66" s="3">
        <v>44832</v>
      </c>
      <c r="B66" s="4">
        <v>2.5</v>
      </c>
      <c r="C66" s="9">
        <f t="shared" si="0"/>
        <v>2.0202707317519469E-2</v>
      </c>
      <c r="D66" s="8">
        <f t="shared" si="1"/>
        <v>4.081493829573547E-4</v>
      </c>
      <c r="E66" s="4">
        <v>692</v>
      </c>
      <c r="F66" s="15">
        <f t="shared" si="2"/>
        <v>1.6199368612090068E-20</v>
      </c>
      <c r="G66" s="15">
        <f t="shared" si="3"/>
        <v>6.611762303323301E-24</v>
      </c>
    </row>
    <row r="67" spans="1:7" x14ac:dyDescent="0.25">
      <c r="A67" s="3">
        <v>44831</v>
      </c>
      <c r="B67" s="4">
        <v>2.4500000000000002</v>
      </c>
      <c r="C67" s="9">
        <f t="shared" si="0"/>
        <v>-2.0202707317519355E-2</v>
      </c>
      <c r="D67" s="8">
        <f t="shared" si="1"/>
        <v>4.0814938295735009E-4</v>
      </c>
      <c r="E67" s="4">
        <v>691</v>
      </c>
      <c r="F67" s="15">
        <f t="shared" si="2"/>
        <v>1.7233370863925611E-20</v>
      </c>
      <c r="G67" s="15">
        <f t="shared" si="3"/>
        <v>7.0337896843864135E-24</v>
      </c>
    </row>
    <row r="68" spans="1:7" x14ac:dyDescent="0.25">
      <c r="A68" s="3">
        <v>44830</v>
      </c>
      <c r="B68" s="4">
        <v>2.5</v>
      </c>
      <c r="C68" s="9">
        <f t="shared" ref="C68:C131" si="5">LN(B68/B67)</f>
        <v>2.0202707317519469E-2</v>
      </c>
      <c r="D68" s="8">
        <f t="shared" ref="D68:D131" si="6">C68*C68</f>
        <v>4.081493829573547E-4</v>
      </c>
      <c r="E68" s="4">
        <v>690</v>
      </c>
      <c r="F68" s="15">
        <f t="shared" ref="F68:F131" si="7">(1-$K$18)*$K$18^(E68-1)</f>
        <v>1.833337325949533E-20</v>
      </c>
      <c r="G68" s="15">
        <f t="shared" ref="G68:G131" si="8">D68*F68</f>
        <v>7.482754983389886E-24</v>
      </c>
    </row>
    <row r="69" spans="1:7" x14ac:dyDescent="0.25">
      <c r="A69" s="3">
        <v>44827</v>
      </c>
      <c r="B69" s="4">
        <v>2.5499999999999998</v>
      </c>
      <c r="C69" s="9">
        <f t="shared" si="5"/>
        <v>1.980262729617973E-2</v>
      </c>
      <c r="D69" s="8">
        <f t="shared" si="6"/>
        <v>3.921440478314025E-4</v>
      </c>
      <c r="E69" s="4">
        <v>689</v>
      </c>
      <c r="F69" s="15">
        <f t="shared" si="7"/>
        <v>1.9503588573931198E-20</v>
      </c>
      <c r="G69" s="15">
        <f t="shared" si="8"/>
        <v>7.6482161706196716E-24</v>
      </c>
    </row>
    <row r="70" spans="1:7" x14ac:dyDescent="0.25">
      <c r="A70" s="3">
        <v>44826</v>
      </c>
      <c r="B70" s="4">
        <v>2.5499999999999998</v>
      </c>
      <c r="C70" s="9">
        <f t="shared" si="5"/>
        <v>0</v>
      </c>
      <c r="D70" s="8">
        <f t="shared" si="6"/>
        <v>0</v>
      </c>
      <c r="E70" s="4">
        <v>688</v>
      </c>
      <c r="F70" s="15">
        <f t="shared" si="7"/>
        <v>2.0748498482905532E-20</v>
      </c>
      <c r="G70" s="15">
        <f t="shared" si="8"/>
        <v>0</v>
      </c>
    </row>
    <row r="71" spans="1:7" x14ac:dyDescent="0.25">
      <c r="A71" s="3">
        <v>44825</v>
      </c>
      <c r="B71" s="4">
        <v>2.5499999999999998</v>
      </c>
      <c r="C71" s="9">
        <f t="shared" si="5"/>
        <v>0</v>
      </c>
      <c r="D71" s="8">
        <f t="shared" si="6"/>
        <v>0</v>
      </c>
      <c r="E71" s="4">
        <v>687</v>
      </c>
      <c r="F71" s="15">
        <f t="shared" si="7"/>
        <v>2.2072870726495249E-20</v>
      </c>
      <c r="G71" s="15">
        <f t="shared" si="8"/>
        <v>0</v>
      </c>
    </row>
    <row r="72" spans="1:7" x14ac:dyDescent="0.25">
      <c r="A72" s="3">
        <v>44824</v>
      </c>
      <c r="B72" s="4">
        <v>2.5299999999999998</v>
      </c>
      <c r="C72" s="9">
        <f t="shared" si="5"/>
        <v>-7.874056430905883E-3</v>
      </c>
      <c r="D72" s="8">
        <f t="shared" si="6"/>
        <v>6.2000764677090287E-5</v>
      </c>
      <c r="E72" s="4">
        <v>686</v>
      </c>
      <c r="F72" s="15">
        <f t="shared" si="7"/>
        <v>2.3481777368611964E-20</v>
      </c>
      <c r="G72" s="15">
        <f t="shared" si="8"/>
        <v>1.4558881528311347E-24</v>
      </c>
    </row>
    <row r="73" spans="1:7" x14ac:dyDescent="0.25">
      <c r="A73" s="3">
        <v>44823</v>
      </c>
      <c r="B73" s="4">
        <v>2.5</v>
      </c>
      <c r="C73" s="9">
        <f t="shared" si="5"/>
        <v>-1.1928570865273732E-2</v>
      </c>
      <c r="D73" s="8">
        <f t="shared" si="6"/>
        <v>1.4229080288785732E-4</v>
      </c>
      <c r="E73" s="4">
        <v>685</v>
      </c>
      <c r="F73" s="15">
        <f t="shared" si="7"/>
        <v>2.4980614221927626E-20</v>
      </c>
      <c r="G73" s="15">
        <f t="shared" si="8"/>
        <v>3.5545116542699093E-24</v>
      </c>
    </row>
    <row r="74" spans="1:7" x14ac:dyDescent="0.25">
      <c r="A74" s="3">
        <v>44820</v>
      </c>
      <c r="B74" s="4">
        <v>2.54</v>
      </c>
      <c r="C74" s="9">
        <f t="shared" si="5"/>
        <v>1.5873349156290163E-2</v>
      </c>
      <c r="D74" s="8">
        <f t="shared" si="6"/>
        <v>2.5196321343749762E-4</v>
      </c>
      <c r="E74" s="4">
        <v>684</v>
      </c>
      <c r="F74" s="15">
        <f t="shared" si="7"/>
        <v>2.6575121512688966E-20</v>
      </c>
      <c r="G74" s="15">
        <f t="shared" si="8"/>
        <v>6.6959530138290837E-24</v>
      </c>
    </row>
    <row r="75" spans="1:7" x14ac:dyDescent="0.25">
      <c r="A75" s="3">
        <v>44819</v>
      </c>
      <c r="B75" s="4">
        <v>2.54</v>
      </c>
      <c r="C75" s="9">
        <f t="shared" si="5"/>
        <v>0</v>
      </c>
      <c r="D75" s="8">
        <f t="shared" si="6"/>
        <v>0</v>
      </c>
      <c r="E75" s="4">
        <v>683</v>
      </c>
      <c r="F75" s="15">
        <f t="shared" si="7"/>
        <v>2.8271405864562728E-20</v>
      </c>
      <c r="G75" s="15">
        <f t="shared" si="8"/>
        <v>0</v>
      </c>
    </row>
    <row r="76" spans="1:7" x14ac:dyDescent="0.25">
      <c r="A76" s="3">
        <v>44818</v>
      </c>
      <c r="B76" s="4">
        <v>2.54</v>
      </c>
      <c r="C76" s="9">
        <f t="shared" si="5"/>
        <v>0</v>
      </c>
      <c r="D76" s="8">
        <f t="shared" si="6"/>
        <v>0</v>
      </c>
      <c r="E76" s="4">
        <v>682</v>
      </c>
      <c r="F76" s="15">
        <f t="shared" si="7"/>
        <v>3.007596368570503E-20</v>
      </c>
      <c r="G76" s="15">
        <f t="shared" si="8"/>
        <v>0</v>
      </c>
    </row>
    <row r="77" spans="1:7" x14ac:dyDescent="0.25">
      <c r="A77" s="3">
        <v>44817</v>
      </c>
      <c r="B77" s="4">
        <v>2.59</v>
      </c>
      <c r="C77" s="9">
        <f t="shared" si="5"/>
        <v>1.9493794681001132E-2</v>
      </c>
      <c r="D77" s="8">
        <f t="shared" si="6"/>
        <v>3.8000803106502803E-4</v>
      </c>
      <c r="E77" s="4">
        <v>681</v>
      </c>
      <c r="F77" s="15">
        <f t="shared" si="7"/>
        <v>3.1995706048622371E-20</v>
      </c>
      <c r="G77" s="15">
        <f t="shared" si="8"/>
        <v>1.2158625258072395E-23</v>
      </c>
    </row>
    <row r="78" spans="1:7" x14ac:dyDescent="0.25">
      <c r="A78" s="3">
        <v>44816</v>
      </c>
      <c r="B78" s="4">
        <v>2.59</v>
      </c>
      <c r="C78" s="9">
        <f t="shared" si="5"/>
        <v>0</v>
      </c>
      <c r="D78" s="8">
        <f t="shared" si="6"/>
        <v>0</v>
      </c>
      <c r="E78" s="4">
        <v>680</v>
      </c>
      <c r="F78" s="15">
        <f t="shared" si="7"/>
        <v>3.4037985158108908E-20</v>
      </c>
      <c r="G78" s="15">
        <f t="shared" si="8"/>
        <v>0</v>
      </c>
    </row>
    <row r="79" spans="1:7" x14ac:dyDescent="0.25">
      <c r="A79" s="3">
        <v>44813</v>
      </c>
      <c r="B79" s="4">
        <v>2.57</v>
      </c>
      <c r="C79" s="9">
        <f t="shared" si="5"/>
        <v>-7.7519768043179359E-3</v>
      </c>
      <c r="D79" s="8">
        <f t="shared" si="6"/>
        <v>6.0093144374683319E-5</v>
      </c>
      <c r="E79" s="4">
        <v>679</v>
      </c>
      <c r="F79" s="15">
        <f t="shared" si="7"/>
        <v>3.6210622508626508E-20</v>
      </c>
      <c r="G79" s="15">
        <f t="shared" si="8"/>
        <v>2.1760101663080502E-24</v>
      </c>
    </row>
    <row r="80" spans="1:7" x14ac:dyDescent="0.25">
      <c r="A80" s="3">
        <v>44812</v>
      </c>
      <c r="B80" s="4">
        <v>2.5499999999999998</v>
      </c>
      <c r="C80" s="9">
        <f t="shared" si="5"/>
        <v>-7.8125397367936247E-3</v>
      </c>
      <c r="D80" s="8">
        <f t="shared" si="6"/>
        <v>6.1035777138979404E-5</v>
      </c>
      <c r="E80" s="4">
        <v>678</v>
      </c>
      <c r="F80" s="15">
        <f t="shared" si="7"/>
        <v>3.8521938838964359E-20</v>
      </c>
      <c r="G80" s="15">
        <f t="shared" si="8"/>
        <v>2.3512164739364236E-24</v>
      </c>
    </row>
    <row r="81" spans="1:7" x14ac:dyDescent="0.25">
      <c r="A81" s="3">
        <v>44811</v>
      </c>
      <c r="B81" s="4">
        <v>2.5499999999999998</v>
      </c>
      <c r="C81" s="9">
        <f t="shared" si="5"/>
        <v>0</v>
      </c>
      <c r="D81" s="8">
        <f t="shared" si="6"/>
        <v>0</v>
      </c>
      <c r="E81" s="4">
        <v>677</v>
      </c>
      <c r="F81" s="15">
        <f t="shared" si="7"/>
        <v>4.0980785998898263E-20</v>
      </c>
      <c r="G81" s="15">
        <f t="shared" si="8"/>
        <v>0</v>
      </c>
    </row>
    <row r="82" spans="1:7" x14ac:dyDescent="0.25">
      <c r="A82" s="3">
        <v>44810</v>
      </c>
      <c r="B82" s="4">
        <v>2.5499999999999998</v>
      </c>
      <c r="C82" s="9">
        <f t="shared" si="5"/>
        <v>0</v>
      </c>
      <c r="D82" s="8">
        <f t="shared" si="6"/>
        <v>0</v>
      </c>
      <c r="E82" s="4">
        <v>676</v>
      </c>
      <c r="F82" s="15">
        <f t="shared" si="7"/>
        <v>4.3596580849891763E-20</v>
      </c>
      <c r="G82" s="15">
        <f t="shared" si="8"/>
        <v>0</v>
      </c>
    </row>
    <row r="83" spans="1:7" x14ac:dyDescent="0.25">
      <c r="A83" s="3">
        <v>44809</v>
      </c>
      <c r="B83" s="4">
        <v>2.7</v>
      </c>
      <c r="C83" s="9">
        <f t="shared" si="5"/>
        <v>5.7158413839948831E-2</v>
      </c>
      <c r="D83" s="8">
        <f t="shared" si="6"/>
        <v>3.2670842726988539E-3</v>
      </c>
      <c r="E83" s="4">
        <v>675</v>
      </c>
      <c r="F83" s="15">
        <f t="shared" si="7"/>
        <v>4.6379341329672093E-20</v>
      </c>
      <c r="G83" s="15">
        <f t="shared" si="8"/>
        <v>1.5152521663630365E-22</v>
      </c>
    </row>
    <row r="84" spans="1:7" x14ac:dyDescent="0.25">
      <c r="A84" s="3">
        <v>44806</v>
      </c>
      <c r="B84" s="4">
        <v>2.68</v>
      </c>
      <c r="C84" s="9">
        <f t="shared" si="5"/>
        <v>-7.4349784875180902E-3</v>
      </c>
      <c r="D84" s="8">
        <f t="shared" si="6"/>
        <v>5.5278905109856789E-5</v>
      </c>
      <c r="E84" s="4">
        <v>674</v>
      </c>
      <c r="F84" s="15">
        <f t="shared" si="7"/>
        <v>4.93397248188001E-20</v>
      </c>
      <c r="G84" s="15">
        <f t="shared" si="8"/>
        <v>2.7274459664048966E-24</v>
      </c>
    </row>
    <row r="85" spans="1:7" x14ac:dyDescent="0.25">
      <c r="A85" s="3">
        <v>44805</v>
      </c>
      <c r="B85" s="4">
        <v>2.68</v>
      </c>
      <c r="C85" s="9">
        <f t="shared" si="5"/>
        <v>0</v>
      </c>
      <c r="D85" s="8">
        <f t="shared" si="6"/>
        <v>0</v>
      </c>
      <c r="E85" s="4">
        <v>673</v>
      </c>
      <c r="F85" s="15">
        <f t="shared" si="7"/>
        <v>5.2489068956170319E-20</v>
      </c>
      <c r="G85" s="15">
        <f t="shared" si="8"/>
        <v>0</v>
      </c>
    </row>
    <row r="86" spans="1:7" x14ac:dyDescent="0.25">
      <c r="A86" s="3">
        <v>44804</v>
      </c>
      <c r="B86" s="4">
        <v>2.6</v>
      </c>
      <c r="C86" s="9">
        <f t="shared" si="5"/>
        <v>-3.0305349495328922E-2</v>
      </c>
      <c r="D86" s="8">
        <f t="shared" si="6"/>
        <v>9.1841420803403303E-4</v>
      </c>
      <c r="E86" s="4">
        <v>672</v>
      </c>
      <c r="F86" s="15">
        <f t="shared" si="7"/>
        <v>5.5839435059755657E-20</v>
      </c>
      <c r="G86" s="15">
        <f t="shared" si="8"/>
        <v>5.128373052747331E-23</v>
      </c>
    </row>
    <row r="87" spans="1:7" x14ac:dyDescent="0.25">
      <c r="A87" s="3">
        <v>44802</v>
      </c>
      <c r="B87" s="4">
        <v>2.5099999999999998</v>
      </c>
      <c r="C87" s="9">
        <f t="shared" si="5"/>
        <v>-3.5228691883743946E-2</v>
      </c>
      <c r="D87" s="8">
        <f t="shared" si="6"/>
        <v>1.2410607318397665E-3</v>
      </c>
      <c r="E87" s="4">
        <v>671</v>
      </c>
      <c r="F87" s="15">
        <f t="shared" si="7"/>
        <v>5.940365431888901E-20</v>
      </c>
      <c r="G87" s="15">
        <f t="shared" si="8"/>
        <v>7.3723542702956902E-23</v>
      </c>
    </row>
    <row r="88" spans="1:7" x14ac:dyDescent="0.25">
      <c r="A88" s="3">
        <v>44799</v>
      </c>
      <c r="B88" s="4">
        <v>2.5</v>
      </c>
      <c r="C88" s="9">
        <f t="shared" si="5"/>
        <v>-3.9920212695373379E-3</v>
      </c>
      <c r="D88" s="8">
        <f t="shared" si="6"/>
        <v>1.5936233816438499E-5</v>
      </c>
      <c r="E88" s="4">
        <v>670</v>
      </c>
      <c r="F88" s="15">
        <f t="shared" si="7"/>
        <v>6.319537693498829E-20</v>
      </c>
      <c r="G88" s="15">
        <f t="shared" si="8"/>
        <v>1.0070963029539379E-24</v>
      </c>
    </row>
    <row r="89" spans="1:7" x14ac:dyDescent="0.25">
      <c r="A89" s="3">
        <v>44798</v>
      </c>
      <c r="B89" s="4">
        <v>2.52</v>
      </c>
      <c r="C89" s="9">
        <f t="shared" si="5"/>
        <v>7.9681696491768813E-3</v>
      </c>
      <c r="D89" s="8">
        <f t="shared" si="6"/>
        <v>6.349172755806362E-5</v>
      </c>
      <c r="E89" s="4">
        <v>669</v>
      </c>
      <c r="F89" s="15">
        <f t="shared" si="7"/>
        <v>6.722912439892373E-20</v>
      </c>
      <c r="G89" s="15">
        <f t="shared" si="8"/>
        <v>4.2684932503036328E-24</v>
      </c>
    </row>
    <row r="90" spans="1:7" x14ac:dyDescent="0.25">
      <c r="A90" s="3">
        <v>44797</v>
      </c>
      <c r="B90" s="4">
        <v>2.52</v>
      </c>
      <c r="C90" s="9">
        <f t="shared" si="5"/>
        <v>0</v>
      </c>
      <c r="D90" s="8">
        <f t="shared" si="6"/>
        <v>0</v>
      </c>
      <c r="E90" s="4">
        <v>668</v>
      </c>
      <c r="F90" s="15">
        <f t="shared" si="7"/>
        <v>7.1520345105237999E-20</v>
      </c>
      <c r="G90" s="15">
        <f t="shared" si="8"/>
        <v>0</v>
      </c>
    </row>
    <row r="91" spans="1:7" x14ac:dyDescent="0.25">
      <c r="A91" s="3">
        <v>44796</v>
      </c>
      <c r="B91" s="4">
        <v>2.52</v>
      </c>
      <c r="C91" s="9">
        <f t="shared" si="5"/>
        <v>0</v>
      </c>
      <c r="D91" s="8">
        <f t="shared" si="6"/>
        <v>0</v>
      </c>
      <c r="E91" s="4">
        <v>667</v>
      </c>
      <c r="F91" s="15">
        <f t="shared" si="7"/>
        <v>7.6085473516210648E-20</v>
      </c>
      <c r="G91" s="15">
        <f t="shared" si="8"/>
        <v>0</v>
      </c>
    </row>
    <row r="92" spans="1:7" x14ac:dyDescent="0.25">
      <c r="A92" s="3">
        <v>44795</v>
      </c>
      <c r="B92" s="4">
        <v>2.5099999999999998</v>
      </c>
      <c r="C92" s="9">
        <f t="shared" si="5"/>
        <v>-3.9761483796395174E-3</v>
      </c>
      <c r="D92" s="8">
        <f t="shared" si="6"/>
        <v>1.5809755936909959E-5</v>
      </c>
      <c r="E92" s="4">
        <v>666</v>
      </c>
      <c r="F92" s="15">
        <f t="shared" si="7"/>
        <v>8.0941993102351752E-20</v>
      </c>
      <c r="G92" s="15">
        <f t="shared" si="8"/>
        <v>1.2796731559952306E-24</v>
      </c>
    </row>
    <row r="93" spans="1:7" x14ac:dyDescent="0.25">
      <c r="A93" s="3">
        <v>44792</v>
      </c>
      <c r="B93" s="4">
        <v>2.69</v>
      </c>
      <c r="C93" s="9">
        <f t="shared" si="5"/>
        <v>6.9258440470055374E-2</v>
      </c>
      <c r="D93" s="8">
        <f t="shared" si="6"/>
        <v>4.7967315763442044E-3</v>
      </c>
      <c r="E93" s="4">
        <v>665</v>
      </c>
      <c r="F93" s="15">
        <f t="shared" si="7"/>
        <v>8.6108503300374191E-20</v>
      </c>
      <c r="G93" s="15">
        <f t="shared" si="8"/>
        <v>4.1303937677264404E-22</v>
      </c>
    </row>
    <row r="94" spans="1:7" x14ac:dyDescent="0.25">
      <c r="A94" s="3">
        <v>44791</v>
      </c>
      <c r="B94" s="4">
        <v>2.8</v>
      </c>
      <c r="C94" s="9">
        <f t="shared" si="5"/>
        <v>4.0078223567410524E-2</v>
      </c>
      <c r="D94" s="8">
        <f t="shared" si="6"/>
        <v>1.6062640043193403E-3</v>
      </c>
      <c r="E94" s="4">
        <v>664</v>
      </c>
      <c r="F94" s="15">
        <f t="shared" si="7"/>
        <v>9.1604790745078939E-20</v>
      </c>
      <c r="G94" s="15">
        <f t="shared" si="8"/>
        <v>1.4714147799702573E-22</v>
      </c>
    </row>
    <row r="95" spans="1:7" x14ac:dyDescent="0.25">
      <c r="A95" s="3">
        <v>44790</v>
      </c>
      <c r="B95" s="4">
        <v>2.8</v>
      </c>
      <c r="C95" s="9">
        <f t="shared" si="5"/>
        <v>0</v>
      </c>
      <c r="D95" s="8">
        <f t="shared" si="6"/>
        <v>0</v>
      </c>
      <c r="E95" s="4">
        <v>663</v>
      </c>
      <c r="F95" s="15">
        <f t="shared" si="7"/>
        <v>9.7451905047956325E-20</v>
      </c>
      <c r="G95" s="15">
        <f t="shared" si="8"/>
        <v>0</v>
      </c>
    </row>
    <row r="96" spans="1:7" x14ac:dyDescent="0.25">
      <c r="A96" s="3">
        <v>44789</v>
      </c>
      <c r="B96" s="4">
        <v>2.8</v>
      </c>
      <c r="C96" s="9">
        <f t="shared" si="5"/>
        <v>0</v>
      </c>
      <c r="D96" s="8">
        <f t="shared" si="6"/>
        <v>0</v>
      </c>
      <c r="E96" s="4">
        <v>662</v>
      </c>
      <c r="F96" s="15">
        <f t="shared" si="7"/>
        <v>1.0367223941271949E-19</v>
      </c>
      <c r="G96" s="15">
        <f t="shared" si="8"/>
        <v>0</v>
      </c>
    </row>
    <row r="97" spans="1:7" x14ac:dyDescent="0.25">
      <c r="A97" s="3">
        <v>44788</v>
      </c>
      <c r="B97" s="4">
        <v>2.77</v>
      </c>
      <c r="C97" s="9">
        <f t="shared" si="5"/>
        <v>-1.077209698191107E-2</v>
      </c>
      <c r="D97" s="8">
        <f t="shared" si="6"/>
        <v>1.1603807338769759E-4</v>
      </c>
      <c r="E97" s="4">
        <v>661</v>
      </c>
      <c r="F97" s="15">
        <f t="shared" si="7"/>
        <v>1.102896163965101E-19</v>
      </c>
      <c r="G97" s="15">
        <f t="shared" si="8"/>
        <v>1.2797794601319255E-23</v>
      </c>
    </row>
    <row r="98" spans="1:7" x14ac:dyDescent="0.25">
      <c r="A98" s="3">
        <v>44785</v>
      </c>
      <c r="B98" s="4">
        <v>2.79</v>
      </c>
      <c r="C98" s="9">
        <f t="shared" si="5"/>
        <v>7.1942756340272309E-3</v>
      </c>
      <c r="D98" s="8">
        <f t="shared" si="6"/>
        <v>5.1757601898357916E-5</v>
      </c>
      <c r="E98" s="4">
        <v>660</v>
      </c>
      <c r="F98" s="15">
        <f t="shared" si="7"/>
        <v>1.1732937914522349E-19</v>
      </c>
      <c r="G98" s="15">
        <f t="shared" si="8"/>
        <v>6.0726872967799746E-24</v>
      </c>
    </row>
    <row r="99" spans="1:7" x14ac:dyDescent="0.25">
      <c r="A99" s="3">
        <v>44784</v>
      </c>
      <c r="B99" s="4">
        <v>2.78</v>
      </c>
      <c r="C99" s="9">
        <f t="shared" si="5"/>
        <v>-3.5906681307285959E-3</v>
      </c>
      <c r="D99" s="8">
        <f t="shared" si="6"/>
        <v>1.2892897625029989E-5</v>
      </c>
      <c r="E99" s="4">
        <v>659</v>
      </c>
      <c r="F99" s="15">
        <f t="shared" si="7"/>
        <v>1.2481848845236544E-19</v>
      </c>
      <c r="G99" s="15">
        <f t="shared" si="8"/>
        <v>1.6092719933273356E-24</v>
      </c>
    </row>
    <row r="100" spans="1:7" x14ac:dyDescent="0.25">
      <c r="A100" s="3">
        <v>44783</v>
      </c>
      <c r="B100" s="4">
        <v>2.6</v>
      </c>
      <c r="C100" s="9">
        <f t="shared" si="5"/>
        <v>-6.6939482675109269E-2</v>
      </c>
      <c r="D100" s="8">
        <f t="shared" si="6"/>
        <v>4.4808943408112542E-3</v>
      </c>
      <c r="E100" s="4">
        <v>658</v>
      </c>
      <c r="F100" s="15">
        <f t="shared" si="7"/>
        <v>1.3278562601315472E-19</v>
      </c>
      <c r="G100" s="15">
        <f t="shared" si="8"/>
        <v>5.9499836014342462E-22</v>
      </c>
    </row>
    <row r="101" spans="1:7" x14ac:dyDescent="0.25">
      <c r="A101" s="3">
        <v>44782</v>
      </c>
      <c r="B101" s="4">
        <v>2.8</v>
      </c>
      <c r="C101" s="9">
        <f t="shared" si="5"/>
        <v>7.4107972153721835E-2</v>
      </c>
      <c r="D101" s="8">
        <f t="shared" si="6"/>
        <v>5.4919915367368111E-3</v>
      </c>
      <c r="E101" s="4">
        <v>657</v>
      </c>
      <c r="F101" s="15">
        <f t="shared" si="7"/>
        <v>1.4126130426931356E-19</v>
      </c>
      <c r="G101" s="15">
        <f t="shared" si="8"/>
        <v>7.7580588751547361E-22</v>
      </c>
    </row>
    <row r="102" spans="1:7" x14ac:dyDescent="0.25">
      <c r="A102" s="3">
        <v>44781</v>
      </c>
      <c r="B102" s="4">
        <v>2.8</v>
      </c>
      <c r="C102" s="9">
        <f t="shared" si="5"/>
        <v>0</v>
      </c>
      <c r="D102" s="8">
        <f t="shared" si="6"/>
        <v>0</v>
      </c>
      <c r="E102" s="4">
        <v>656</v>
      </c>
      <c r="F102" s="15">
        <f t="shared" si="7"/>
        <v>1.5027798326522716E-19</v>
      </c>
      <c r="G102" s="15">
        <f t="shared" si="8"/>
        <v>0</v>
      </c>
    </row>
    <row r="103" spans="1:7" x14ac:dyDescent="0.25">
      <c r="A103" s="3">
        <v>44778</v>
      </c>
      <c r="B103" s="4">
        <v>2.79</v>
      </c>
      <c r="C103" s="9">
        <f t="shared" si="5"/>
        <v>-3.5778213478838551E-3</v>
      </c>
      <c r="D103" s="8">
        <f t="shared" si="6"/>
        <v>1.2800805597373445E-5</v>
      </c>
      <c r="E103" s="4">
        <v>655</v>
      </c>
      <c r="F103" s="15">
        <f t="shared" si="7"/>
        <v>1.5987019496300762E-19</v>
      </c>
      <c r="G103" s="15">
        <f t="shared" si="8"/>
        <v>2.0464672865356519E-24</v>
      </c>
    </row>
    <row r="104" spans="1:7" x14ac:dyDescent="0.25">
      <c r="A104" s="3">
        <v>44777</v>
      </c>
      <c r="B104" s="4">
        <v>2.74</v>
      </c>
      <c r="C104" s="9">
        <f t="shared" si="5"/>
        <v>-1.8083675433295351E-2</v>
      </c>
      <c r="D104" s="8">
        <f t="shared" si="6"/>
        <v>3.2701931717676983E-4</v>
      </c>
      <c r="E104" s="4">
        <v>654</v>
      </c>
      <c r="F104" s="15">
        <f t="shared" si="7"/>
        <v>1.700746754925613E-19</v>
      </c>
      <c r="G104" s="15">
        <f t="shared" si="8"/>
        <v>5.56177042486381E-23</v>
      </c>
    </row>
    <row r="105" spans="1:7" x14ac:dyDescent="0.25">
      <c r="A105" s="3">
        <v>44776</v>
      </c>
      <c r="B105" s="4">
        <v>2.74</v>
      </c>
      <c r="C105" s="9">
        <f t="shared" si="5"/>
        <v>0</v>
      </c>
      <c r="D105" s="8">
        <f t="shared" si="6"/>
        <v>0</v>
      </c>
      <c r="E105" s="4">
        <v>653</v>
      </c>
      <c r="F105" s="15">
        <f t="shared" si="7"/>
        <v>1.8093050584315033E-19</v>
      </c>
      <c r="G105" s="15">
        <f t="shared" si="8"/>
        <v>0</v>
      </c>
    </row>
    <row r="106" spans="1:7" x14ac:dyDescent="0.25">
      <c r="A106" s="3">
        <v>44775</v>
      </c>
      <c r="B106" s="4">
        <v>2.6</v>
      </c>
      <c r="C106" s="9">
        <f t="shared" si="5"/>
        <v>-5.2446475372542545E-2</v>
      </c>
      <c r="D106" s="8">
        <f t="shared" si="6"/>
        <v>2.7506327790027115E-3</v>
      </c>
      <c r="E106" s="4">
        <v>652</v>
      </c>
      <c r="F106" s="15">
        <f t="shared" si="7"/>
        <v>1.9247926153526631E-19</v>
      </c>
      <c r="G106" s="15">
        <f t="shared" si="8"/>
        <v>5.294397660571393E-22</v>
      </c>
    </row>
    <row r="107" spans="1:7" x14ac:dyDescent="0.25">
      <c r="A107" s="3">
        <v>44774</v>
      </c>
      <c r="B107" s="4">
        <v>2.6</v>
      </c>
      <c r="C107" s="9">
        <f t="shared" si="5"/>
        <v>0</v>
      </c>
      <c r="D107" s="8">
        <f t="shared" si="6"/>
        <v>0</v>
      </c>
      <c r="E107" s="4">
        <v>651</v>
      </c>
      <c r="F107" s="15">
        <f t="shared" si="7"/>
        <v>2.0476517184602799E-19</v>
      </c>
      <c r="G107" s="15">
        <f t="shared" si="8"/>
        <v>0</v>
      </c>
    </row>
    <row r="108" spans="1:7" x14ac:dyDescent="0.25">
      <c r="A108" s="3">
        <v>44769</v>
      </c>
      <c r="B108" s="4">
        <v>2.6</v>
      </c>
      <c r="C108" s="9">
        <f t="shared" si="5"/>
        <v>0</v>
      </c>
      <c r="D108" s="8">
        <f t="shared" si="6"/>
        <v>0</v>
      </c>
      <c r="E108" s="4">
        <v>650</v>
      </c>
      <c r="F108" s="15">
        <f t="shared" si="7"/>
        <v>2.178352891979021E-19</v>
      </c>
      <c r="G108" s="15">
        <f t="shared" si="8"/>
        <v>0</v>
      </c>
    </row>
    <row r="109" spans="1:7" x14ac:dyDescent="0.25">
      <c r="A109" s="3">
        <v>44768</v>
      </c>
      <c r="B109" s="4">
        <v>2.6</v>
      </c>
      <c r="C109" s="9">
        <f t="shared" si="5"/>
        <v>0</v>
      </c>
      <c r="D109" s="8">
        <f t="shared" si="6"/>
        <v>0</v>
      </c>
      <c r="E109" s="4">
        <v>649</v>
      </c>
      <c r="F109" s="15">
        <f t="shared" si="7"/>
        <v>2.3173966935947039E-19</v>
      </c>
      <c r="G109" s="15">
        <f t="shared" si="8"/>
        <v>0</v>
      </c>
    </row>
    <row r="110" spans="1:7" x14ac:dyDescent="0.25">
      <c r="A110" s="3">
        <v>44767</v>
      </c>
      <c r="B110" s="4">
        <v>2.5499999999999998</v>
      </c>
      <c r="C110" s="9">
        <f t="shared" si="5"/>
        <v>-1.9418085857101738E-2</v>
      </c>
      <c r="D110" s="8">
        <f t="shared" si="6"/>
        <v>3.7706205835377456E-4</v>
      </c>
      <c r="E110" s="4">
        <v>648</v>
      </c>
      <c r="F110" s="15">
        <f t="shared" si="7"/>
        <v>2.4653156314837269E-19</v>
      </c>
      <c r="G110" s="15">
        <f t="shared" si="8"/>
        <v>9.295769864989896E-23</v>
      </c>
    </row>
    <row r="111" spans="1:7" x14ac:dyDescent="0.25">
      <c r="A111" s="3">
        <v>44764</v>
      </c>
      <c r="B111" s="4">
        <v>2.5</v>
      </c>
      <c r="C111" s="9">
        <f t="shared" si="5"/>
        <v>-1.9802627296179643E-2</v>
      </c>
      <c r="D111" s="8">
        <f t="shared" si="6"/>
        <v>3.9214404783139908E-4</v>
      </c>
      <c r="E111" s="4">
        <v>647</v>
      </c>
      <c r="F111" s="15">
        <f t="shared" si="7"/>
        <v>2.6226762037060931E-19</v>
      </c>
      <c r="G111" s="15">
        <f t="shared" si="8"/>
        <v>1.0284668626723943E-22</v>
      </c>
    </row>
    <row r="112" spans="1:7" x14ac:dyDescent="0.25">
      <c r="A112" s="3">
        <v>44763</v>
      </c>
      <c r="B112" s="4">
        <v>2.5</v>
      </c>
      <c r="C112" s="9">
        <f t="shared" si="5"/>
        <v>0</v>
      </c>
      <c r="D112" s="8">
        <f t="shared" si="6"/>
        <v>0</v>
      </c>
      <c r="E112" s="4">
        <v>646</v>
      </c>
      <c r="F112" s="15">
        <f t="shared" si="7"/>
        <v>2.790081067772439E-19</v>
      </c>
      <c r="G112" s="15">
        <f t="shared" si="8"/>
        <v>0</v>
      </c>
    </row>
    <row r="113" spans="1:7" x14ac:dyDescent="0.25">
      <c r="A113" s="3">
        <v>44762</v>
      </c>
      <c r="B113" s="4">
        <v>2.5</v>
      </c>
      <c r="C113" s="9">
        <f t="shared" si="5"/>
        <v>0</v>
      </c>
      <c r="D113" s="8">
        <f t="shared" si="6"/>
        <v>0</v>
      </c>
      <c r="E113" s="4">
        <v>645</v>
      </c>
      <c r="F113" s="15">
        <f t="shared" si="7"/>
        <v>2.968171348694084E-19</v>
      </c>
      <c r="G113" s="15">
        <f t="shared" si="8"/>
        <v>0</v>
      </c>
    </row>
    <row r="114" spans="1:7" x14ac:dyDescent="0.25">
      <c r="A114" s="3">
        <v>44761</v>
      </c>
      <c r="B114" s="4">
        <v>2.58</v>
      </c>
      <c r="C114" s="9">
        <f t="shared" si="5"/>
        <v>3.1498667059371016E-2</v>
      </c>
      <c r="D114" s="8">
        <f t="shared" si="6"/>
        <v>9.9216602651710476E-4</v>
      </c>
      <c r="E114" s="4">
        <v>644</v>
      </c>
      <c r="F114" s="15">
        <f t="shared" si="7"/>
        <v>3.1576290943554089E-19</v>
      </c>
      <c r="G114" s="15">
        <f t="shared" si="8"/>
        <v>3.1328923117614103E-22</v>
      </c>
    </row>
    <row r="115" spans="1:7" x14ac:dyDescent="0.25">
      <c r="A115" s="3">
        <v>44760</v>
      </c>
      <c r="B115" s="4">
        <v>2.58</v>
      </c>
      <c r="C115" s="9">
        <f t="shared" si="5"/>
        <v>0</v>
      </c>
      <c r="D115" s="8">
        <f t="shared" si="6"/>
        <v>0</v>
      </c>
      <c r="E115" s="4">
        <v>643</v>
      </c>
      <c r="F115" s="15">
        <f t="shared" si="7"/>
        <v>3.3591798876121376E-19</v>
      </c>
      <c r="G115" s="15">
        <f t="shared" si="8"/>
        <v>0</v>
      </c>
    </row>
    <row r="116" spans="1:7" x14ac:dyDescent="0.25">
      <c r="A116" s="3">
        <v>44757</v>
      </c>
      <c r="B116" s="4">
        <v>2.58</v>
      </c>
      <c r="C116" s="9">
        <f t="shared" si="5"/>
        <v>0</v>
      </c>
      <c r="D116" s="8">
        <f t="shared" si="6"/>
        <v>0</v>
      </c>
      <c r="E116" s="4">
        <v>642</v>
      </c>
      <c r="F116" s="15">
        <f t="shared" si="7"/>
        <v>3.5735956251192952E-19</v>
      </c>
      <c r="G116" s="15">
        <f t="shared" si="8"/>
        <v>0</v>
      </c>
    </row>
    <row r="117" spans="1:7" x14ac:dyDescent="0.25">
      <c r="A117" s="3">
        <v>44756</v>
      </c>
      <c r="B117" s="4">
        <v>2.58</v>
      </c>
      <c r="C117" s="9">
        <f t="shared" si="5"/>
        <v>0</v>
      </c>
      <c r="D117" s="8">
        <f t="shared" si="6"/>
        <v>0</v>
      </c>
      <c r="E117" s="4">
        <v>641</v>
      </c>
      <c r="F117" s="15">
        <f t="shared" si="7"/>
        <v>3.8016974735311652E-19</v>
      </c>
      <c r="G117" s="15">
        <f t="shared" si="8"/>
        <v>0</v>
      </c>
    </row>
    <row r="118" spans="1:7" x14ac:dyDescent="0.25">
      <c r="A118" s="3">
        <v>44755</v>
      </c>
      <c r="B118" s="4">
        <v>2.56</v>
      </c>
      <c r="C118" s="9">
        <f t="shared" si="5"/>
        <v>-7.7821404420549628E-3</v>
      </c>
      <c r="D118" s="8">
        <f t="shared" si="6"/>
        <v>6.0561709859867412E-5</v>
      </c>
      <c r="E118" s="4">
        <v>640</v>
      </c>
      <c r="F118" s="15">
        <f t="shared" si="7"/>
        <v>4.0443590143948565E-19</v>
      </c>
      <c r="G118" s="15">
        <f t="shared" si="8"/>
        <v>2.4493329719892063E-23</v>
      </c>
    </row>
    <row r="119" spans="1:7" x14ac:dyDescent="0.25">
      <c r="A119" s="3">
        <v>44754</v>
      </c>
      <c r="B119" s="4">
        <v>2.5499999999999998</v>
      </c>
      <c r="C119" s="9">
        <f t="shared" si="5"/>
        <v>-3.9138993211364406E-3</v>
      </c>
      <c r="D119" s="8">
        <f t="shared" si="6"/>
        <v>1.531860789599229E-5</v>
      </c>
      <c r="E119" s="4">
        <v>639</v>
      </c>
      <c r="F119" s="15">
        <f t="shared" si="7"/>
        <v>4.3025095897817629E-19</v>
      </c>
      <c r="G119" s="15">
        <f t="shared" si="8"/>
        <v>6.590845737461346E-24</v>
      </c>
    </row>
    <row r="120" spans="1:7" x14ac:dyDescent="0.25">
      <c r="A120" s="3">
        <v>44753</v>
      </c>
      <c r="B120" s="4">
        <v>2.5499999999999998</v>
      </c>
      <c r="C120" s="9">
        <f t="shared" si="5"/>
        <v>0</v>
      </c>
      <c r="D120" s="8">
        <f t="shared" si="6"/>
        <v>0</v>
      </c>
      <c r="E120" s="4">
        <v>638</v>
      </c>
      <c r="F120" s="15">
        <f t="shared" si="7"/>
        <v>4.5771378614699595E-19</v>
      </c>
      <c r="G120" s="15">
        <f t="shared" si="8"/>
        <v>0</v>
      </c>
    </row>
    <row r="121" spans="1:7" x14ac:dyDescent="0.25">
      <c r="A121" s="3">
        <v>44750</v>
      </c>
      <c r="B121" s="4">
        <v>2.52</v>
      </c>
      <c r="C121" s="9">
        <f t="shared" si="5"/>
        <v>-1.1834457647002796E-2</v>
      </c>
      <c r="D121" s="8">
        <f t="shared" si="6"/>
        <v>1.4005438779870298E-4</v>
      </c>
      <c r="E121" s="4">
        <v>637</v>
      </c>
      <c r="F121" s="15">
        <f t="shared" si="7"/>
        <v>4.8692955973084689E-19</v>
      </c>
      <c r="G121" s="15">
        <f t="shared" si="8"/>
        <v>6.8196621389195737E-23</v>
      </c>
    </row>
    <row r="122" spans="1:7" x14ac:dyDescent="0.25">
      <c r="A122" s="3">
        <v>44749</v>
      </c>
      <c r="B122" s="4">
        <v>2.54</v>
      </c>
      <c r="C122" s="9">
        <f t="shared" si="5"/>
        <v>7.9051795071132473E-3</v>
      </c>
      <c r="D122" s="8">
        <f t="shared" si="6"/>
        <v>6.2491863039683239E-5</v>
      </c>
      <c r="E122" s="4">
        <v>636</v>
      </c>
      <c r="F122" s="15">
        <f t="shared" si="7"/>
        <v>5.1801016992643284E-19</v>
      </c>
      <c r="G122" s="15">
        <f t="shared" si="8"/>
        <v>3.2371420592205685E-23</v>
      </c>
    </row>
    <row r="123" spans="1:7" x14ac:dyDescent="0.25">
      <c r="A123" s="3">
        <v>44748</v>
      </c>
      <c r="B123" s="4">
        <v>2.73</v>
      </c>
      <c r="C123" s="9">
        <f t="shared" si="5"/>
        <v>7.2137528166423021E-2</v>
      </c>
      <c r="D123" s="8">
        <f t="shared" si="6"/>
        <v>5.2038229699614743E-3</v>
      </c>
      <c r="E123" s="4">
        <v>635</v>
      </c>
      <c r="F123" s="15">
        <f t="shared" si="7"/>
        <v>5.5107464885790724E-19</v>
      </c>
      <c r="G123" s="15">
        <f t="shared" si="8"/>
        <v>2.8676949158902313E-21</v>
      </c>
    </row>
    <row r="124" spans="1:7" x14ac:dyDescent="0.25">
      <c r="A124" s="3">
        <v>44747</v>
      </c>
      <c r="B124" s="4">
        <v>2.73</v>
      </c>
      <c r="C124" s="9">
        <f t="shared" si="5"/>
        <v>0</v>
      </c>
      <c r="D124" s="8">
        <f t="shared" si="6"/>
        <v>0</v>
      </c>
      <c r="E124" s="4">
        <v>634</v>
      </c>
      <c r="F124" s="15">
        <f t="shared" si="7"/>
        <v>5.8624962644458223E-19</v>
      </c>
      <c r="G124" s="15">
        <f t="shared" si="8"/>
        <v>0</v>
      </c>
    </row>
    <row r="125" spans="1:7" x14ac:dyDescent="0.25">
      <c r="A125" s="3">
        <v>44746</v>
      </c>
      <c r="B125" s="4">
        <v>2.73</v>
      </c>
      <c r="C125" s="9">
        <f t="shared" si="5"/>
        <v>0</v>
      </c>
      <c r="D125" s="8">
        <f t="shared" si="6"/>
        <v>0</v>
      </c>
      <c r="E125" s="4">
        <v>633</v>
      </c>
      <c r="F125" s="15">
        <f t="shared" si="7"/>
        <v>6.2366981536657686E-19</v>
      </c>
      <c r="G125" s="15">
        <f t="shared" si="8"/>
        <v>0</v>
      </c>
    </row>
    <row r="126" spans="1:7" x14ac:dyDescent="0.25">
      <c r="A126" s="3">
        <v>44743</v>
      </c>
      <c r="B126" s="4">
        <v>2.73</v>
      </c>
      <c r="C126" s="9">
        <f t="shared" si="5"/>
        <v>0</v>
      </c>
      <c r="D126" s="8">
        <f t="shared" si="6"/>
        <v>0</v>
      </c>
      <c r="E126" s="4">
        <v>632</v>
      </c>
      <c r="F126" s="15">
        <f t="shared" si="7"/>
        <v>6.6347852698571994E-19</v>
      </c>
      <c r="G126" s="15">
        <f t="shared" si="8"/>
        <v>0</v>
      </c>
    </row>
    <row r="127" spans="1:7" x14ac:dyDescent="0.25">
      <c r="A127" s="3">
        <v>44742</v>
      </c>
      <c r="B127" s="4">
        <v>2.73</v>
      </c>
      <c r="C127" s="9">
        <f t="shared" si="5"/>
        <v>0</v>
      </c>
      <c r="D127" s="8">
        <f t="shared" si="6"/>
        <v>0</v>
      </c>
      <c r="E127" s="4">
        <v>631</v>
      </c>
      <c r="F127" s="15">
        <f t="shared" si="7"/>
        <v>7.0582822019757447E-19</v>
      </c>
      <c r="G127" s="15">
        <f t="shared" si="8"/>
        <v>0</v>
      </c>
    </row>
    <row r="128" spans="1:7" x14ac:dyDescent="0.25">
      <c r="A128" s="3">
        <v>44740</v>
      </c>
      <c r="B128" s="4">
        <v>2.73</v>
      </c>
      <c r="C128" s="9">
        <f t="shared" si="5"/>
        <v>0</v>
      </c>
      <c r="D128" s="8">
        <f t="shared" si="6"/>
        <v>0</v>
      </c>
      <c r="E128" s="4">
        <v>630</v>
      </c>
      <c r="F128" s="15">
        <f t="shared" si="7"/>
        <v>7.508810853165685E-19</v>
      </c>
      <c r="G128" s="15">
        <f t="shared" si="8"/>
        <v>0</v>
      </c>
    </row>
    <row r="129" spans="1:7" x14ac:dyDescent="0.25">
      <c r="A129" s="3">
        <v>44739</v>
      </c>
      <c r="B129" s="4">
        <v>2.73</v>
      </c>
      <c r="C129" s="9">
        <f t="shared" si="5"/>
        <v>0</v>
      </c>
      <c r="D129" s="8">
        <f t="shared" si="6"/>
        <v>0</v>
      </c>
      <c r="E129" s="4">
        <v>629</v>
      </c>
      <c r="F129" s="15">
        <f t="shared" si="7"/>
        <v>7.9880966523039215E-19</v>
      </c>
      <c r="G129" s="15">
        <f t="shared" si="8"/>
        <v>0</v>
      </c>
    </row>
    <row r="130" spans="1:7" x14ac:dyDescent="0.25">
      <c r="A130" s="3">
        <v>44736</v>
      </c>
      <c r="B130" s="4">
        <v>2.73</v>
      </c>
      <c r="C130" s="9">
        <f t="shared" si="5"/>
        <v>0</v>
      </c>
      <c r="D130" s="8">
        <f t="shared" si="6"/>
        <v>0</v>
      </c>
      <c r="E130" s="4">
        <v>628</v>
      </c>
      <c r="F130" s="15">
        <f t="shared" si="7"/>
        <v>8.4979751620254477E-19</v>
      </c>
      <c r="G130" s="15">
        <f t="shared" si="8"/>
        <v>0</v>
      </c>
    </row>
    <row r="131" spans="1:7" x14ac:dyDescent="0.25">
      <c r="A131" s="3">
        <v>44735</v>
      </c>
      <c r="B131" s="4">
        <v>2.73</v>
      </c>
      <c r="C131" s="9">
        <f t="shared" si="5"/>
        <v>0</v>
      </c>
      <c r="D131" s="8">
        <f t="shared" si="6"/>
        <v>0</v>
      </c>
      <c r="E131" s="4">
        <v>627</v>
      </c>
      <c r="F131" s="15">
        <f t="shared" si="7"/>
        <v>9.0403991085377104E-19</v>
      </c>
      <c r="G131" s="15">
        <f t="shared" si="8"/>
        <v>0</v>
      </c>
    </row>
    <row r="132" spans="1:7" x14ac:dyDescent="0.25">
      <c r="A132" s="3">
        <v>44734</v>
      </c>
      <c r="B132" s="4">
        <v>2.7</v>
      </c>
      <c r="C132" s="9">
        <f t="shared" ref="C132:C195" si="9">LN(B132/B131)</f>
        <v>-1.1049836186584935E-2</v>
      </c>
      <c r="D132" s="8">
        <f t="shared" ref="D132:D195" si="10">C132*C132</f>
        <v>1.220988797503619E-4</v>
      </c>
      <c r="E132" s="4">
        <v>626</v>
      </c>
      <c r="F132" s="15">
        <f t="shared" ref="F132:F195" si="11">(1-$K$18)*$K$18^(E132-1)</f>
        <v>9.6174458601465029E-19</v>
      </c>
      <c r="G132" s="15">
        <f t="shared" ref="G132:G195" si="12">D132*F132</f>
        <v>1.1742793655836438E-22</v>
      </c>
    </row>
    <row r="133" spans="1:7" x14ac:dyDescent="0.25">
      <c r="A133" s="3">
        <v>44733</v>
      </c>
      <c r="B133" s="4">
        <v>2.67</v>
      </c>
      <c r="C133" s="9">
        <f t="shared" si="9"/>
        <v>-1.1173300598125302E-2</v>
      </c>
      <c r="D133" s="8">
        <f t="shared" si="10"/>
        <v>1.2484264625606722E-4</v>
      </c>
      <c r="E133" s="4">
        <v>625</v>
      </c>
      <c r="F133" s="15">
        <f t="shared" si="11"/>
        <v>1.0231325383134576E-18</v>
      </c>
      <c r="G133" s="15">
        <f t="shared" si="12"/>
        <v>1.2773057355373913E-22</v>
      </c>
    </row>
    <row r="134" spans="1:7" x14ac:dyDescent="0.25">
      <c r="A134" s="3">
        <v>44732</v>
      </c>
      <c r="B134" s="4">
        <v>2.66</v>
      </c>
      <c r="C134" s="9">
        <f t="shared" si="9"/>
        <v>-3.7523496185503527E-3</v>
      </c>
      <c r="D134" s="8">
        <f t="shared" si="10"/>
        <v>1.4080127659834978E-5</v>
      </c>
      <c r="E134" s="4">
        <v>624</v>
      </c>
      <c r="F134" s="15">
        <f t="shared" si="11"/>
        <v>1.0884388705462315E-18</v>
      </c>
      <c r="G134" s="15">
        <f t="shared" si="12"/>
        <v>1.5325358247217536E-23</v>
      </c>
    </row>
    <row r="135" spans="1:7" x14ac:dyDescent="0.25">
      <c r="A135" s="3">
        <v>44729</v>
      </c>
      <c r="B135" s="4">
        <v>2.66</v>
      </c>
      <c r="C135" s="9">
        <f t="shared" si="9"/>
        <v>0</v>
      </c>
      <c r="D135" s="8">
        <f t="shared" si="10"/>
        <v>0</v>
      </c>
      <c r="E135" s="4">
        <v>623</v>
      </c>
      <c r="F135" s="15">
        <f t="shared" si="11"/>
        <v>1.1579136920704592E-18</v>
      </c>
      <c r="G135" s="15">
        <f t="shared" si="12"/>
        <v>0</v>
      </c>
    </row>
    <row r="136" spans="1:7" x14ac:dyDescent="0.25">
      <c r="A136" s="3">
        <v>44728</v>
      </c>
      <c r="B136" s="4">
        <v>2.65</v>
      </c>
      <c r="C136" s="9">
        <f t="shared" si="9"/>
        <v>-3.7664827954770048E-3</v>
      </c>
      <c r="D136" s="8">
        <f t="shared" si="10"/>
        <v>1.4186392648624273E-5</v>
      </c>
      <c r="E136" s="4">
        <v>622</v>
      </c>
      <c r="F136" s="15">
        <f t="shared" si="11"/>
        <v>1.231823076670701E-18</v>
      </c>
      <c r="G136" s="15">
        <f t="shared" si="12"/>
        <v>1.7475125839286969E-23</v>
      </c>
    </row>
    <row r="137" spans="1:7" x14ac:dyDescent="0.25">
      <c r="A137" s="3">
        <v>44727</v>
      </c>
      <c r="B137" s="4">
        <v>2.65</v>
      </c>
      <c r="C137" s="9">
        <f t="shared" si="9"/>
        <v>0</v>
      </c>
      <c r="D137" s="8">
        <f t="shared" si="10"/>
        <v>0</v>
      </c>
      <c r="E137" s="4">
        <v>621</v>
      </c>
      <c r="F137" s="15">
        <f t="shared" si="11"/>
        <v>1.3104500815645757E-18</v>
      </c>
      <c r="G137" s="15">
        <f t="shared" si="12"/>
        <v>0</v>
      </c>
    </row>
    <row r="138" spans="1:7" x14ac:dyDescent="0.25">
      <c r="A138" s="3">
        <v>44726</v>
      </c>
      <c r="B138" s="4">
        <v>2.68</v>
      </c>
      <c r="C138" s="9">
        <f t="shared" si="9"/>
        <v>1.1257154524634468E-2</v>
      </c>
      <c r="D138" s="8">
        <f t="shared" si="10"/>
        <v>1.2672352799149829E-4</v>
      </c>
      <c r="E138" s="4">
        <v>620</v>
      </c>
      <c r="F138" s="15">
        <f t="shared" si="11"/>
        <v>1.3940958314516764E-18</v>
      </c>
      <c r="G138" s="15">
        <f t="shared" si="12"/>
        <v>1.7666474211979759E-22</v>
      </c>
    </row>
    <row r="139" spans="1:7" x14ac:dyDescent="0.25">
      <c r="A139" s="3">
        <v>44725</v>
      </c>
      <c r="B139" s="4">
        <v>2.68</v>
      </c>
      <c r="C139" s="9">
        <f t="shared" si="9"/>
        <v>0</v>
      </c>
      <c r="D139" s="8">
        <f t="shared" si="10"/>
        <v>0</v>
      </c>
      <c r="E139" s="4">
        <v>619</v>
      </c>
      <c r="F139" s="15">
        <f t="shared" si="11"/>
        <v>1.4830806717571027E-18</v>
      </c>
      <c r="G139" s="15">
        <f t="shared" si="12"/>
        <v>0</v>
      </c>
    </row>
    <row r="140" spans="1:7" x14ac:dyDescent="0.25">
      <c r="A140" s="3">
        <v>44722</v>
      </c>
      <c r="B140" s="4">
        <v>2.63</v>
      </c>
      <c r="C140" s="9">
        <f t="shared" si="9"/>
        <v>-1.883294833309224E-2</v>
      </c>
      <c r="D140" s="8">
        <f t="shared" si="10"/>
        <v>3.5467994291692179E-4</v>
      </c>
      <c r="E140" s="4">
        <v>618</v>
      </c>
      <c r="F140" s="15">
        <f t="shared" si="11"/>
        <v>1.5777453954862795E-18</v>
      </c>
      <c r="G140" s="15">
        <f t="shared" si="12"/>
        <v>5.5959464680850982E-22</v>
      </c>
    </row>
    <row r="141" spans="1:7" x14ac:dyDescent="0.25">
      <c r="A141" s="3">
        <v>44721</v>
      </c>
      <c r="B141" s="4">
        <v>2.78</v>
      </c>
      <c r="C141" s="9">
        <f t="shared" si="9"/>
        <v>5.5467081512872454E-2</v>
      </c>
      <c r="D141" s="8">
        <f t="shared" si="10"/>
        <v>3.0765971315556374E-3</v>
      </c>
      <c r="E141" s="4">
        <v>617</v>
      </c>
      <c r="F141" s="15">
        <f t="shared" si="11"/>
        <v>1.678452548389659E-18</v>
      </c>
      <c r="G141" s="15">
        <f t="shared" si="12"/>
        <v>5.1639222958278745E-21</v>
      </c>
    </row>
    <row r="142" spans="1:7" x14ac:dyDescent="0.25">
      <c r="A142" s="3">
        <v>44720</v>
      </c>
      <c r="B142" s="4">
        <v>2.58</v>
      </c>
      <c r="C142" s="9">
        <f t="shared" si="9"/>
        <v>-7.466152876901952E-2</v>
      </c>
      <c r="D142" s="8">
        <f t="shared" si="10"/>
        <v>5.574343878127129E-3</v>
      </c>
      <c r="E142" s="4">
        <v>616</v>
      </c>
      <c r="F142" s="15">
        <f t="shared" si="11"/>
        <v>1.7855878174358074E-18</v>
      </c>
      <c r="G142" s="15">
        <f t="shared" si="12"/>
        <v>9.9534805189816749E-21</v>
      </c>
    </row>
    <row r="143" spans="1:7" x14ac:dyDescent="0.25">
      <c r="A143" s="3">
        <v>44719</v>
      </c>
      <c r="B143" s="4">
        <v>2.58</v>
      </c>
      <c r="C143" s="9">
        <f t="shared" si="9"/>
        <v>0</v>
      </c>
      <c r="D143" s="8">
        <f t="shared" si="10"/>
        <v>0</v>
      </c>
      <c r="E143" s="4">
        <v>615</v>
      </c>
      <c r="F143" s="15">
        <f t="shared" si="11"/>
        <v>1.8995615079104339E-18</v>
      </c>
      <c r="G143" s="15">
        <f t="shared" si="12"/>
        <v>0</v>
      </c>
    </row>
    <row r="144" spans="1:7" x14ac:dyDescent="0.25">
      <c r="A144" s="3">
        <v>44718</v>
      </c>
      <c r="B144" s="4">
        <v>2.58</v>
      </c>
      <c r="C144" s="9">
        <f t="shared" si="9"/>
        <v>0</v>
      </c>
      <c r="D144" s="8">
        <f t="shared" si="10"/>
        <v>0</v>
      </c>
      <c r="E144" s="4">
        <v>614</v>
      </c>
      <c r="F144" s="15">
        <f t="shared" si="11"/>
        <v>2.0208101147983332E-18</v>
      </c>
      <c r="G144" s="15">
        <f t="shared" si="12"/>
        <v>0</v>
      </c>
    </row>
    <row r="145" spans="1:7" x14ac:dyDescent="0.25">
      <c r="A145" s="3">
        <v>44715</v>
      </c>
      <c r="B145" s="4">
        <v>2.58</v>
      </c>
      <c r="C145" s="9">
        <f t="shared" si="9"/>
        <v>0</v>
      </c>
      <c r="D145" s="8">
        <f t="shared" si="10"/>
        <v>0</v>
      </c>
      <c r="E145" s="4">
        <v>613</v>
      </c>
      <c r="F145" s="15">
        <f t="shared" si="11"/>
        <v>2.1497979944663123E-18</v>
      </c>
      <c r="G145" s="15">
        <f t="shared" si="12"/>
        <v>0</v>
      </c>
    </row>
    <row r="146" spans="1:7" x14ac:dyDescent="0.25">
      <c r="A146" s="3">
        <v>44714</v>
      </c>
      <c r="B146" s="4">
        <v>2.62</v>
      </c>
      <c r="C146" s="9">
        <f t="shared" si="9"/>
        <v>1.5384918839479456E-2</v>
      </c>
      <c r="D146" s="8">
        <f t="shared" si="10"/>
        <v>2.3669572769736987E-4</v>
      </c>
      <c r="E146" s="4">
        <v>612</v>
      </c>
      <c r="F146" s="15">
        <f t="shared" si="11"/>
        <v>2.287019143049268E-18</v>
      </c>
      <c r="G146" s="15">
        <f t="shared" si="12"/>
        <v>5.4132766032186173E-22</v>
      </c>
    </row>
    <row r="147" spans="1:7" x14ac:dyDescent="0.25">
      <c r="A147" s="3">
        <v>44713</v>
      </c>
      <c r="B147" s="4">
        <v>2.7</v>
      </c>
      <c r="C147" s="9">
        <f t="shared" si="9"/>
        <v>3.0077455237277954E-2</v>
      </c>
      <c r="D147" s="8">
        <f t="shared" si="10"/>
        <v>9.0465331355045898E-4</v>
      </c>
      <c r="E147" s="4">
        <v>611</v>
      </c>
      <c r="F147" s="15">
        <f t="shared" si="11"/>
        <v>2.4329990883502853E-18</v>
      </c>
      <c r="G147" s="15">
        <f t="shared" si="12"/>
        <v>2.2010206871413316E-21</v>
      </c>
    </row>
    <row r="148" spans="1:7" x14ac:dyDescent="0.25">
      <c r="A148" s="3">
        <v>44712</v>
      </c>
      <c r="B148" s="4">
        <v>2.7</v>
      </c>
      <c r="C148" s="9">
        <f t="shared" si="9"/>
        <v>0</v>
      </c>
      <c r="D148" s="8">
        <f t="shared" si="10"/>
        <v>0</v>
      </c>
      <c r="E148" s="4">
        <v>610</v>
      </c>
      <c r="F148" s="15">
        <f t="shared" si="11"/>
        <v>2.5882969025003037E-18</v>
      </c>
      <c r="G148" s="15">
        <f t="shared" si="12"/>
        <v>0</v>
      </c>
    </row>
    <row r="149" spans="1:7" x14ac:dyDescent="0.25">
      <c r="A149" s="3">
        <v>44711</v>
      </c>
      <c r="B149" s="4">
        <v>2.7</v>
      </c>
      <c r="C149" s="9">
        <f t="shared" si="9"/>
        <v>0</v>
      </c>
      <c r="D149" s="8">
        <f t="shared" si="10"/>
        <v>0</v>
      </c>
      <c r="E149" s="4">
        <v>609</v>
      </c>
      <c r="F149" s="15">
        <f t="shared" si="11"/>
        <v>2.7535073430854296E-18</v>
      </c>
      <c r="G149" s="15">
        <f t="shared" si="12"/>
        <v>0</v>
      </c>
    </row>
    <row r="150" spans="1:7" x14ac:dyDescent="0.25">
      <c r="A150" s="3">
        <v>44708</v>
      </c>
      <c r="B150" s="4">
        <v>2.8</v>
      </c>
      <c r="C150" s="9">
        <f t="shared" si="9"/>
        <v>3.6367644170874791E-2</v>
      </c>
      <c r="D150" s="8">
        <f t="shared" si="10"/>
        <v>1.3226055425393632E-3</v>
      </c>
      <c r="E150" s="4">
        <v>608</v>
      </c>
      <c r="F150" s="15">
        <f t="shared" si="11"/>
        <v>2.9292631309419468E-18</v>
      </c>
      <c r="G150" s="15">
        <f t="shared" si="12"/>
        <v>3.8742596525400273E-21</v>
      </c>
    </row>
    <row r="151" spans="1:7" x14ac:dyDescent="0.25">
      <c r="A151" s="3">
        <v>44707</v>
      </c>
      <c r="B151" s="4">
        <v>2.8</v>
      </c>
      <c r="C151" s="9">
        <f t="shared" si="9"/>
        <v>0</v>
      </c>
      <c r="D151" s="8">
        <f t="shared" si="10"/>
        <v>0</v>
      </c>
      <c r="E151" s="4">
        <v>607</v>
      </c>
      <c r="F151" s="15">
        <f t="shared" si="11"/>
        <v>3.1162373733424966E-18</v>
      </c>
      <c r="G151" s="15">
        <f t="shared" si="12"/>
        <v>0</v>
      </c>
    </row>
    <row r="152" spans="1:7" x14ac:dyDescent="0.25">
      <c r="A152" s="3">
        <v>44706</v>
      </c>
      <c r="B152" s="4">
        <v>2.8</v>
      </c>
      <c r="C152" s="9">
        <f t="shared" si="9"/>
        <v>0</v>
      </c>
      <c r="D152" s="8">
        <f t="shared" si="10"/>
        <v>0</v>
      </c>
      <c r="E152" s="4">
        <v>606</v>
      </c>
      <c r="F152" s="15">
        <f t="shared" si="11"/>
        <v>3.3151461418537192E-18</v>
      </c>
      <c r="G152" s="15">
        <f t="shared" si="12"/>
        <v>0</v>
      </c>
    </row>
    <row r="153" spans="1:7" x14ac:dyDescent="0.25">
      <c r="A153" s="3">
        <v>44705</v>
      </c>
      <c r="B153" s="4">
        <v>2.8</v>
      </c>
      <c r="C153" s="9">
        <f t="shared" si="9"/>
        <v>0</v>
      </c>
      <c r="D153" s="8">
        <f t="shared" si="10"/>
        <v>0</v>
      </c>
      <c r="E153" s="4">
        <v>605</v>
      </c>
      <c r="F153" s="15">
        <f t="shared" si="11"/>
        <v>3.5267512147379999E-18</v>
      </c>
      <c r="G153" s="15">
        <f t="shared" si="12"/>
        <v>0</v>
      </c>
    </row>
    <row r="154" spans="1:7" x14ac:dyDescent="0.25">
      <c r="A154" s="3">
        <v>44704</v>
      </c>
      <c r="B154" s="4">
        <v>2.8</v>
      </c>
      <c r="C154" s="9">
        <f t="shared" si="9"/>
        <v>0</v>
      </c>
      <c r="D154" s="8">
        <f t="shared" si="10"/>
        <v>0</v>
      </c>
      <c r="E154" s="4">
        <v>604</v>
      </c>
      <c r="F154" s="15">
        <f t="shared" si="11"/>
        <v>3.7518629944021271E-18</v>
      </c>
      <c r="G154" s="15">
        <f t="shared" si="12"/>
        <v>0</v>
      </c>
    </row>
    <row r="155" spans="1:7" x14ac:dyDescent="0.25">
      <c r="A155" s="3">
        <v>44701</v>
      </c>
      <c r="B155" s="4">
        <v>2.7</v>
      </c>
      <c r="C155" s="9">
        <f t="shared" si="9"/>
        <v>-3.6367644170874715E-2</v>
      </c>
      <c r="D155" s="8">
        <f t="shared" si="10"/>
        <v>1.3226055425393575E-3</v>
      </c>
      <c r="E155" s="4">
        <v>603</v>
      </c>
      <c r="F155" s="15">
        <f t="shared" si="11"/>
        <v>3.9913436110660927E-18</v>
      </c>
      <c r="G155" s="15">
        <f t="shared" si="12"/>
        <v>5.2789731821750678E-21</v>
      </c>
    </row>
    <row r="156" spans="1:7" x14ac:dyDescent="0.25">
      <c r="A156" s="3">
        <v>44700</v>
      </c>
      <c r="B156" s="4">
        <v>2.7</v>
      </c>
      <c r="C156" s="9">
        <f t="shared" si="9"/>
        <v>0</v>
      </c>
      <c r="D156" s="8">
        <f t="shared" si="10"/>
        <v>0</v>
      </c>
      <c r="E156" s="4">
        <v>602</v>
      </c>
      <c r="F156" s="15">
        <f t="shared" si="11"/>
        <v>4.2461102245383966E-18</v>
      </c>
      <c r="G156" s="15">
        <f t="shared" si="12"/>
        <v>0</v>
      </c>
    </row>
    <row r="157" spans="1:7" x14ac:dyDescent="0.25">
      <c r="A157" s="3">
        <v>44699</v>
      </c>
      <c r="B157" s="4">
        <v>2.7</v>
      </c>
      <c r="C157" s="9">
        <f t="shared" si="9"/>
        <v>0</v>
      </c>
      <c r="D157" s="8">
        <f t="shared" si="10"/>
        <v>0</v>
      </c>
      <c r="E157" s="4">
        <v>601</v>
      </c>
      <c r="F157" s="15">
        <f t="shared" si="11"/>
        <v>4.5171385367429756E-18</v>
      </c>
      <c r="G157" s="15">
        <f t="shared" si="12"/>
        <v>0</v>
      </c>
    </row>
    <row r="158" spans="1:7" x14ac:dyDescent="0.25">
      <c r="A158" s="3">
        <v>44698</v>
      </c>
      <c r="B158" s="4">
        <v>2.75</v>
      </c>
      <c r="C158" s="9">
        <f t="shared" si="9"/>
        <v>1.8349138668196398E-2</v>
      </c>
      <c r="D158" s="8">
        <f t="shared" si="10"/>
        <v>3.3669088986470032E-4</v>
      </c>
      <c r="E158" s="4">
        <v>600</v>
      </c>
      <c r="F158" s="15">
        <f t="shared" si="11"/>
        <v>4.8054665284499733E-18</v>
      </c>
      <c r="G158" s="15">
        <f t="shared" si="12"/>
        <v>1.6179568016788537E-21</v>
      </c>
    </row>
    <row r="159" spans="1:7" x14ac:dyDescent="0.25">
      <c r="A159" s="3">
        <v>44697</v>
      </c>
      <c r="B159" s="4">
        <v>2.78</v>
      </c>
      <c r="C159" s="9">
        <f t="shared" si="9"/>
        <v>1.0850016024065623E-2</v>
      </c>
      <c r="D159" s="8">
        <f t="shared" si="10"/>
        <v>1.1772284772248079E-4</v>
      </c>
      <c r="E159" s="4">
        <v>599</v>
      </c>
      <c r="F159" s="15">
        <f t="shared" si="11"/>
        <v>5.1121984345212496E-18</v>
      </c>
      <c r="G159" s="15">
        <f t="shared" si="12"/>
        <v>6.0182255783424972E-22</v>
      </c>
    </row>
    <row r="160" spans="1:7" x14ac:dyDescent="0.25">
      <c r="A160" s="3">
        <v>44694</v>
      </c>
      <c r="B160" s="4">
        <v>2.8</v>
      </c>
      <c r="C160" s="9">
        <f t="shared" si="9"/>
        <v>7.168489478612497E-3</v>
      </c>
      <c r="D160" s="8">
        <f t="shared" si="10"/>
        <v>5.1387241404978067E-5</v>
      </c>
      <c r="E160" s="4">
        <v>598</v>
      </c>
      <c r="F160" s="15">
        <f t="shared" si="11"/>
        <v>5.4385089728949452E-18</v>
      </c>
      <c r="G160" s="15">
        <f t="shared" si="12"/>
        <v>2.7946997347329188E-22</v>
      </c>
    </row>
    <row r="161" spans="1:7" x14ac:dyDescent="0.25">
      <c r="A161" s="3">
        <v>44693</v>
      </c>
      <c r="B161" s="4">
        <v>2.93</v>
      </c>
      <c r="C161" s="9">
        <f t="shared" si="9"/>
        <v>4.5383005847817751E-2</v>
      </c>
      <c r="D161" s="8">
        <f t="shared" si="10"/>
        <v>2.0596172197830599E-3</v>
      </c>
      <c r="E161" s="4">
        <v>597</v>
      </c>
      <c r="F161" s="15">
        <f t="shared" si="11"/>
        <v>5.7856478435052612E-18</v>
      </c>
      <c r="G161" s="15">
        <f t="shared" si="12"/>
        <v>1.1916219926084163E-20</v>
      </c>
    </row>
    <row r="162" spans="1:7" x14ac:dyDescent="0.25">
      <c r="A162" s="3">
        <v>44692</v>
      </c>
      <c r="B162" s="4">
        <v>2.94</v>
      </c>
      <c r="C162" s="9">
        <f t="shared" si="9"/>
        <v>3.4071583216141346E-3</v>
      </c>
      <c r="D162" s="8">
        <f t="shared" si="10"/>
        <v>1.1608727828544447E-5</v>
      </c>
      <c r="E162" s="4">
        <v>596</v>
      </c>
      <c r="F162" s="15">
        <f t="shared" si="11"/>
        <v>6.1549445143672996E-18</v>
      </c>
      <c r="G162" s="15">
        <f t="shared" si="12"/>
        <v>7.1451075667082661E-23</v>
      </c>
    </row>
    <row r="163" spans="1:7" x14ac:dyDescent="0.25">
      <c r="A163" s="3">
        <v>44691</v>
      </c>
      <c r="B163" s="4">
        <v>2.94</v>
      </c>
      <c r="C163" s="9">
        <f t="shared" si="9"/>
        <v>0</v>
      </c>
      <c r="D163" s="8">
        <f t="shared" si="10"/>
        <v>0</v>
      </c>
      <c r="E163" s="4">
        <v>595</v>
      </c>
      <c r="F163" s="15">
        <f t="shared" si="11"/>
        <v>6.5478133131567017E-18</v>
      </c>
      <c r="G163" s="15">
        <f t="shared" si="12"/>
        <v>0</v>
      </c>
    </row>
    <row r="164" spans="1:7" x14ac:dyDescent="0.25">
      <c r="A164" s="3">
        <v>44690</v>
      </c>
      <c r="B164" s="4">
        <v>2.94</v>
      </c>
      <c r="C164" s="9">
        <f t="shared" si="9"/>
        <v>0</v>
      </c>
      <c r="D164" s="8">
        <f t="shared" si="10"/>
        <v>0</v>
      </c>
      <c r="E164" s="4">
        <v>594</v>
      </c>
      <c r="F164" s="15">
        <f t="shared" si="11"/>
        <v>6.9657588437837241E-18</v>
      </c>
      <c r="G164" s="15">
        <f t="shared" si="12"/>
        <v>0</v>
      </c>
    </row>
    <row r="165" spans="1:7" x14ac:dyDescent="0.25">
      <c r="A165" s="3">
        <v>44687</v>
      </c>
      <c r="B165" s="4">
        <v>3.1</v>
      </c>
      <c r="C165" s="9">
        <f t="shared" si="9"/>
        <v>5.2992530140510377E-2</v>
      </c>
      <c r="D165" s="8">
        <f t="shared" si="10"/>
        <v>2.8082082506929009E-3</v>
      </c>
      <c r="E165" s="4">
        <v>593</v>
      </c>
      <c r="F165" s="15">
        <f t="shared" si="11"/>
        <v>7.4103817487060905E-18</v>
      </c>
      <c r="G165" s="15">
        <f t="shared" si="12"/>
        <v>2.080989516750053E-20</v>
      </c>
    </row>
    <row r="166" spans="1:7" x14ac:dyDescent="0.25">
      <c r="A166" s="3">
        <v>44686</v>
      </c>
      <c r="B166" s="4">
        <v>3.1</v>
      </c>
      <c r="C166" s="9">
        <f t="shared" si="9"/>
        <v>0</v>
      </c>
      <c r="D166" s="8">
        <f t="shared" si="10"/>
        <v>0</v>
      </c>
      <c r="E166" s="4">
        <v>592</v>
      </c>
      <c r="F166" s="15">
        <f t="shared" si="11"/>
        <v>7.8833848390490319E-18</v>
      </c>
      <c r="G166" s="15">
        <f t="shared" si="12"/>
        <v>0</v>
      </c>
    </row>
    <row r="167" spans="1:7" x14ac:dyDescent="0.25">
      <c r="A167" s="3">
        <v>44685</v>
      </c>
      <c r="B167" s="4">
        <v>3.1</v>
      </c>
      <c r="C167" s="9">
        <f t="shared" si="9"/>
        <v>0</v>
      </c>
      <c r="D167" s="8">
        <f t="shared" si="10"/>
        <v>0</v>
      </c>
      <c r="E167" s="4">
        <v>591</v>
      </c>
      <c r="F167" s="15">
        <f t="shared" si="11"/>
        <v>8.3865796160096102E-18</v>
      </c>
      <c r="G167" s="15">
        <f t="shared" si="12"/>
        <v>0</v>
      </c>
    </row>
    <row r="168" spans="1:7" x14ac:dyDescent="0.25">
      <c r="A168" s="3">
        <v>44684</v>
      </c>
      <c r="B168" s="4">
        <v>3.1</v>
      </c>
      <c r="C168" s="9">
        <f t="shared" si="9"/>
        <v>0</v>
      </c>
      <c r="D168" s="8">
        <f t="shared" si="10"/>
        <v>0</v>
      </c>
      <c r="E168" s="4">
        <v>590</v>
      </c>
      <c r="F168" s="15">
        <f t="shared" si="11"/>
        <v>8.9218932085208609E-18</v>
      </c>
      <c r="G168" s="15">
        <f t="shared" si="12"/>
        <v>0</v>
      </c>
    </row>
    <row r="169" spans="1:7" x14ac:dyDescent="0.25">
      <c r="A169" s="3">
        <v>44683</v>
      </c>
      <c r="B169" s="4">
        <v>3.07</v>
      </c>
      <c r="C169" s="9">
        <f t="shared" si="9"/>
        <v>-9.7245498919948572E-3</v>
      </c>
      <c r="D169" s="8">
        <f t="shared" si="10"/>
        <v>9.456687060189719E-5</v>
      </c>
      <c r="E169" s="4">
        <v>589</v>
      </c>
      <c r="F169" s="15">
        <f t="shared" si="11"/>
        <v>9.4913757537455987E-18</v>
      </c>
      <c r="G169" s="15">
        <f t="shared" si="12"/>
        <v>8.9756970273844446E-22</v>
      </c>
    </row>
    <row r="170" spans="1:7" x14ac:dyDescent="0.25">
      <c r="A170" s="3">
        <v>44680</v>
      </c>
      <c r="B170" s="4">
        <v>3.07</v>
      </c>
      <c r="C170" s="9">
        <f t="shared" si="9"/>
        <v>0</v>
      </c>
      <c r="D170" s="8">
        <f t="shared" si="10"/>
        <v>0</v>
      </c>
      <c r="E170" s="4">
        <v>588</v>
      </c>
      <c r="F170" s="15">
        <f t="shared" si="11"/>
        <v>1.0097208248665529E-17</v>
      </c>
      <c r="G170" s="15">
        <f t="shared" si="12"/>
        <v>0</v>
      </c>
    </row>
    <row r="171" spans="1:7" x14ac:dyDescent="0.25">
      <c r="A171" s="3">
        <v>44679</v>
      </c>
      <c r="B171" s="4">
        <v>3.05</v>
      </c>
      <c r="C171" s="9">
        <f t="shared" si="9"/>
        <v>-6.5359709797855334E-3</v>
      </c>
      <c r="D171" s="8">
        <f t="shared" si="10"/>
        <v>4.2718916648598666E-5</v>
      </c>
      <c r="E171" s="4">
        <v>587</v>
      </c>
      <c r="F171" s="15">
        <f t="shared" si="11"/>
        <v>1.0741710902835669E-17</v>
      </c>
      <c r="G171" s="15">
        <f t="shared" si="12"/>
        <v>4.5887425272158046E-22</v>
      </c>
    </row>
    <row r="172" spans="1:7" x14ac:dyDescent="0.25">
      <c r="A172" s="3">
        <v>44678</v>
      </c>
      <c r="B172" s="4">
        <v>2.88</v>
      </c>
      <c r="C172" s="9">
        <f t="shared" si="9"/>
        <v>-5.7351296471465668E-2</v>
      </c>
      <c r="D172" s="8">
        <f t="shared" si="10"/>
        <v>3.2891712069579504E-3</v>
      </c>
      <c r="E172" s="4">
        <v>586</v>
      </c>
      <c r="F172" s="15">
        <f t="shared" si="11"/>
        <v>1.1427352024293264E-17</v>
      </c>
      <c r="G172" s="15">
        <f t="shared" si="12"/>
        <v>3.7586517250078052E-20</v>
      </c>
    </row>
    <row r="173" spans="1:7" x14ac:dyDescent="0.25">
      <c r="A173" s="3">
        <v>44677</v>
      </c>
      <c r="B173" s="4">
        <v>3.05</v>
      </c>
      <c r="C173" s="9">
        <f t="shared" si="9"/>
        <v>5.7351296471465599E-2</v>
      </c>
      <c r="D173" s="8">
        <f t="shared" si="10"/>
        <v>3.2891712069579426E-3</v>
      </c>
      <c r="E173" s="4">
        <v>585</v>
      </c>
      <c r="F173" s="15">
        <f t="shared" si="11"/>
        <v>1.2156757472652411E-17</v>
      </c>
      <c r="G173" s="15">
        <f t="shared" si="12"/>
        <v>3.998565664901912E-20</v>
      </c>
    </row>
    <row r="174" spans="1:7" x14ac:dyDescent="0.25">
      <c r="A174" s="3">
        <v>44676</v>
      </c>
      <c r="B174" s="4">
        <v>3.05</v>
      </c>
      <c r="C174" s="9">
        <f t="shared" si="9"/>
        <v>0</v>
      </c>
      <c r="D174" s="8">
        <f t="shared" si="10"/>
        <v>0</v>
      </c>
      <c r="E174" s="4">
        <v>584</v>
      </c>
      <c r="F174" s="15">
        <f t="shared" si="11"/>
        <v>1.2932720715587669E-17</v>
      </c>
      <c r="G174" s="15">
        <f t="shared" si="12"/>
        <v>0</v>
      </c>
    </row>
    <row r="175" spans="1:7" x14ac:dyDescent="0.25">
      <c r="A175" s="3">
        <v>44673</v>
      </c>
      <c r="B175" s="4">
        <v>3.12</v>
      </c>
      <c r="C175" s="9">
        <f t="shared" si="9"/>
        <v>2.2691411202070886E-2</v>
      </c>
      <c r="D175" s="8">
        <f t="shared" si="10"/>
        <v>5.1490014234146814E-4</v>
      </c>
      <c r="E175" s="4">
        <v>583</v>
      </c>
      <c r="F175" s="15">
        <f t="shared" si="11"/>
        <v>1.3758213527220926E-17</v>
      </c>
      <c r="G175" s="15">
        <f t="shared" si="12"/>
        <v>7.0841061035303674E-21</v>
      </c>
    </row>
    <row r="176" spans="1:7" x14ac:dyDescent="0.25">
      <c r="A176" s="3">
        <v>44672</v>
      </c>
      <c r="B176" s="4">
        <v>3.12</v>
      </c>
      <c r="C176" s="9">
        <f t="shared" si="9"/>
        <v>0</v>
      </c>
      <c r="D176" s="8">
        <f t="shared" si="10"/>
        <v>0</v>
      </c>
      <c r="E176" s="4">
        <v>582</v>
      </c>
      <c r="F176" s="15">
        <f t="shared" si="11"/>
        <v>1.4636397369383962E-17</v>
      </c>
      <c r="G176" s="15">
        <f t="shared" si="12"/>
        <v>0</v>
      </c>
    </row>
    <row r="177" spans="1:7" x14ac:dyDescent="0.25">
      <c r="A177" s="3">
        <v>44671</v>
      </c>
      <c r="B177" s="4">
        <v>3.16</v>
      </c>
      <c r="C177" s="9">
        <f t="shared" si="9"/>
        <v>1.2739025777429712E-2</v>
      </c>
      <c r="D177" s="8">
        <f t="shared" si="10"/>
        <v>1.6228277775801869E-4</v>
      </c>
      <c r="E177" s="4">
        <v>581</v>
      </c>
      <c r="F177" s="15">
        <f t="shared" si="11"/>
        <v>1.5570635499344644E-17</v>
      </c>
      <c r="G177" s="15">
        <f t="shared" si="12"/>
        <v>2.5268459802912633E-21</v>
      </c>
    </row>
    <row r="178" spans="1:7" x14ac:dyDescent="0.25">
      <c r="A178" s="3">
        <v>44670</v>
      </c>
      <c r="B178" s="4">
        <v>3.28</v>
      </c>
      <c r="C178" s="9">
        <f t="shared" si="9"/>
        <v>3.72713947972316E-2</v>
      </c>
      <c r="D178" s="8">
        <f t="shared" si="10"/>
        <v>1.3891568701311027E-3</v>
      </c>
      <c r="E178" s="4">
        <v>580</v>
      </c>
      <c r="F178" s="15">
        <f t="shared" si="11"/>
        <v>1.6564505850366643E-17</v>
      </c>
      <c r="G178" s="15">
        <f t="shared" si="12"/>
        <v>2.3010697102363667E-20</v>
      </c>
    </row>
    <row r="179" spans="1:7" x14ac:dyDescent="0.25">
      <c r="A179" s="3">
        <v>44669</v>
      </c>
      <c r="B179" s="4">
        <v>3.3</v>
      </c>
      <c r="C179" s="9">
        <f t="shared" si="9"/>
        <v>6.0790460763821925E-3</v>
      </c>
      <c r="D179" s="8">
        <f t="shared" si="10"/>
        <v>3.6954801198777731E-5</v>
      </c>
      <c r="E179" s="4">
        <v>579</v>
      </c>
      <c r="F179" s="15">
        <f t="shared" si="11"/>
        <v>1.7621814734432599E-17</v>
      </c>
      <c r="G179" s="15">
        <f t="shared" si="12"/>
        <v>6.5121066027264893E-22</v>
      </c>
    </row>
    <row r="180" spans="1:7" x14ac:dyDescent="0.25">
      <c r="A180" s="3">
        <v>44664</v>
      </c>
      <c r="B180" s="4">
        <v>3.38</v>
      </c>
      <c r="C180" s="9">
        <f t="shared" si="9"/>
        <v>2.3953241022492796E-2</v>
      </c>
      <c r="D180" s="8">
        <f t="shared" si="10"/>
        <v>5.7375775548163172E-4</v>
      </c>
      <c r="E180" s="4">
        <v>578</v>
      </c>
      <c r="F180" s="15">
        <f t="shared" si="11"/>
        <v>1.8746611419609149E-17</v>
      </c>
      <c r="G180" s="15">
        <f t="shared" si="12"/>
        <v>1.0756013691001272E-20</v>
      </c>
    </row>
    <row r="181" spans="1:7" x14ac:dyDescent="0.25">
      <c r="A181" s="3">
        <v>44663</v>
      </c>
      <c r="B181" s="4">
        <v>3.47</v>
      </c>
      <c r="C181" s="9">
        <f t="shared" si="9"/>
        <v>2.6278884463840434E-2</v>
      </c>
      <c r="D181" s="8">
        <f t="shared" si="10"/>
        <v>6.9057976866387417E-4</v>
      </c>
      <c r="E181" s="4">
        <v>577</v>
      </c>
      <c r="F181" s="15">
        <f t="shared" si="11"/>
        <v>1.9943203637882074E-17</v>
      </c>
      <c r="G181" s="15">
        <f t="shared" si="12"/>
        <v>1.3772372954665137E-20</v>
      </c>
    </row>
    <row r="182" spans="1:7" x14ac:dyDescent="0.25">
      <c r="A182" s="3">
        <v>44662</v>
      </c>
      <c r="B182" s="4">
        <v>3.35</v>
      </c>
      <c r="C182" s="9">
        <f t="shared" si="9"/>
        <v>-3.5194248121792809E-2</v>
      </c>
      <c r="D182" s="8">
        <f t="shared" si="10"/>
        <v>1.2386351008583168E-3</v>
      </c>
      <c r="E182" s="4">
        <v>576</v>
      </c>
      <c r="F182" s="15">
        <f t="shared" si="11"/>
        <v>2.1216174082853269E-17</v>
      </c>
      <c r="G182" s="15">
        <f t="shared" si="12"/>
        <v>2.6279097924942566E-20</v>
      </c>
    </row>
    <row r="183" spans="1:7" x14ac:dyDescent="0.25">
      <c r="A183" s="3">
        <v>44659</v>
      </c>
      <c r="B183" s="4">
        <v>3.35</v>
      </c>
      <c r="C183" s="9">
        <f t="shared" si="9"/>
        <v>0</v>
      </c>
      <c r="D183" s="8">
        <f t="shared" si="10"/>
        <v>0</v>
      </c>
      <c r="E183" s="4">
        <v>575</v>
      </c>
      <c r="F183" s="15">
        <f t="shared" si="11"/>
        <v>2.2570397960482203E-17</v>
      </c>
      <c r="G183" s="15">
        <f t="shared" si="12"/>
        <v>0</v>
      </c>
    </row>
    <row r="184" spans="1:7" x14ac:dyDescent="0.25">
      <c r="A184" s="3">
        <v>44658</v>
      </c>
      <c r="B184" s="4">
        <v>3.48</v>
      </c>
      <c r="C184" s="9">
        <f t="shared" si="9"/>
        <v>3.8071947949407971E-2</v>
      </c>
      <c r="D184" s="8">
        <f t="shared" si="10"/>
        <v>1.4494732206624297E-3</v>
      </c>
      <c r="E184" s="4">
        <v>574</v>
      </c>
      <c r="F184" s="15">
        <f t="shared" si="11"/>
        <v>2.4011061660087447E-17</v>
      </c>
      <c r="G184" s="15">
        <f t="shared" si="12"/>
        <v>3.4803390875971138E-20</v>
      </c>
    </row>
    <row r="185" spans="1:7" x14ac:dyDescent="0.25">
      <c r="A185" s="3">
        <v>44657</v>
      </c>
      <c r="B185" s="4">
        <v>3.48</v>
      </c>
      <c r="C185" s="9">
        <f t="shared" si="9"/>
        <v>0</v>
      </c>
      <c r="D185" s="8">
        <f t="shared" si="10"/>
        <v>0</v>
      </c>
      <c r="E185" s="4">
        <v>573</v>
      </c>
      <c r="F185" s="15">
        <f t="shared" si="11"/>
        <v>2.5543682617114309E-17</v>
      </c>
      <c r="G185" s="15">
        <f t="shared" si="12"/>
        <v>0</v>
      </c>
    </row>
    <row r="186" spans="1:7" x14ac:dyDescent="0.25">
      <c r="A186" s="3">
        <v>44656</v>
      </c>
      <c r="B186" s="4">
        <v>3.48</v>
      </c>
      <c r="C186" s="9">
        <f t="shared" si="9"/>
        <v>0</v>
      </c>
      <c r="D186" s="8">
        <f t="shared" si="10"/>
        <v>0</v>
      </c>
      <c r="E186" s="4">
        <v>572</v>
      </c>
      <c r="F186" s="15">
        <f t="shared" si="11"/>
        <v>2.7174130443738627E-17</v>
      </c>
      <c r="G186" s="15">
        <f t="shared" si="12"/>
        <v>0</v>
      </c>
    </row>
    <row r="187" spans="1:7" x14ac:dyDescent="0.25">
      <c r="A187" s="3">
        <v>44655</v>
      </c>
      <c r="B187" s="4">
        <v>3.36</v>
      </c>
      <c r="C187" s="9">
        <f t="shared" si="9"/>
        <v>-3.5091319811270172E-2</v>
      </c>
      <c r="D187" s="8">
        <f t="shared" si="10"/>
        <v>1.2314007260968425E-3</v>
      </c>
      <c r="E187" s="4">
        <v>571</v>
      </c>
      <c r="F187" s="15">
        <f t="shared" si="11"/>
        <v>2.8908649408232584E-17</v>
      </c>
      <c r="G187" s="15">
        <f t="shared" si="12"/>
        <v>3.5598131871776659E-20</v>
      </c>
    </row>
    <row r="188" spans="1:7" x14ac:dyDescent="0.25">
      <c r="A188" s="3">
        <v>44652</v>
      </c>
      <c r="B188" s="4">
        <v>3.37</v>
      </c>
      <c r="C188" s="9">
        <f t="shared" si="9"/>
        <v>2.97177038915748E-3</v>
      </c>
      <c r="D188" s="8">
        <f t="shared" si="10"/>
        <v>8.8314192458732004E-6</v>
      </c>
      <c r="E188" s="4">
        <v>570</v>
      </c>
      <c r="F188" s="15">
        <f t="shared" si="11"/>
        <v>3.0753882349183598E-17</v>
      </c>
      <c r="G188" s="15">
        <f t="shared" si="12"/>
        <v>2.7160042846390012E-22</v>
      </c>
    </row>
    <row r="189" spans="1:7" x14ac:dyDescent="0.25">
      <c r="A189" s="3">
        <v>44651</v>
      </c>
      <c r="B189" s="4">
        <v>3.5</v>
      </c>
      <c r="C189" s="9">
        <f t="shared" si="9"/>
        <v>3.785022413109753E-2</v>
      </c>
      <c r="D189" s="8">
        <f t="shared" si="10"/>
        <v>1.4326394667743179E-3</v>
      </c>
      <c r="E189" s="4">
        <v>569</v>
      </c>
      <c r="F189" s="15">
        <f t="shared" si="11"/>
        <v>3.2716896116152765E-17</v>
      </c>
      <c r="G189" s="15">
        <f t="shared" si="12"/>
        <v>4.6871516606355847E-20</v>
      </c>
    </row>
    <row r="190" spans="1:7" x14ac:dyDescent="0.25">
      <c r="A190" s="3">
        <v>44650</v>
      </c>
      <c r="B190" s="4">
        <v>3.24</v>
      </c>
      <c r="C190" s="9">
        <f t="shared" si="9"/>
        <v>-7.7189638691129867E-2</v>
      </c>
      <c r="D190" s="8">
        <f t="shared" si="10"/>
        <v>5.9582403212671727E-3</v>
      </c>
      <c r="E190" s="4">
        <v>568</v>
      </c>
      <c r="F190" s="15">
        <f t="shared" si="11"/>
        <v>3.4805208634205066E-17</v>
      </c>
      <c r="G190" s="15">
        <f t="shared" si="12"/>
        <v>2.0737779747443696E-19</v>
      </c>
    </row>
    <row r="191" spans="1:7" x14ac:dyDescent="0.25">
      <c r="A191" s="3">
        <v>44649</v>
      </c>
      <c r="B191" s="4">
        <v>3.22</v>
      </c>
      <c r="C191" s="9">
        <f t="shared" si="9"/>
        <v>-6.191970247921107E-3</v>
      </c>
      <c r="D191" s="8">
        <f t="shared" si="10"/>
        <v>3.8340495551140178E-5</v>
      </c>
      <c r="E191" s="4">
        <v>567</v>
      </c>
      <c r="F191" s="15">
        <f t="shared" si="11"/>
        <v>3.7026817695962836E-17</v>
      </c>
      <c r="G191" s="15">
        <f t="shared" si="12"/>
        <v>1.4196265391449415E-21</v>
      </c>
    </row>
    <row r="192" spans="1:7" x14ac:dyDescent="0.25">
      <c r="A192" s="3">
        <v>44648</v>
      </c>
      <c r="B192" s="4">
        <v>3.2</v>
      </c>
      <c r="C192" s="9">
        <f t="shared" si="9"/>
        <v>-6.2305497506360864E-3</v>
      </c>
      <c r="D192" s="8">
        <f t="shared" si="10"/>
        <v>3.8819750195151397E-5</v>
      </c>
      <c r="E192" s="4">
        <v>566</v>
      </c>
      <c r="F192" s="15">
        <f t="shared" si="11"/>
        <v>3.9390231591449826E-17</v>
      </c>
      <c r="G192" s="15">
        <f t="shared" si="12"/>
        <v>1.5291189505092432E-21</v>
      </c>
    </row>
    <row r="193" spans="1:7" x14ac:dyDescent="0.25">
      <c r="A193" s="3">
        <v>44645</v>
      </c>
      <c r="B193" s="4">
        <v>3.2</v>
      </c>
      <c r="C193" s="9">
        <f t="shared" si="9"/>
        <v>0</v>
      </c>
      <c r="D193" s="8">
        <f t="shared" si="10"/>
        <v>0</v>
      </c>
      <c r="E193" s="4">
        <v>565</v>
      </c>
      <c r="F193" s="15">
        <f t="shared" si="11"/>
        <v>4.1904501693031739E-17</v>
      </c>
      <c r="G193" s="15">
        <f t="shared" si="12"/>
        <v>0</v>
      </c>
    </row>
    <row r="194" spans="1:7" x14ac:dyDescent="0.25">
      <c r="A194" s="3">
        <v>44644</v>
      </c>
      <c r="B194" s="4">
        <v>3.16</v>
      </c>
      <c r="C194" s="9">
        <f t="shared" si="9"/>
        <v>-1.2578782206860073E-2</v>
      </c>
      <c r="D194" s="8">
        <f t="shared" si="10"/>
        <v>1.5822576180761955E-4</v>
      </c>
      <c r="E194" s="4">
        <v>564</v>
      </c>
      <c r="F194" s="15">
        <f t="shared" si="11"/>
        <v>4.457925712024652E-17</v>
      </c>
      <c r="G194" s="15">
        <f t="shared" si="12"/>
        <v>7.0535869186687538E-21</v>
      </c>
    </row>
    <row r="195" spans="1:7" x14ac:dyDescent="0.25">
      <c r="A195" s="3">
        <v>44643</v>
      </c>
      <c r="B195" s="4">
        <v>3.16</v>
      </c>
      <c r="C195" s="9">
        <f t="shared" si="9"/>
        <v>0</v>
      </c>
      <c r="D195" s="8">
        <f t="shared" si="10"/>
        <v>0</v>
      </c>
      <c r="E195" s="4">
        <v>563</v>
      </c>
      <c r="F195" s="15">
        <f t="shared" si="11"/>
        <v>4.7424741617283547E-17</v>
      </c>
      <c r="G195" s="15">
        <f t="shared" si="12"/>
        <v>0</v>
      </c>
    </row>
    <row r="196" spans="1:7" x14ac:dyDescent="0.25">
      <c r="A196" s="3">
        <v>44642</v>
      </c>
      <c r="B196" s="4">
        <v>3.15</v>
      </c>
      <c r="C196" s="9">
        <f t="shared" ref="C196:C259" si="13">LN(B196/B195)</f>
        <v>-3.1695747612791787E-3</v>
      </c>
      <c r="D196" s="8">
        <f t="shared" ref="D196:D259" si="14">C196*C196</f>
        <v>1.0046204167337962E-5</v>
      </c>
      <c r="E196" s="4">
        <v>562</v>
      </c>
      <c r="F196" s="15">
        <f t="shared" ref="F196:F259" si="15">(1-$K$18)*$K$18^(E196-1)</f>
        <v>5.0451852784344197E-17</v>
      </c>
      <c r="G196" s="15">
        <f t="shared" ref="G196:G259" si="16">D196*F196</f>
        <v>5.0684961369199999E-22</v>
      </c>
    </row>
    <row r="197" spans="1:7" x14ac:dyDescent="0.25">
      <c r="A197" s="3">
        <v>44641</v>
      </c>
      <c r="B197" s="4">
        <v>3.15</v>
      </c>
      <c r="C197" s="9">
        <f t="shared" si="13"/>
        <v>0</v>
      </c>
      <c r="D197" s="8">
        <f t="shared" si="14"/>
        <v>0</v>
      </c>
      <c r="E197" s="4">
        <v>561</v>
      </c>
      <c r="F197" s="15">
        <f t="shared" si="15"/>
        <v>5.3672183813132119E-17</v>
      </c>
      <c r="G197" s="15">
        <f t="shared" si="16"/>
        <v>0</v>
      </c>
    </row>
    <row r="198" spans="1:7" x14ac:dyDescent="0.25">
      <c r="A198" s="3">
        <v>44638</v>
      </c>
      <c r="B198" s="4">
        <v>3.15</v>
      </c>
      <c r="C198" s="9">
        <f t="shared" si="13"/>
        <v>0</v>
      </c>
      <c r="D198" s="8">
        <f t="shared" si="14"/>
        <v>0</v>
      </c>
      <c r="E198" s="4">
        <v>560</v>
      </c>
      <c r="F198" s="15">
        <f t="shared" si="15"/>
        <v>5.7098067886310765E-17</v>
      </c>
      <c r="G198" s="15">
        <f t="shared" si="16"/>
        <v>0</v>
      </c>
    </row>
    <row r="199" spans="1:7" x14ac:dyDescent="0.25">
      <c r="A199" s="3">
        <v>44637</v>
      </c>
      <c r="B199" s="4">
        <v>3.19</v>
      </c>
      <c r="C199" s="9">
        <f t="shared" si="13"/>
        <v>1.2618463959211464E-2</v>
      </c>
      <c r="D199" s="8">
        <f t="shared" si="14"/>
        <v>1.5922563268991864E-4</v>
      </c>
      <c r="E199" s="4">
        <v>559</v>
      </c>
      <c r="F199" s="15">
        <f t="shared" si="15"/>
        <v>6.0742625410968907E-17</v>
      </c>
      <c r="G199" s="15">
        <f t="shared" si="16"/>
        <v>9.6717829623082532E-21</v>
      </c>
    </row>
    <row r="200" spans="1:7" x14ac:dyDescent="0.25">
      <c r="A200" s="3">
        <v>44636</v>
      </c>
      <c r="B200" s="4">
        <v>3.03</v>
      </c>
      <c r="C200" s="9">
        <f t="shared" si="13"/>
        <v>-5.1458297275475469E-2</v>
      </c>
      <c r="D200" s="8">
        <f t="shared" si="14"/>
        <v>2.6479563584912063E-3</v>
      </c>
      <c r="E200" s="4">
        <v>558</v>
      </c>
      <c r="F200" s="15">
        <f t="shared" si="15"/>
        <v>6.461981426698819E-17</v>
      </c>
      <c r="G200" s="15">
        <f t="shared" si="16"/>
        <v>1.7111044807279214E-19</v>
      </c>
    </row>
    <row r="201" spans="1:7" x14ac:dyDescent="0.25">
      <c r="A201" s="3">
        <v>44635</v>
      </c>
      <c r="B201" s="4">
        <v>3.03</v>
      </c>
      <c r="C201" s="9">
        <f t="shared" si="13"/>
        <v>0</v>
      </c>
      <c r="D201" s="8">
        <f t="shared" si="14"/>
        <v>0</v>
      </c>
      <c r="E201" s="4">
        <v>557</v>
      </c>
      <c r="F201" s="15">
        <f t="shared" si="15"/>
        <v>6.8744483262753408E-17</v>
      </c>
      <c r="G201" s="15">
        <f t="shared" si="16"/>
        <v>0</v>
      </c>
    </row>
    <row r="202" spans="1:7" x14ac:dyDescent="0.25">
      <c r="A202" s="3">
        <v>44634</v>
      </c>
      <c r="B202" s="4">
        <v>3.1</v>
      </c>
      <c r="C202" s="9">
        <f t="shared" si="13"/>
        <v>2.2839491969822951E-2</v>
      </c>
      <c r="D202" s="8">
        <f t="shared" si="14"/>
        <v>5.2164239343960707E-4</v>
      </c>
      <c r="E202" s="4">
        <v>556</v>
      </c>
      <c r="F202" s="15">
        <f t="shared" si="15"/>
        <v>7.3132429002929155E-17</v>
      </c>
      <c r="G202" s="15">
        <f t="shared" si="16"/>
        <v>3.81489753031401E-20</v>
      </c>
    </row>
    <row r="203" spans="1:7" x14ac:dyDescent="0.25">
      <c r="A203" s="3">
        <v>44631</v>
      </c>
      <c r="B203" s="4">
        <v>3.2</v>
      </c>
      <c r="C203" s="9">
        <f t="shared" si="13"/>
        <v>3.174869831458027E-2</v>
      </c>
      <c r="D203" s="8">
        <f t="shared" si="14"/>
        <v>1.0079798446702322E-3</v>
      </c>
      <c r="E203" s="4">
        <v>555</v>
      </c>
      <c r="F203" s="15">
        <f t="shared" si="15"/>
        <v>7.7800456386094844E-17</v>
      </c>
      <c r="G203" s="15">
        <f t="shared" si="16"/>
        <v>7.8421291943329059E-20</v>
      </c>
    </row>
    <row r="204" spans="1:7" x14ac:dyDescent="0.25">
      <c r="A204" s="3">
        <v>44630</v>
      </c>
      <c r="B204" s="4">
        <v>3</v>
      </c>
      <c r="C204" s="9">
        <f t="shared" si="13"/>
        <v>-6.4538521137571178E-2</v>
      </c>
      <c r="D204" s="8">
        <f t="shared" si="14"/>
        <v>4.1652207106247221E-3</v>
      </c>
      <c r="E204" s="4">
        <v>554</v>
      </c>
      <c r="F204" s="15">
        <f t="shared" si="15"/>
        <v>8.2766442963930687E-17</v>
      </c>
      <c r="G204" s="15">
        <f t="shared" si="16"/>
        <v>3.4474050237810392E-19</v>
      </c>
    </row>
    <row r="205" spans="1:7" x14ac:dyDescent="0.25">
      <c r="A205" s="3">
        <v>44629</v>
      </c>
      <c r="B205" s="4">
        <v>3.1</v>
      </c>
      <c r="C205" s="9">
        <f t="shared" si="13"/>
        <v>3.278982282299097E-2</v>
      </c>
      <c r="D205" s="8">
        <f t="shared" si="14"/>
        <v>1.0751724807631395E-3</v>
      </c>
      <c r="E205" s="4">
        <v>553</v>
      </c>
      <c r="F205" s="15">
        <f t="shared" si="15"/>
        <v>8.8049407408436906E-17</v>
      </c>
      <c r="G205" s="15">
        <f t="shared" si="16"/>
        <v>9.4668299793053459E-20</v>
      </c>
    </row>
    <row r="206" spans="1:7" x14ac:dyDescent="0.25">
      <c r="A206" s="3">
        <v>44628</v>
      </c>
      <c r="B206" s="4">
        <v>3.2</v>
      </c>
      <c r="C206" s="9">
        <f t="shared" si="13"/>
        <v>3.174869831458027E-2</v>
      </c>
      <c r="D206" s="8">
        <f t="shared" si="14"/>
        <v>1.0079798446702322E-3</v>
      </c>
      <c r="E206" s="4">
        <v>552</v>
      </c>
      <c r="F206" s="15">
        <f t="shared" si="15"/>
        <v>9.3669582349400959E-17</v>
      </c>
      <c r="G206" s="15">
        <f t="shared" si="16"/>
        <v>9.4417051066874695E-20</v>
      </c>
    </row>
    <row r="207" spans="1:7" x14ac:dyDescent="0.25">
      <c r="A207" s="3">
        <v>44627</v>
      </c>
      <c r="B207" s="4">
        <v>3.2</v>
      </c>
      <c r="C207" s="9">
        <f t="shared" si="13"/>
        <v>0</v>
      </c>
      <c r="D207" s="8">
        <f t="shared" si="14"/>
        <v>0</v>
      </c>
      <c r="E207" s="4">
        <v>551</v>
      </c>
      <c r="F207" s="15">
        <f t="shared" si="15"/>
        <v>9.9648491861064861E-17</v>
      </c>
      <c r="G207" s="15">
        <f t="shared" si="16"/>
        <v>0</v>
      </c>
    </row>
    <row r="208" spans="1:7" x14ac:dyDescent="0.25">
      <c r="A208" s="3">
        <v>44624</v>
      </c>
      <c r="B208" s="4">
        <v>3.2</v>
      </c>
      <c r="C208" s="9">
        <f t="shared" si="13"/>
        <v>0</v>
      </c>
      <c r="D208" s="8">
        <f t="shared" si="14"/>
        <v>0</v>
      </c>
      <c r="E208" s="4">
        <v>550</v>
      </c>
      <c r="F208" s="15">
        <f t="shared" si="15"/>
        <v>1.0600903389474985E-16</v>
      </c>
      <c r="G208" s="15">
        <f t="shared" si="16"/>
        <v>0</v>
      </c>
    </row>
    <row r="209" spans="1:7" x14ac:dyDescent="0.25">
      <c r="A209" s="3">
        <v>44623</v>
      </c>
      <c r="B209" s="4">
        <v>3.05</v>
      </c>
      <c r="C209" s="9">
        <f t="shared" si="13"/>
        <v>-4.8009219186360724E-2</v>
      </c>
      <c r="D209" s="8">
        <f t="shared" si="14"/>
        <v>2.3048851268840267E-3</v>
      </c>
      <c r="E209" s="4">
        <v>549</v>
      </c>
      <c r="F209" s="15">
        <f t="shared" si="15"/>
        <v>1.1277556797313815E-16</v>
      </c>
      <c r="G209" s="15">
        <f t="shared" si="16"/>
        <v>2.5993472929718471E-19</v>
      </c>
    </row>
    <row r="210" spans="1:7" x14ac:dyDescent="0.25">
      <c r="A210" s="3">
        <v>44622</v>
      </c>
      <c r="B210" s="4">
        <v>3</v>
      </c>
      <c r="C210" s="9">
        <f t="shared" si="13"/>
        <v>-1.6529301951210471E-2</v>
      </c>
      <c r="D210" s="8">
        <f t="shared" si="14"/>
        <v>2.7321782299429031E-4</v>
      </c>
      <c r="E210" s="4">
        <v>548</v>
      </c>
      <c r="F210" s="15">
        <f t="shared" si="15"/>
        <v>1.1997400848206184E-16</v>
      </c>
      <c r="G210" s="15">
        <f t="shared" si="16"/>
        <v>3.2779037413367453E-20</v>
      </c>
    </row>
    <row r="211" spans="1:7" x14ac:dyDescent="0.25">
      <c r="A211" s="3">
        <v>44621</v>
      </c>
      <c r="B211" s="4">
        <v>3.01</v>
      </c>
      <c r="C211" s="9">
        <f t="shared" si="13"/>
        <v>3.3277900926745245E-3</v>
      </c>
      <c r="D211" s="8">
        <f t="shared" si="14"/>
        <v>1.107418690090272E-5</v>
      </c>
      <c r="E211" s="4">
        <v>547</v>
      </c>
      <c r="F211" s="15">
        <f t="shared" si="15"/>
        <v>1.2763192391708709E-16</v>
      </c>
      <c r="G211" s="15">
        <f t="shared" si="16"/>
        <v>1.4134197799796185E-21</v>
      </c>
    </row>
    <row r="212" spans="1:7" x14ac:dyDescent="0.25">
      <c r="A212" s="3">
        <v>44620</v>
      </c>
      <c r="B212" s="4">
        <v>3.1</v>
      </c>
      <c r="C212" s="9">
        <f t="shared" si="13"/>
        <v>2.9462032730316282E-2</v>
      </c>
      <c r="D212" s="8">
        <f t="shared" si="14"/>
        <v>8.6801137260222785E-4</v>
      </c>
      <c r="E212" s="4">
        <v>546</v>
      </c>
      <c r="F212" s="15">
        <f t="shared" si="15"/>
        <v>1.3577864246498627E-16</v>
      </c>
      <c r="G212" s="15">
        <f t="shared" si="16"/>
        <v>1.1785740581609988E-19</v>
      </c>
    </row>
    <row r="213" spans="1:7" x14ac:dyDescent="0.25">
      <c r="A213" s="3">
        <v>44617</v>
      </c>
      <c r="B213" s="4">
        <v>2.95</v>
      </c>
      <c r="C213" s="9">
        <f t="shared" si="13"/>
        <v>-4.9596941139372061E-2</v>
      </c>
      <c r="D213" s="8">
        <f t="shared" si="14"/>
        <v>2.4598565703823367E-3</v>
      </c>
      <c r="E213" s="4">
        <v>545</v>
      </c>
      <c r="F213" s="15">
        <f t="shared" si="15"/>
        <v>1.4444536432445347E-16</v>
      </c>
      <c r="G213" s="15">
        <f t="shared" si="16"/>
        <v>3.5531487849477727E-19</v>
      </c>
    </row>
    <row r="214" spans="1:7" x14ac:dyDescent="0.25">
      <c r="A214" s="3">
        <v>44616</v>
      </c>
      <c r="B214" s="4">
        <v>3.04</v>
      </c>
      <c r="C214" s="9">
        <f t="shared" si="13"/>
        <v>3.0052345066401837E-2</v>
      </c>
      <c r="D214" s="8">
        <f t="shared" si="14"/>
        <v>9.031434439900868E-4</v>
      </c>
      <c r="E214" s="4">
        <v>544</v>
      </c>
      <c r="F214" s="15">
        <f t="shared" si="15"/>
        <v>1.536652811962271E-16</v>
      </c>
      <c r="G214" s="15">
        <f t="shared" si="16"/>
        <v>1.3878179128126567E-19</v>
      </c>
    </row>
    <row r="215" spans="1:7" x14ac:dyDescent="0.25">
      <c r="A215" s="3">
        <v>44615</v>
      </c>
      <c r="B215" s="4">
        <v>3.05</v>
      </c>
      <c r="C215" s="9">
        <f t="shared" si="13"/>
        <v>3.2840752011897975E-3</v>
      </c>
      <c r="D215" s="8">
        <f t="shared" si="14"/>
        <v>1.0785149927069809E-5</v>
      </c>
      <c r="E215" s="4">
        <v>543</v>
      </c>
      <c r="F215" s="15">
        <f t="shared" si="15"/>
        <v>1.634737034002416E-16</v>
      </c>
      <c r="G215" s="15">
        <f t="shared" si="16"/>
        <v>1.7630884003049473E-21</v>
      </c>
    </row>
    <row r="216" spans="1:7" x14ac:dyDescent="0.25">
      <c r="A216" s="3">
        <v>44614</v>
      </c>
      <c r="B216" s="4">
        <v>3.1</v>
      </c>
      <c r="C216" s="9">
        <f t="shared" si="13"/>
        <v>1.6260520871780326E-2</v>
      </c>
      <c r="D216" s="8">
        <f t="shared" si="14"/>
        <v>2.6440453902160359E-4</v>
      </c>
      <c r="E216" s="4">
        <v>542</v>
      </c>
      <c r="F216" s="15">
        <f t="shared" si="15"/>
        <v>1.7390819510663997E-16</v>
      </c>
      <c r="G216" s="15">
        <f t="shared" si="16"/>
        <v>4.5982116159250241E-20</v>
      </c>
    </row>
    <row r="217" spans="1:7" x14ac:dyDescent="0.25">
      <c r="A217" s="3">
        <v>44613</v>
      </c>
      <c r="B217" s="4">
        <v>3.15</v>
      </c>
      <c r="C217" s="9">
        <f t="shared" si="13"/>
        <v>1.600034134644112E-2</v>
      </c>
      <c r="D217" s="8">
        <f t="shared" si="14"/>
        <v>2.5601092320263325E-4</v>
      </c>
      <c r="E217" s="4">
        <v>541</v>
      </c>
      <c r="F217" s="15">
        <f t="shared" si="15"/>
        <v>1.8500871819855322E-16</v>
      </c>
      <c r="G217" s="15">
        <f t="shared" si="16"/>
        <v>4.7364252746547426E-20</v>
      </c>
    </row>
    <row r="218" spans="1:7" x14ac:dyDescent="0.25">
      <c r="A218" s="3">
        <v>44610</v>
      </c>
      <c r="B218" s="4">
        <v>3.2</v>
      </c>
      <c r="C218" s="9">
        <f t="shared" si="13"/>
        <v>1.5748356968139331E-2</v>
      </c>
      <c r="D218" s="8">
        <f t="shared" si="14"/>
        <v>2.480107471959426E-4</v>
      </c>
      <c r="E218" s="4">
        <v>540</v>
      </c>
      <c r="F218" s="15">
        <f t="shared" si="15"/>
        <v>1.9681778531760976E-16</v>
      </c>
      <c r="G218" s="15">
        <f t="shared" si="16"/>
        <v>4.8812925998071017E-20</v>
      </c>
    </row>
    <row r="219" spans="1:7" x14ac:dyDescent="0.25">
      <c r="A219" s="3">
        <v>44609</v>
      </c>
      <c r="B219" s="4">
        <v>3.2</v>
      </c>
      <c r="C219" s="9">
        <f t="shared" si="13"/>
        <v>0</v>
      </c>
      <c r="D219" s="8">
        <f t="shared" si="14"/>
        <v>0</v>
      </c>
      <c r="E219" s="4">
        <v>539</v>
      </c>
      <c r="F219" s="15">
        <f t="shared" si="15"/>
        <v>2.0938062267830828E-16</v>
      </c>
      <c r="G219" s="15">
        <f t="shared" si="16"/>
        <v>0</v>
      </c>
    </row>
    <row r="220" spans="1:7" x14ac:dyDescent="0.25">
      <c r="A220" s="3">
        <v>44608</v>
      </c>
      <c r="B220" s="4">
        <v>3.1</v>
      </c>
      <c r="C220" s="9">
        <f t="shared" si="13"/>
        <v>-3.1748698314580298E-2</v>
      </c>
      <c r="D220" s="8">
        <f t="shared" si="14"/>
        <v>1.0079798446702339E-3</v>
      </c>
      <c r="E220" s="4">
        <v>538</v>
      </c>
      <c r="F220" s="15">
        <f t="shared" si="15"/>
        <v>2.2274534327479603E-16</v>
      </c>
      <c r="G220" s="15">
        <f t="shared" si="16"/>
        <v>2.2452281651514685E-19</v>
      </c>
    </row>
    <row r="221" spans="1:7" x14ac:dyDescent="0.25">
      <c r="A221" s="3">
        <v>44607</v>
      </c>
      <c r="B221" s="4">
        <v>3</v>
      </c>
      <c r="C221" s="9">
        <f t="shared" si="13"/>
        <v>-3.2789822822990956E-2</v>
      </c>
      <c r="D221" s="8">
        <f t="shared" si="14"/>
        <v>1.0751724807631386E-3</v>
      </c>
      <c r="E221" s="4">
        <v>537</v>
      </c>
      <c r="F221" s="15">
        <f t="shared" si="15"/>
        <v>2.3696313114340008E-16</v>
      </c>
      <c r="G221" s="15">
        <f t="shared" si="16"/>
        <v>2.547762375608504E-19</v>
      </c>
    </row>
    <row r="222" spans="1:7" x14ac:dyDescent="0.25">
      <c r="A222" s="3">
        <v>44606</v>
      </c>
      <c r="B222" s="4">
        <v>3.15</v>
      </c>
      <c r="C222" s="9">
        <f t="shared" si="13"/>
        <v>4.8790164169432049E-2</v>
      </c>
      <c r="D222" s="8">
        <f t="shared" si="14"/>
        <v>2.3804801196801307E-3</v>
      </c>
      <c r="E222" s="4">
        <v>536</v>
      </c>
      <c r="F222" s="15">
        <f t="shared" si="15"/>
        <v>2.5208843738659583E-16</v>
      </c>
      <c r="G222" s="15">
        <f t="shared" si="16"/>
        <v>6.0009151360002074E-19</v>
      </c>
    </row>
    <row r="223" spans="1:7" x14ac:dyDescent="0.25">
      <c r="A223" s="3">
        <v>44603</v>
      </c>
      <c r="B223" s="4">
        <v>3.2</v>
      </c>
      <c r="C223" s="9">
        <f t="shared" si="13"/>
        <v>1.5748356968139331E-2</v>
      </c>
      <c r="D223" s="8">
        <f t="shared" si="14"/>
        <v>2.480107471959426E-4</v>
      </c>
      <c r="E223" s="4">
        <v>535</v>
      </c>
      <c r="F223" s="15">
        <f t="shared" si="15"/>
        <v>2.6817918870914445E-16</v>
      </c>
      <c r="G223" s="15">
        <f t="shared" si="16"/>
        <v>6.6511320974156606E-20</v>
      </c>
    </row>
    <row r="224" spans="1:7" x14ac:dyDescent="0.25">
      <c r="A224" s="3">
        <v>44602</v>
      </c>
      <c r="B224" s="4">
        <v>3.21</v>
      </c>
      <c r="C224" s="9">
        <f t="shared" si="13"/>
        <v>3.1201273362434566E-3</v>
      </c>
      <c r="D224" s="8">
        <f t="shared" si="14"/>
        <v>9.7351945943736881E-6</v>
      </c>
      <c r="E224" s="4">
        <v>534</v>
      </c>
      <c r="F224" s="15">
        <f t="shared" si="15"/>
        <v>2.8529700926504725E-16</v>
      </c>
      <c r="G224" s="15">
        <f t="shared" si="16"/>
        <v>2.7774219023880681E-21</v>
      </c>
    </row>
    <row r="225" spans="1:7" x14ac:dyDescent="0.25">
      <c r="A225" s="3">
        <v>44601</v>
      </c>
      <c r="B225" s="4">
        <v>3.21</v>
      </c>
      <c r="C225" s="9">
        <f t="shared" si="13"/>
        <v>0</v>
      </c>
      <c r="D225" s="8">
        <f t="shared" si="14"/>
        <v>0</v>
      </c>
      <c r="E225" s="4">
        <v>533</v>
      </c>
      <c r="F225" s="15">
        <f t="shared" si="15"/>
        <v>3.0350745666494393E-16</v>
      </c>
      <c r="G225" s="15">
        <f t="shared" si="16"/>
        <v>0</v>
      </c>
    </row>
    <row r="226" spans="1:7" x14ac:dyDescent="0.25">
      <c r="A226" s="3">
        <v>44600</v>
      </c>
      <c r="B226" s="4">
        <v>3.05</v>
      </c>
      <c r="C226" s="9">
        <f t="shared" si="13"/>
        <v>-5.1129346522604244E-2</v>
      </c>
      <c r="D226" s="8">
        <f t="shared" si="14"/>
        <v>2.6142100758285427E-3</v>
      </c>
      <c r="E226" s="4">
        <v>532</v>
      </c>
      <c r="F226" s="15">
        <f t="shared" si="15"/>
        <v>3.228802730478127E-16</v>
      </c>
      <c r="G226" s="15">
        <f t="shared" si="16"/>
        <v>8.4407686308786303E-19</v>
      </c>
    </row>
    <row r="227" spans="1:7" x14ac:dyDescent="0.25">
      <c r="A227" s="3">
        <v>44599</v>
      </c>
      <c r="B227" s="4">
        <v>3.05</v>
      </c>
      <c r="C227" s="9">
        <f t="shared" si="13"/>
        <v>0</v>
      </c>
      <c r="D227" s="8">
        <f t="shared" si="14"/>
        <v>0</v>
      </c>
      <c r="E227" s="4">
        <v>531</v>
      </c>
      <c r="F227" s="15">
        <f t="shared" si="15"/>
        <v>3.4348965217852424E-16</v>
      </c>
      <c r="G227" s="15">
        <f t="shared" si="16"/>
        <v>0</v>
      </c>
    </row>
    <row r="228" spans="1:7" x14ac:dyDescent="0.25">
      <c r="A228" s="3">
        <v>44596</v>
      </c>
      <c r="B228" s="4">
        <v>3.05</v>
      </c>
      <c r="C228" s="9">
        <f t="shared" si="13"/>
        <v>0</v>
      </c>
      <c r="D228" s="8">
        <f t="shared" si="14"/>
        <v>0</v>
      </c>
      <c r="E228" s="4">
        <v>530</v>
      </c>
      <c r="F228" s="15">
        <f t="shared" si="15"/>
        <v>3.6541452359417471E-16</v>
      </c>
      <c r="G228" s="15">
        <f t="shared" si="16"/>
        <v>0</v>
      </c>
    </row>
    <row r="229" spans="1:7" x14ac:dyDescent="0.25">
      <c r="A229" s="3">
        <v>44595</v>
      </c>
      <c r="B229" s="4">
        <v>3.07</v>
      </c>
      <c r="C229" s="9">
        <f t="shared" si="13"/>
        <v>6.5359709797854493E-3</v>
      </c>
      <c r="D229" s="8">
        <f t="shared" si="14"/>
        <v>4.2718916648597569E-5</v>
      </c>
      <c r="E229" s="4">
        <v>529</v>
      </c>
      <c r="F229" s="15">
        <f t="shared" si="15"/>
        <v>3.8873885488741988E-16</v>
      </c>
      <c r="G229" s="15">
        <f t="shared" si="16"/>
        <v>1.6606502740006956E-20</v>
      </c>
    </row>
    <row r="230" spans="1:7" x14ac:dyDescent="0.25">
      <c r="A230" s="3">
        <v>44594</v>
      </c>
      <c r="B230" s="4">
        <v>3.07</v>
      </c>
      <c r="C230" s="9">
        <f t="shared" si="13"/>
        <v>0</v>
      </c>
      <c r="D230" s="8">
        <f t="shared" si="14"/>
        <v>0</v>
      </c>
      <c r="E230" s="4">
        <v>528</v>
      </c>
      <c r="F230" s="15">
        <f t="shared" si="15"/>
        <v>4.1355197328448916E-16</v>
      </c>
      <c r="G230" s="15">
        <f t="shared" si="16"/>
        <v>0</v>
      </c>
    </row>
    <row r="231" spans="1:7" x14ac:dyDescent="0.25">
      <c r="A231" s="3">
        <v>44593</v>
      </c>
      <c r="B231" s="4">
        <v>3.2</v>
      </c>
      <c r="C231" s="9">
        <f t="shared" si="13"/>
        <v>4.1473248206575095E-2</v>
      </c>
      <c r="D231" s="8">
        <f t="shared" si="14"/>
        <v>1.7200303168041842E-3</v>
      </c>
      <c r="E231" s="4">
        <v>527</v>
      </c>
      <c r="F231" s="15">
        <f t="shared" si="15"/>
        <v>4.3994890774945673E-16</v>
      </c>
      <c r="G231" s="15">
        <f t="shared" si="16"/>
        <v>7.5672545917395288E-19</v>
      </c>
    </row>
    <row r="232" spans="1:7" x14ac:dyDescent="0.25">
      <c r="A232" s="3">
        <v>44592</v>
      </c>
      <c r="B232" s="4">
        <v>3.2</v>
      </c>
      <c r="C232" s="9">
        <f t="shared" si="13"/>
        <v>0</v>
      </c>
      <c r="D232" s="8">
        <f t="shared" si="14"/>
        <v>0</v>
      </c>
      <c r="E232" s="4">
        <v>526</v>
      </c>
      <c r="F232" s="15">
        <f t="shared" si="15"/>
        <v>4.6803075292495384E-16</v>
      </c>
      <c r="G232" s="15">
        <f t="shared" si="16"/>
        <v>0</v>
      </c>
    </row>
    <row r="233" spans="1:7" x14ac:dyDescent="0.25">
      <c r="A233" s="3">
        <v>44589</v>
      </c>
      <c r="B233" s="4">
        <v>3.2</v>
      </c>
      <c r="C233" s="9">
        <f t="shared" si="13"/>
        <v>0</v>
      </c>
      <c r="D233" s="8">
        <f t="shared" si="14"/>
        <v>0</v>
      </c>
      <c r="E233" s="4">
        <v>525</v>
      </c>
      <c r="F233" s="15">
        <f t="shared" si="15"/>
        <v>4.9790505630314244E-16</v>
      </c>
      <c r="G233" s="15">
        <f t="shared" si="16"/>
        <v>0</v>
      </c>
    </row>
    <row r="234" spans="1:7" x14ac:dyDescent="0.25">
      <c r="A234" s="3">
        <v>44588</v>
      </c>
      <c r="B234" s="4">
        <v>3.2</v>
      </c>
      <c r="C234" s="9">
        <f t="shared" si="13"/>
        <v>0</v>
      </c>
      <c r="D234" s="8">
        <f t="shared" si="14"/>
        <v>0</v>
      </c>
      <c r="E234" s="4">
        <v>524</v>
      </c>
      <c r="F234" s="15">
        <f t="shared" si="15"/>
        <v>5.2968623010972604E-16</v>
      </c>
      <c r="G234" s="15">
        <f t="shared" si="16"/>
        <v>0</v>
      </c>
    </row>
    <row r="235" spans="1:7" x14ac:dyDescent="0.25">
      <c r="A235" s="3">
        <v>44587</v>
      </c>
      <c r="B235" s="4">
        <v>3.2</v>
      </c>
      <c r="C235" s="9">
        <f t="shared" si="13"/>
        <v>0</v>
      </c>
      <c r="D235" s="8">
        <f t="shared" si="14"/>
        <v>0</v>
      </c>
      <c r="E235" s="4">
        <v>523</v>
      </c>
      <c r="F235" s="15">
        <f t="shared" si="15"/>
        <v>5.6349598947843191E-16</v>
      </c>
      <c r="G235" s="15">
        <f t="shared" si="16"/>
        <v>0</v>
      </c>
    </row>
    <row r="236" spans="1:7" x14ac:dyDescent="0.25">
      <c r="A236" s="3">
        <v>44586</v>
      </c>
      <c r="B236" s="4">
        <v>3.1</v>
      </c>
      <c r="C236" s="9">
        <f t="shared" si="13"/>
        <v>-3.1748698314580298E-2</v>
      </c>
      <c r="D236" s="8">
        <f t="shared" si="14"/>
        <v>1.0079798446702339E-3</v>
      </c>
      <c r="E236" s="4">
        <v>522</v>
      </c>
      <c r="F236" s="15">
        <f t="shared" si="15"/>
        <v>5.994638185940765E-16</v>
      </c>
      <c r="G236" s="15">
        <f t="shared" si="16"/>
        <v>6.0424744675188249E-19</v>
      </c>
    </row>
    <row r="237" spans="1:7" x14ac:dyDescent="0.25">
      <c r="A237" s="3">
        <v>44585</v>
      </c>
      <c r="B237" s="4">
        <v>3.2</v>
      </c>
      <c r="C237" s="9">
        <f t="shared" si="13"/>
        <v>3.174869831458027E-2</v>
      </c>
      <c r="D237" s="8">
        <f t="shared" si="14"/>
        <v>1.0079798446702322E-3</v>
      </c>
      <c r="E237" s="4">
        <v>521</v>
      </c>
      <c r="F237" s="15">
        <f t="shared" si="15"/>
        <v>6.3772746658944307E-16</v>
      </c>
      <c r="G237" s="15">
        <f t="shared" si="16"/>
        <v>6.4281643271476756E-19</v>
      </c>
    </row>
    <row r="238" spans="1:7" x14ac:dyDescent="0.25">
      <c r="A238" s="3">
        <v>44582</v>
      </c>
      <c r="B238" s="4">
        <v>3.3</v>
      </c>
      <c r="C238" s="9">
        <f t="shared" si="13"/>
        <v>3.0771658666753472E-2</v>
      </c>
      <c r="D238" s="8">
        <f t="shared" si="14"/>
        <v>9.4689497710318405E-4</v>
      </c>
      <c r="E238" s="4">
        <v>520</v>
      </c>
      <c r="F238" s="15">
        <f t="shared" si="15"/>
        <v>6.7843347509515223E-16</v>
      </c>
      <c r="G238" s="15">
        <f t="shared" si="16"/>
        <v>6.4240524986625773E-19</v>
      </c>
    </row>
    <row r="239" spans="1:7" x14ac:dyDescent="0.25">
      <c r="A239" s="3">
        <v>44581</v>
      </c>
      <c r="B239" s="4">
        <v>3.1</v>
      </c>
      <c r="C239" s="9">
        <f t="shared" si="13"/>
        <v>-6.252035698133393E-2</v>
      </c>
      <c r="D239" s="8">
        <f t="shared" si="14"/>
        <v>3.9087950370734299E-3</v>
      </c>
      <c r="E239" s="4">
        <v>519</v>
      </c>
      <c r="F239" s="15">
        <f t="shared" si="15"/>
        <v>7.21737739462928E-16</v>
      </c>
      <c r="G239" s="15">
        <f t="shared" si="16"/>
        <v>2.8211248940812892E-18</v>
      </c>
    </row>
    <row r="240" spans="1:7" x14ac:dyDescent="0.25">
      <c r="A240" s="3">
        <v>44580</v>
      </c>
      <c r="B240" s="4">
        <v>3.2</v>
      </c>
      <c r="C240" s="9">
        <f t="shared" si="13"/>
        <v>3.174869831458027E-2</v>
      </c>
      <c r="D240" s="8">
        <f t="shared" si="14"/>
        <v>1.0079798446702322E-3</v>
      </c>
      <c r="E240" s="4">
        <v>518</v>
      </c>
      <c r="F240" s="15">
        <f t="shared" si="15"/>
        <v>7.6780610581162542E-16</v>
      </c>
      <c r="G240" s="15">
        <f t="shared" si="16"/>
        <v>7.7393307927285804E-19</v>
      </c>
    </row>
    <row r="241" spans="1:7" x14ac:dyDescent="0.25">
      <c r="A241" s="3">
        <v>44579</v>
      </c>
      <c r="B241" s="4">
        <v>3.1</v>
      </c>
      <c r="C241" s="9">
        <f t="shared" si="13"/>
        <v>-3.1748698314580298E-2</v>
      </c>
      <c r="D241" s="8">
        <f t="shared" si="14"/>
        <v>1.0079798446702339E-3</v>
      </c>
      <c r="E241" s="4">
        <v>517</v>
      </c>
      <c r="F241" s="15">
        <f t="shared" si="15"/>
        <v>8.1681500618258034E-16</v>
      </c>
      <c r="G241" s="15">
        <f t="shared" si="16"/>
        <v>8.2333306305623353E-19</v>
      </c>
    </row>
    <row r="242" spans="1:7" x14ac:dyDescent="0.25">
      <c r="A242" s="3">
        <v>44578</v>
      </c>
      <c r="B242" s="4">
        <v>3.1</v>
      </c>
      <c r="C242" s="9">
        <f t="shared" si="13"/>
        <v>0</v>
      </c>
      <c r="D242" s="8">
        <f t="shared" si="14"/>
        <v>0</v>
      </c>
      <c r="E242" s="4">
        <v>516</v>
      </c>
      <c r="F242" s="15">
        <f t="shared" si="15"/>
        <v>8.6895213423678759E-16</v>
      </c>
      <c r="G242" s="15">
        <f t="shared" si="16"/>
        <v>0</v>
      </c>
    </row>
    <row r="243" spans="1:7" x14ac:dyDescent="0.25">
      <c r="A243" s="3">
        <v>44575</v>
      </c>
      <c r="B243" s="4">
        <v>3.26</v>
      </c>
      <c r="C243" s="9">
        <f t="shared" si="13"/>
        <v>5.032508388751563E-2</v>
      </c>
      <c r="D243" s="8">
        <f t="shared" si="14"/>
        <v>2.5326140682854852E-3</v>
      </c>
      <c r="E243" s="4">
        <v>515</v>
      </c>
      <c r="F243" s="15">
        <f t="shared" si="15"/>
        <v>9.2441716408168905E-16</v>
      </c>
      <c r="G243" s="15">
        <f t="shared" si="16"/>
        <v>2.3411919147178576E-18</v>
      </c>
    </row>
    <row r="244" spans="1:7" x14ac:dyDescent="0.25">
      <c r="A244" s="3">
        <v>44574</v>
      </c>
      <c r="B244" s="4">
        <v>3.02</v>
      </c>
      <c r="C244" s="9">
        <f t="shared" si="13"/>
        <v>-7.6470363991837903E-2</v>
      </c>
      <c r="D244" s="8">
        <f t="shared" si="14"/>
        <v>5.8477165690441792E-3</v>
      </c>
      <c r="E244" s="4">
        <v>514</v>
      </c>
      <c r="F244" s="15">
        <f t="shared" si="15"/>
        <v>9.8342251498052012E-16</v>
      </c>
      <c r="G244" s="15">
        <f t="shared" si="16"/>
        <v>5.7507761352226849E-18</v>
      </c>
    </row>
    <row r="245" spans="1:7" x14ac:dyDescent="0.25">
      <c r="A245" s="3">
        <v>44573</v>
      </c>
      <c r="B245" s="4">
        <v>2.98</v>
      </c>
      <c r="C245" s="9">
        <f t="shared" si="13"/>
        <v>-1.3333530869465144E-2</v>
      </c>
      <c r="D245" s="8">
        <f t="shared" si="14"/>
        <v>1.7778304544697991E-4</v>
      </c>
      <c r="E245" s="4">
        <v>513</v>
      </c>
      <c r="F245" s="15">
        <f t="shared" si="15"/>
        <v>1.0461941648728938E-15</v>
      </c>
      <c r="G245" s="15">
        <f t="shared" si="16"/>
        <v>1.8599558475996288E-19</v>
      </c>
    </row>
    <row r="246" spans="1:7" x14ac:dyDescent="0.25">
      <c r="A246" s="3">
        <v>44572</v>
      </c>
      <c r="B246" s="4">
        <v>2.98</v>
      </c>
      <c r="C246" s="9">
        <f t="shared" si="13"/>
        <v>0</v>
      </c>
      <c r="D246" s="8">
        <f t="shared" si="14"/>
        <v>0</v>
      </c>
      <c r="E246" s="4">
        <v>512</v>
      </c>
      <c r="F246" s="15">
        <f t="shared" si="15"/>
        <v>1.1129725158222273E-15</v>
      </c>
      <c r="G246" s="15">
        <f t="shared" si="16"/>
        <v>0</v>
      </c>
    </row>
    <row r="247" spans="1:7" x14ac:dyDescent="0.25">
      <c r="A247" s="3">
        <v>44571</v>
      </c>
      <c r="B247" s="4">
        <v>2.99</v>
      </c>
      <c r="C247" s="9">
        <f t="shared" si="13"/>
        <v>3.3500868852820269E-3</v>
      </c>
      <c r="D247" s="8">
        <f t="shared" si="14"/>
        <v>1.1223082138938633E-5</v>
      </c>
      <c r="E247" s="4">
        <v>511</v>
      </c>
      <c r="F247" s="15">
        <f t="shared" si="15"/>
        <v>1.1840133147044973E-15</v>
      </c>
      <c r="G247" s="15">
        <f t="shared" si="16"/>
        <v>1.328827868452557E-20</v>
      </c>
    </row>
    <row r="248" spans="1:7" x14ac:dyDescent="0.25">
      <c r="A248" s="3">
        <v>44568</v>
      </c>
      <c r="B248" s="4">
        <v>2.96</v>
      </c>
      <c r="C248" s="9">
        <f t="shared" si="13"/>
        <v>-1.008411906662616E-2</v>
      </c>
      <c r="D248" s="8">
        <f t="shared" si="14"/>
        <v>1.0168945734989326E-4</v>
      </c>
      <c r="E248" s="4">
        <v>510</v>
      </c>
      <c r="F248" s="15">
        <f t="shared" si="15"/>
        <v>1.2595886326643588E-15</v>
      </c>
      <c r="G248" s="15">
        <f t="shared" si="16"/>
        <v>1.2808688453973269E-19</v>
      </c>
    </row>
    <row r="249" spans="1:7" x14ac:dyDescent="0.25">
      <c r="A249" s="3">
        <v>44567</v>
      </c>
      <c r="B249" s="4">
        <v>2.81</v>
      </c>
      <c r="C249" s="9">
        <f t="shared" si="13"/>
        <v>-5.2004784990314586E-2</v>
      </c>
      <c r="D249" s="8">
        <f t="shared" si="14"/>
        <v>2.704497661888849E-3</v>
      </c>
      <c r="E249" s="4">
        <v>509</v>
      </c>
      <c r="F249" s="15">
        <f t="shared" si="15"/>
        <v>1.3399879070897435E-15</v>
      </c>
      <c r="G249" s="15">
        <f t="shared" si="16"/>
        <v>3.6239941616835437E-18</v>
      </c>
    </row>
    <row r="250" spans="1:7" x14ac:dyDescent="0.25">
      <c r="A250" s="3">
        <v>44566</v>
      </c>
      <c r="B250" s="4">
        <v>2.8</v>
      </c>
      <c r="C250" s="9">
        <f t="shared" si="13"/>
        <v>-3.5650661644962569E-3</v>
      </c>
      <c r="D250" s="8">
        <f t="shared" si="14"/>
        <v>1.2709696757236052E-5</v>
      </c>
      <c r="E250" s="4">
        <v>508</v>
      </c>
      <c r="F250" s="15">
        <f t="shared" si="15"/>
        <v>1.425519050095472E-15</v>
      </c>
      <c r="G250" s="15">
        <f t="shared" si="16"/>
        <v>1.8117914848376639E-20</v>
      </c>
    </row>
    <row r="251" spans="1:7" x14ac:dyDescent="0.25">
      <c r="A251" s="3">
        <v>44565</v>
      </c>
      <c r="B251" s="4">
        <v>2.8</v>
      </c>
      <c r="C251" s="9">
        <f t="shared" si="13"/>
        <v>0</v>
      </c>
      <c r="D251" s="8">
        <f t="shared" si="14"/>
        <v>0</v>
      </c>
      <c r="E251" s="4">
        <v>507</v>
      </c>
      <c r="F251" s="15">
        <f t="shared" si="15"/>
        <v>1.5165096277611401E-15</v>
      </c>
      <c r="G251" s="15">
        <f t="shared" si="16"/>
        <v>0</v>
      </c>
    </row>
    <row r="252" spans="1:7" x14ac:dyDescent="0.25">
      <c r="A252" s="3">
        <v>44564</v>
      </c>
      <c r="B252" s="4">
        <v>2.9</v>
      </c>
      <c r="C252" s="9">
        <f t="shared" si="13"/>
        <v>3.5091319811270193E-2</v>
      </c>
      <c r="D252" s="8">
        <f t="shared" si="14"/>
        <v>1.231400726096844E-3</v>
      </c>
      <c r="E252" s="4">
        <v>506</v>
      </c>
      <c r="F252" s="15">
        <f t="shared" si="15"/>
        <v>1.6133081146395108E-15</v>
      </c>
      <c r="G252" s="15">
        <f t="shared" si="16"/>
        <v>1.9866287837850241E-18</v>
      </c>
    </row>
    <row r="253" spans="1:7" x14ac:dyDescent="0.25">
      <c r="A253" s="3">
        <v>44561</v>
      </c>
      <c r="B253" s="4">
        <v>2.9</v>
      </c>
      <c r="C253" s="9">
        <f t="shared" si="13"/>
        <v>0</v>
      </c>
      <c r="D253" s="8">
        <f t="shared" si="14"/>
        <v>0</v>
      </c>
      <c r="E253" s="4">
        <v>505</v>
      </c>
      <c r="F253" s="15">
        <f t="shared" si="15"/>
        <v>1.7162852283399053E-15</v>
      </c>
      <c r="G253" s="15">
        <f t="shared" si="16"/>
        <v>0</v>
      </c>
    </row>
    <row r="254" spans="1:7" x14ac:dyDescent="0.25">
      <c r="A254" s="3">
        <v>44560</v>
      </c>
      <c r="B254" s="4">
        <v>2.9</v>
      </c>
      <c r="C254" s="9">
        <f t="shared" si="13"/>
        <v>0</v>
      </c>
      <c r="D254" s="8">
        <f t="shared" si="14"/>
        <v>0</v>
      </c>
      <c r="E254" s="4">
        <v>504</v>
      </c>
      <c r="F254" s="15">
        <f t="shared" si="15"/>
        <v>1.8258353492977716E-15</v>
      </c>
      <c r="G254" s="15">
        <f t="shared" si="16"/>
        <v>0</v>
      </c>
    </row>
    <row r="255" spans="1:7" x14ac:dyDescent="0.25">
      <c r="A255" s="3">
        <v>44559</v>
      </c>
      <c r="B255" s="4">
        <v>2.84</v>
      </c>
      <c r="C255" s="9">
        <f t="shared" si="13"/>
        <v>-2.0906684819313712E-2</v>
      </c>
      <c r="D255" s="8">
        <f t="shared" si="14"/>
        <v>4.3708947013412243E-4</v>
      </c>
      <c r="E255" s="4">
        <v>503</v>
      </c>
      <c r="F255" s="15">
        <f t="shared" si="15"/>
        <v>1.9423780311678425E-15</v>
      </c>
      <c r="G255" s="15">
        <f t="shared" si="16"/>
        <v>8.4899298444331225E-19</v>
      </c>
    </row>
    <row r="256" spans="1:7" x14ac:dyDescent="0.25">
      <c r="A256" s="3">
        <v>44558</v>
      </c>
      <c r="B256" s="4">
        <v>2.76</v>
      </c>
      <c r="C256" s="9">
        <f t="shared" si="13"/>
        <v>-2.8573372444056114E-2</v>
      </c>
      <c r="D256" s="8">
        <f t="shared" si="14"/>
        <v>8.1643761282674534E-4</v>
      </c>
      <c r="E256" s="4">
        <v>502</v>
      </c>
      <c r="F256" s="15">
        <f t="shared" si="15"/>
        <v>2.0663596076253638E-15</v>
      </c>
      <c r="G256" s="15">
        <f t="shared" si="16"/>
        <v>1.6870537052912623E-18</v>
      </c>
    </row>
    <row r="257" spans="1:7" x14ac:dyDescent="0.25">
      <c r="A257" s="3">
        <v>44557</v>
      </c>
      <c r="B257" s="4">
        <v>2.7</v>
      </c>
      <c r="C257" s="9">
        <f t="shared" si="13"/>
        <v>-2.1978906718775115E-2</v>
      </c>
      <c r="D257" s="8">
        <f t="shared" si="14"/>
        <v>4.8307234055261792E-4</v>
      </c>
      <c r="E257" s="4">
        <v>501</v>
      </c>
      <c r="F257" s="15">
        <f t="shared" si="15"/>
        <v>2.1982549017291106E-15</v>
      </c>
      <c r="G257" s="15">
        <f t="shared" si="16"/>
        <v>1.0619161405095465E-18</v>
      </c>
    </row>
    <row r="258" spans="1:7" x14ac:dyDescent="0.25">
      <c r="A258" s="3">
        <v>44554</v>
      </c>
      <c r="B258" s="4">
        <v>2.71</v>
      </c>
      <c r="C258" s="9">
        <f t="shared" si="13"/>
        <v>3.6968618813259814E-3</v>
      </c>
      <c r="D258" s="8">
        <f t="shared" si="14"/>
        <v>1.3666787769601075E-5</v>
      </c>
      <c r="E258" s="4">
        <v>500</v>
      </c>
      <c r="F258" s="15">
        <f t="shared" si="15"/>
        <v>2.3385690443926704E-15</v>
      </c>
      <c r="G258" s="15">
        <f t="shared" si="16"/>
        <v>3.1960726814273422E-20</v>
      </c>
    </row>
    <row r="259" spans="1:7" x14ac:dyDescent="0.25">
      <c r="A259" s="3">
        <v>44553</v>
      </c>
      <c r="B259" s="4">
        <v>2.71</v>
      </c>
      <c r="C259" s="9">
        <f t="shared" si="13"/>
        <v>0</v>
      </c>
      <c r="D259" s="8">
        <f t="shared" si="14"/>
        <v>0</v>
      </c>
      <c r="E259" s="4">
        <v>499</v>
      </c>
      <c r="F259" s="15">
        <f t="shared" si="15"/>
        <v>2.4878394089283734E-15</v>
      </c>
      <c r="G259" s="15">
        <f t="shared" si="16"/>
        <v>0</v>
      </c>
    </row>
    <row r="260" spans="1:7" x14ac:dyDescent="0.25">
      <c r="A260" s="3">
        <v>44552</v>
      </c>
      <c r="B260" s="4">
        <v>2.8</v>
      </c>
      <c r="C260" s="9">
        <f t="shared" ref="C260:C323" si="17">LN(B260/B259)</f>
        <v>3.26707822895487E-2</v>
      </c>
      <c r="D260" s="8">
        <f t="shared" ref="D260:D323" si="18">C260*C260</f>
        <v>1.067380015411089E-3</v>
      </c>
      <c r="E260" s="4">
        <v>498</v>
      </c>
      <c r="F260" s="15">
        <f t="shared" ref="F260:F323" si="19">(1-$K$18)*$K$18^(E260-1)</f>
        <v>2.6466376690727382E-15</v>
      </c>
      <c r="G260" s="15">
        <f t="shared" ref="G260:G323" si="20">D260*F260</f>
        <v>2.824968156002428E-18</v>
      </c>
    </row>
    <row r="261" spans="1:7" x14ac:dyDescent="0.25">
      <c r="A261" s="3">
        <v>44551</v>
      </c>
      <c r="B261" s="4">
        <v>2.8</v>
      </c>
      <c r="C261" s="9">
        <f t="shared" si="17"/>
        <v>0</v>
      </c>
      <c r="D261" s="8">
        <f t="shared" si="18"/>
        <v>0</v>
      </c>
      <c r="E261" s="4">
        <v>497</v>
      </c>
      <c r="F261" s="15">
        <f t="shared" si="19"/>
        <v>2.8155719883752532E-15</v>
      </c>
      <c r="G261" s="15">
        <f t="shared" si="20"/>
        <v>0</v>
      </c>
    </row>
    <row r="262" spans="1:7" x14ac:dyDescent="0.25">
      <c r="A262" s="3">
        <v>44550</v>
      </c>
      <c r="B262" s="4">
        <v>2.85</v>
      </c>
      <c r="C262" s="9">
        <f t="shared" si="17"/>
        <v>1.7699577099401075E-2</v>
      </c>
      <c r="D262" s="8">
        <f t="shared" si="18"/>
        <v>3.13275029497643E-4</v>
      </c>
      <c r="E262" s="4">
        <v>496</v>
      </c>
      <c r="F262" s="15">
        <f t="shared" si="19"/>
        <v>2.9952893493353751E-15</v>
      </c>
      <c r="G262" s="15">
        <f t="shared" si="20"/>
        <v>9.3834935926701551E-19</v>
      </c>
    </row>
    <row r="263" spans="1:7" x14ac:dyDescent="0.25">
      <c r="A263" s="3">
        <v>44547</v>
      </c>
      <c r="B263" s="4">
        <v>2.8</v>
      </c>
      <c r="C263" s="9">
        <f t="shared" si="17"/>
        <v>-1.7699577099400975E-2</v>
      </c>
      <c r="D263" s="8">
        <f t="shared" si="18"/>
        <v>3.1327502949763942E-4</v>
      </c>
      <c r="E263" s="4">
        <v>495</v>
      </c>
      <c r="F263" s="15">
        <f t="shared" si="19"/>
        <v>3.1864780312078466E-15</v>
      </c>
      <c r="G263" s="15">
        <f t="shared" si="20"/>
        <v>9.9824399922021822E-19</v>
      </c>
    </row>
    <row r="264" spans="1:7" x14ac:dyDescent="0.25">
      <c r="A264" s="3">
        <v>44546</v>
      </c>
      <c r="B264" s="4">
        <v>2.8</v>
      </c>
      <c r="C264" s="9">
        <f t="shared" si="17"/>
        <v>0</v>
      </c>
      <c r="D264" s="8">
        <f t="shared" si="18"/>
        <v>0</v>
      </c>
      <c r="E264" s="4">
        <v>494</v>
      </c>
      <c r="F264" s="15">
        <f t="shared" si="19"/>
        <v>3.3898702459657937E-15</v>
      </c>
      <c r="G264" s="15">
        <f t="shared" si="20"/>
        <v>0</v>
      </c>
    </row>
    <row r="265" spans="1:7" x14ac:dyDescent="0.25">
      <c r="A265" s="3">
        <v>44545</v>
      </c>
      <c r="B265" s="4">
        <v>2.89</v>
      </c>
      <c r="C265" s="9">
        <f t="shared" si="17"/>
        <v>3.163708494318266E-2</v>
      </c>
      <c r="D265" s="8">
        <f t="shared" si="18"/>
        <v>1.0009051437021551E-3</v>
      </c>
      <c r="E265" s="4">
        <v>493</v>
      </c>
      <c r="F265" s="15">
        <f t="shared" si="19"/>
        <v>3.606244942516803E-15</v>
      </c>
      <c r="G265" s="15">
        <f t="shared" si="20"/>
        <v>3.609509112414951E-18</v>
      </c>
    </row>
    <row r="266" spans="1:7" x14ac:dyDescent="0.25">
      <c r="A266" s="3">
        <v>44544</v>
      </c>
      <c r="B266" s="4">
        <v>2.89</v>
      </c>
      <c r="C266" s="9">
        <f t="shared" si="17"/>
        <v>0</v>
      </c>
      <c r="D266" s="8">
        <f t="shared" si="18"/>
        <v>0</v>
      </c>
      <c r="E266" s="4">
        <v>492</v>
      </c>
      <c r="F266" s="15">
        <f t="shared" si="19"/>
        <v>3.8364307899114911E-15</v>
      </c>
      <c r="G266" s="15">
        <f t="shared" si="20"/>
        <v>0</v>
      </c>
    </row>
    <row r="267" spans="1:7" x14ac:dyDescent="0.25">
      <c r="A267" s="3">
        <v>44543</v>
      </c>
      <c r="B267" s="4">
        <v>2.82</v>
      </c>
      <c r="C267" s="9">
        <f t="shared" si="17"/>
        <v>-2.4519617174318727E-2</v>
      </c>
      <c r="D267" s="8">
        <f t="shared" si="18"/>
        <v>6.012116263751458E-4</v>
      </c>
      <c r="E267" s="4">
        <v>491</v>
      </c>
      <c r="F267" s="15">
        <f t="shared" si="19"/>
        <v>4.0813093509696727E-15</v>
      </c>
      <c r="G267" s="15">
        <f t="shared" si="20"/>
        <v>2.4537306326365678E-18</v>
      </c>
    </row>
    <row r="268" spans="1:7" x14ac:dyDescent="0.25">
      <c r="A268" s="3">
        <v>44540</v>
      </c>
      <c r="B268" s="4">
        <v>2.72</v>
      </c>
      <c r="C268" s="9">
        <f t="shared" si="17"/>
        <v>-3.6105004642116093E-2</v>
      </c>
      <c r="D268" s="8">
        <f t="shared" si="18"/>
        <v>1.3035713602072246E-3</v>
      </c>
      <c r="E268" s="4">
        <v>490</v>
      </c>
      <c r="F268" s="15">
        <f t="shared" si="19"/>
        <v>4.3418184584783744E-15</v>
      </c>
      <c r="G268" s="15">
        <f t="shared" si="20"/>
        <v>5.6598701936914896E-18</v>
      </c>
    </row>
    <row r="269" spans="1:7" x14ac:dyDescent="0.25">
      <c r="A269" s="3">
        <v>44539</v>
      </c>
      <c r="B269" s="4">
        <v>2.7</v>
      </c>
      <c r="C269" s="9">
        <f t="shared" si="17"/>
        <v>-7.3801072976225337E-3</v>
      </c>
      <c r="D269" s="8">
        <f t="shared" si="18"/>
        <v>5.4465983724421381E-5</v>
      </c>
      <c r="E269" s="4">
        <v>489</v>
      </c>
      <c r="F269" s="15">
        <f t="shared" si="19"/>
        <v>4.6189558068918884E-15</v>
      </c>
      <c r="G269" s="15">
        <f t="shared" si="20"/>
        <v>2.5157597180199524E-19</v>
      </c>
    </row>
    <row r="270" spans="1:7" x14ac:dyDescent="0.25">
      <c r="A270" s="3">
        <v>44537</v>
      </c>
      <c r="B270" s="4">
        <v>2.7</v>
      </c>
      <c r="C270" s="9">
        <f t="shared" si="17"/>
        <v>0</v>
      </c>
      <c r="D270" s="8">
        <f t="shared" si="18"/>
        <v>0</v>
      </c>
      <c r="E270" s="4">
        <v>488</v>
      </c>
      <c r="F270" s="15">
        <f t="shared" si="19"/>
        <v>4.9137827732892426E-15</v>
      </c>
      <c r="G270" s="15">
        <f t="shared" si="20"/>
        <v>0</v>
      </c>
    </row>
    <row r="271" spans="1:7" x14ac:dyDescent="0.25">
      <c r="A271" s="3">
        <v>44536</v>
      </c>
      <c r="B271" s="4">
        <v>2.7</v>
      </c>
      <c r="C271" s="9">
        <f t="shared" si="17"/>
        <v>0</v>
      </c>
      <c r="D271" s="8">
        <f t="shared" si="18"/>
        <v>0</v>
      </c>
      <c r="E271" s="4">
        <v>487</v>
      </c>
      <c r="F271" s="15">
        <f t="shared" si="19"/>
        <v>5.2274284822225991E-15</v>
      </c>
      <c r="G271" s="15">
        <f t="shared" si="20"/>
        <v>0</v>
      </c>
    </row>
    <row r="272" spans="1:7" x14ac:dyDescent="0.25">
      <c r="A272" s="3">
        <v>44533</v>
      </c>
      <c r="B272" s="4">
        <v>2.7</v>
      </c>
      <c r="C272" s="9">
        <f t="shared" si="17"/>
        <v>0</v>
      </c>
      <c r="D272" s="8">
        <f t="shared" si="18"/>
        <v>0</v>
      </c>
      <c r="E272" s="4">
        <v>486</v>
      </c>
      <c r="F272" s="15">
        <f t="shared" si="19"/>
        <v>5.5610941300240404E-15</v>
      </c>
      <c r="G272" s="15">
        <f t="shared" si="20"/>
        <v>0</v>
      </c>
    </row>
    <row r="273" spans="1:7" x14ac:dyDescent="0.25">
      <c r="A273" s="3">
        <v>44532</v>
      </c>
      <c r="B273" s="4">
        <v>2.7</v>
      </c>
      <c r="C273" s="9">
        <f t="shared" si="17"/>
        <v>0</v>
      </c>
      <c r="D273" s="8">
        <f t="shared" si="18"/>
        <v>0</v>
      </c>
      <c r="E273" s="4">
        <v>485</v>
      </c>
      <c r="F273" s="15">
        <f t="shared" si="19"/>
        <v>5.9160575851319589E-15</v>
      </c>
      <c r="G273" s="15">
        <f t="shared" si="20"/>
        <v>0</v>
      </c>
    </row>
    <row r="274" spans="1:7" x14ac:dyDescent="0.25">
      <c r="A274" s="3">
        <v>44531</v>
      </c>
      <c r="B274" s="4">
        <v>2.8</v>
      </c>
      <c r="C274" s="9">
        <f t="shared" si="17"/>
        <v>3.6367644170874791E-2</v>
      </c>
      <c r="D274" s="8">
        <f t="shared" si="18"/>
        <v>1.3226055425393632E-3</v>
      </c>
      <c r="E274" s="4">
        <v>484</v>
      </c>
      <c r="F274" s="15">
        <f t="shared" si="19"/>
        <v>6.293678282055275E-15</v>
      </c>
      <c r="G274" s="15">
        <f t="shared" si="20"/>
        <v>8.324053778805924E-18</v>
      </c>
    </row>
    <row r="275" spans="1:7" x14ac:dyDescent="0.25">
      <c r="A275" s="3">
        <v>44530</v>
      </c>
      <c r="B275" s="4">
        <v>2.7</v>
      </c>
      <c r="C275" s="9">
        <f t="shared" si="17"/>
        <v>-3.6367644170874715E-2</v>
      </c>
      <c r="D275" s="8">
        <f t="shared" si="18"/>
        <v>1.3226055425393575E-3</v>
      </c>
      <c r="E275" s="4">
        <v>483</v>
      </c>
      <c r="F275" s="15">
        <f t="shared" si="19"/>
        <v>6.6954024277183786E-15</v>
      </c>
      <c r="G275" s="15">
        <f t="shared" si="20"/>
        <v>8.855376360431798E-18</v>
      </c>
    </row>
    <row r="276" spans="1:7" x14ac:dyDescent="0.25">
      <c r="A276" s="3">
        <v>44529</v>
      </c>
      <c r="B276" s="4">
        <v>2.7</v>
      </c>
      <c r="C276" s="9">
        <f t="shared" si="17"/>
        <v>0</v>
      </c>
      <c r="D276" s="8">
        <f t="shared" si="18"/>
        <v>0</v>
      </c>
      <c r="E276" s="4">
        <v>482</v>
      </c>
      <c r="F276" s="15">
        <f t="shared" si="19"/>
        <v>7.122768540125936E-15</v>
      </c>
      <c r="G276" s="15">
        <f t="shared" si="20"/>
        <v>0</v>
      </c>
    </row>
    <row r="277" spans="1:7" x14ac:dyDescent="0.25">
      <c r="A277" s="3">
        <v>44526</v>
      </c>
      <c r="B277" s="4">
        <v>2.75</v>
      </c>
      <c r="C277" s="9">
        <f t="shared" si="17"/>
        <v>1.8349138668196398E-2</v>
      </c>
      <c r="D277" s="8">
        <f t="shared" si="18"/>
        <v>3.3669088986470032E-4</v>
      </c>
      <c r="E277" s="4">
        <v>481</v>
      </c>
      <c r="F277" s="15">
        <f t="shared" si="19"/>
        <v>7.5774133405595055E-15</v>
      </c>
      <c r="G277" s="15">
        <f t="shared" si="20"/>
        <v>2.5512460405056315E-18</v>
      </c>
    </row>
    <row r="278" spans="1:7" x14ac:dyDescent="0.25">
      <c r="A278" s="3">
        <v>44525</v>
      </c>
      <c r="B278" s="4">
        <v>2.75</v>
      </c>
      <c r="C278" s="9">
        <f t="shared" si="17"/>
        <v>0</v>
      </c>
      <c r="D278" s="8">
        <f t="shared" si="18"/>
        <v>0</v>
      </c>
      <c r="E278" s="4">
        <v>480</v>
      </c>
      <c r="F278" s="15">
        <f t="shared" si="19"/>
        <v>8.0610780218718147E-15</v>
      </c>
      <c r="G278" s="15">
        <f t="shared" si="20"/>
        <v>0</v>
      </c>
    </row>
    <row r="279" spans="1:7" x14ac:dyDescent="0.25">
      <c r="A279" s="3">
        <v>44524</v>
      </c>
      <c r="B279" s="4">
        <v>2.75</v>
      </c>
      <c r="C279" s="9">
        <f t="shared" si="17"/>
        <v>0</v>
      </c>
      <c r="D279" s="8">
        <f t="shared" si="18"/>
        <v>0</v>
      </c>
      <c r="E279" s="4">
        <v>479</v>
      </c>
      <c r="F279" s="15">
        <f t="shared" si="19"/>
        <v>8.5756149168849102E-15</v>
      </c>
      <c r="G279" s="15">
        <f t="shared" si="20"/>
        <v>0</v>
      </c>
    </row>
    <row r="280" spans="1:7" x14ac:dyDescent="0.25">
      <c r="A280" s="3">
        <v>44523</v>
      </c>
      <c r="B280" s="4">
        <v>2.78</v>
      </c>
      <c r="C280" s="9">
        <f t="shared" si="17"/>
        <v>1.0850016024065623E-2</v>
      </c>
      <c r="D280" s="8">
        <f t="shared" si="18"/>
        <v>1.1772284772248079E-4</v>
      </c>
      <c r="E280" s="4">
        <v>478</v>
      </c>
      <c r="F280" s="15">
        <f t="shared" si="19"/>
        <v>9.1229945924307537E-15</v>
      </c>
      <c r="G280" s="15">
        <f t="shared" si="20"/>
        <v>1.0739849031777413E-18</v>
      </c>
    </row>
    <row r="281" spans="1:7" x14ac:dyDescent="0.25">
      <c r="A281" s="3">
        <v>44522</v>
      </c>
      <c r="B281" s="4">
        <v>2.82</v>
      </c>
      <c r="C281" s="9">
        <f t="shared" si="17"/>
        <v>1.4285957247476434E-2</v>
      </c>
      <c r="D281" s="8">
        <f t="shared" si="18"/>
        <v>2.0408857447672444E-4</v>
      </c>
      <c r="E281" s="4">
        <v>477</v>
      </c>
      <c r="F281" s="15">
        <f t="shared" si="19"/>
        <v>9.7053133962029317E-15</v>
      </c>
      <c r="G281" s="15">
        <f t="shared" si="20"/>
        <v>1.9807435758809135E-18</v>
      </c>
    </row>
    <row r="282" spans="1:7" x14ac:dyDescent="0.25">
      <c r="A282" s="3">
        <v>44519</v>
      </c>
      <c r="B282" s="4">
        <v>2.8</v>
      </c>
      <c r="C282" s="9">
        <f t="shared" si="17"/>
        <v>-7.1174677688639896E-3</v>
      </c>
      <c r="D282" s="8">
        <f t="shared" si="18"/>
        <v>5.0658347440817736E-5</v>
      </c>
      <c r="E282" s="4">
        <v>476</v>
      </c>
      <c r="F282" s="15">
        <f t="shared" si="19"/>
        <v>1.0324801485322265E-14</v>
      </c>
      <c r="G282" s="15">
        <f t="shared" si="20"/>
        <v>5.2303738090092636E-19</v>
      </c>
    </row>
    <row r="283" spans="1:7" x14ac:dyDescent="0.25">
      <c r="A283" s="3">
        <v>44518</v>
      </c>
      <c r="B283" s="4">
        <v>2.8</v>
      </c>
      <c r="C283" s="9">
        <f t="shared" si="17"/>
        <v>0</v>
      </c>
      <c r="D283" s="8">
        <f t="shared" si="18"/>
        <v>0</v>
      </c>
      <c r="E283" s="4">
        <v>475</v>
      </c>
      <c r="F283" s="15">
        <f t="shared" si="19"/>
        <v>1.0983831367364112E-14</v>
      </c>
      <c r="G283" s="15">
        <f t="shared" si="20"/>
        <v>0</v>
      </c>
    </row>
    <row r="284" spans="1:7" x14ac:dyDescent="0.25">
      <c r="A284" s="3">
        <v>44517</v>
      </c>
      <c r="B284" s="4">
        <v>2.83</v>
      </c>
      <c r="C284" s="9">
        <f t="shared" si="17"/>
        <v>1.0657294473988199E-2</v>
      </c>
      <c r="D284" s="8">
        <f t="shared" si="18"/>
        <v>1.1357792550529941E-4</v>
      </c>
      <c r="E284" s="4">
        <v>474</v>
      </c>
      <c r="F284" s="15">
        <f t="shared" si="19"/>
        <v>1.1684926986557567E-14</v>
      </c>
      <c r="G284" s="15">
        <f t="shared" si="20"/>
        <v>1.327149766814098E-18</v>
      </c>
    </row>
    <row r="285" spans="1:7" x14ac:dyDescent="0.25">
      <c r="A285" s="3">
        <v>44516</v>
      </c>
      <c r="B285" s="4">
        <v>2.84</v>
      </c>
      <c r="C285" s="9">
        <f t="shared" si="17"/>
        <v>3.5273405179684406E-3</v>
      </c>
      <c r="D285" s="8">
        <f t="shared" si="18"/>
        <v>1.2442131129701866E-5</v>
      </c>
      <c r="E285" s="4">
        <v>473</v>
      </c>
      <c r="F285" s="15">
        <f t="shared" si="19"/>
        <v>1.2430773389954858E-14</v>
      </c>
      <c r="G285" s="15">
        <f t="shared" si="20"/>
        <v>1.5466531256142693E-19</v>
      </c>
    </row>
    <row r="286" spans="1:7" x14ac:dyDescent="0.25">
      <c r="A286" s="3">
        <v>44515</v>
      </c>
      <c r="B286" s="4">
        <v>2.78</v>
      </c>
      <c r="C286" s="9">
        <f t="shared" si="17"/>
        <v>-2.1353124470568946E-2</v>
      </c>
      <c r="D286" s="8">
        <f t="shared" si="18"/>
        <v>4.5595592465561035E-4</v>
      </c>
      <c r="E286" s="4">
        <v>472</v>
      </c>
      <c r="F286" s="15">
        <f t="shared" si="19"/>
        <v>1.3224227010590274E-14</v>
      </c>
      <c r="G286" s="15">
        <f t="shared" si="20"/>
        <v>6.029664654469386E-18</v>
      </c>
    </row>
    <row r="287" spans="1:7" x14ac:dyDescent="0.25">
      <c r="A287" s="3">
        <v>44512</v>
      </c>
      <c r="B287" s="4">
        <v>2.82</v>
      </c>
      <c r="C287" s="9">
        <f t="shared" si="17"/>
        <v>1.4285957247476434E-2</v>
      </c>
      <c r="D287" s="8">
        <f t="shared" si="18"/>
        <v>2.0408857447672444E-4</v>
      </c>
      <c r="E287" s="4">
        <v>471</v>
      </c>
      <c r="F287" s="15">
        <f t="shared" si="19"/>
        <v>1.4068326607010934E-14</v>
      </c>
      <c r="G287" s="15">
        <f t="shared" si="20"/>
        <v>2.8711847224978351E-18</v>
      </c>
    </row>
    <row r="288" spans="1:7" x14ac:dyDescent="0.25">
      <c r="A288" s="3">
        <v>44511</v>
      </c>
      <c r="B288" s="4">
        <v>2.75</v>
      </c>
      <c r="C288" s="9">
        <f t="shared" si="17"/>
        <v>-2.5135973271542274E-2</v>
      </c>
      <c r="D288" s="8">
        <f t="shared" si="18"/>
        <v>6.3181715230768763E-4</v>
      </c>
      <c r="E288" s="4">
        <v>470</v>
      </c>
      <c r="F288" s="15">
        <f t="shared" si="19"/>
        <v>1.4966304901075455E-14</v>
      </c>
      <c r="G288" s="15">
        <f t="shared" si="20"/>
        <v>9.4559681431660822E-18</v>
      </c>
    </row>
    <row r="289" spans="1:7" x14ac:dyDescent="0.25">
      <c r="A289" s="3">
        <v>44510</v>
      </c>
      <c r="B289" s="4">
        <v>2.75</v>
      </c>
      <c r="C289" s="9">
        <f t="shared" si="17"/>
        <v>0</v>
      </c>
      <c r="D289" s="8">
        <f t="shared" si="18"/>
        <v>0</v>
      </c>
      <c r="E289" s="4">
        <v>469</v>
      </c>
      <c r="F289" s="15">
        <f t="shared" si="19"/>
        <v>1.5921600958590913E-14</v>
      </c>
      <c r="G289" s="15">
        <f t="shared" si="20"/>
        <v>0</v>
      </c>
    </row>
    <row r="290" spans="1:7" x14ac:dyDescent="0.25">
      <c r="A290" s="3">
        <v>44509</v>
      </c>
      <c r="B290" s="4">
        <v>2.79</v>
      </c>
      <c r="C290" s="9">
        <f t="shared" si="17"/>
        <v>1.4440684154794428E-2</v>
      </c>
      <c r="D290" s="8">
        <f t="shared" si="18"/>
        <v>2.0853335885853087E-4</v>
      </c>
      <c r="E290" s="4">
        <v>468</v>
      </c>
      <c r="F290" s="15">
        <f t="shared" si="19"/>
        <v>1.6937873360203103E-14</v>
      </c>
      <c r="G290" s="15">
        <f t="shared" si="20"/>
        <v>3.5321116237235835E-18</v>
      </c>
    </row>
    <row r="291" spans="1:7" x14ac:dyDescent="0.25">
      <c r="A291" s="3">
        <v>44508</v>
      </c>
      <c r="B291" s="4">
        <v>2.85</v>
      </c>
      <c r="C291" s="9">
        <f t="shared" si="17"/>
        <v>2.1277398447284879E-2</v>
      </c>
      <c r="D291" s="8">
        <f t="shared" si="18"/>
        <v>4.5272768468452098E-4</v>
      </c>
      <c r="E291" s="4">
        <v>467</v>
      </c>
      <c r="F291" s="15">
        <f t="shared" si="19"/>
        <v>1.8019014212982025E-14</v>
      </c>
      <c r="G291" s="15">
        <f t="shared" si="20"/>
        <v>8.1577065849408276E-18</v>
      </c>
    </row>
    <row r="292" spans="1:7" x14ac:dyDescent="0.25">
      <c r="A292" s="3">
        <v>44505</v>
      </c>
      <c r="B292" s="4">
        <v>2.85</v>
      </c>
      <c r="C292" s="9">
        <f t="shared" si="17"/>
        <v>0</v>
      </c>
      <c r="D292" s="8">
        <f t="shared" si="18"/>
        <v>0</v>
      </c>
      <c r="E292" s="4">
        <v>466</v>
      </c>
      <c r="F292" s="15">
        <f t="shared" si="19"/>
        <v>1.9169164056363857E-14</v>
      </c>
      <c r="G292" s="15">
        <f t="shared" si="20"/>
        <v>0</v>
      </c>
    </row>
    <row r="293" spans="1:7" x14ac:dyDescent="0.25">
      <c r="A293" s="3">
        <v>44504</v>
      </c>
      <c r="B293" s="4">
        <v>2.81</v>
      </c>
      <c r="C293" s="9">
        <f t="shared" si="17"/>
        <v>-1.4134510934904806E-2</v>
      </c>
      <c r="D293" s="8">
        <f t="shared" si="18"/>
        <v>1.9978439936894354E-4</v>
      </c>
      <c r="E293" s="4">
        <v>465</v>
      </c>
      <c r="F293" s="15">
        <f t="shared" si="19"/>
        <v>2.0392727719536017E-14</v>
      </c>
      <c r="G293" s="15">
        <f t="shared" si="20"/>
        <v>4.0741488589419093E-18</v>
      </c>
    </row>
    <row r="294" spans="1:7" x14ac:dyDescent="0.25">
      <c r="A294" s="3">
        <v>44503</v>
      </c>
      <c r="B294" s="4">
        <v>2.82</v>
      </c>
      <c r="C294" s="9">
        <f t="shared" si="17"/>
        <v>3.5524016043677006E-3</v>
      </c>
      <c r="D294" s="8">
        <f t="shared" si="18"/>
        <v>1.2619557158714212E-5</v>
      </c>
      <c r="E294" s="4">
        <v>464</v>
      </c>
      <c r="F294" s="15">
        <f t="shared" si="19"/>
        <v>2.169439119099576E-14</v>
      </c>
      <c r="G294" s="15">
        <f t="shared" si="20"/>
        <v>2.7377360965827708E-19</v>
      </c>
    </row>
    <row r="295" spans="1:7" x14ac:dyDescent="0.25">
      <c r="A295" s="3">
        <v>44502</v>
      </c>
      <c r="B295" s="4">
        <v>2.85</v>
      </c>
      <c r="C295" s="9">
        <f t="shared" si="17"/>
        <v>1.0582109330537008E-2</v>
      </c>
      <c r="D295" s="8">
        <f t="shared" si="18"/>
        <v>1.1198103788343841E-4</v>
      </c>
      <c r="E295" s="4">
        <v>463</v>
      </c>
      <c r="F295" s="15">
        <f t="shared" si="19"/>
        <v>2.3079139564889112E-14</v>
      </c>
      <c r="G295" s="15">
        <f t="shared" si="20"/>
        <v>2.58442600193301E-18</v>
      </c>
    </row>
    <row r="296" spans="1:7" x14ac:dyDescent="0.25">
      <c r="A296" s="3">
        <v>44498</v>
      </c>
      <c r="B296" s="4">
        <v>2.85</v>
      </c>
      <c r="C296" s="9">
        <f t="shared" si="17"/>
        <v>0</v>
      </c>
      <c r="D296" s="8">
        <f t="shared" si="18"/>
        <v>0</v>
      </c>
      <c r="E296" s="4">
        <v>462</v>
      </c>
      <c r="F296" s="15">
        <f t="shared" si="19"/>
        <v>2.4552276132860749E-14</v>
      </c>
      <c r="G296" s="15">
        <f t="shared" si="20"/>
        <v>0</v>
      </c>
    </row>
    <row r="297" spans="1:7" x14ac:dyDescent="0.25">
      <c r="A297" s="3">
        <v>44497</v>
      </c>
      <c r="B297" s="4">
        <v>2.81</v>
      </c>
      <c r="C297" s="9">
        <f t="shared" si="17"/>
        <v>-1.4134510934904806E-2</v>
      </c>
      <c r="D297" s="8">
        <f t="shared" si="18"/>
        <v>1.9978439936894354E-4</v>
      </c>
      <c r="E297" s="4">
        <v>461</v>
      </c>
      <c r="F297" s="15">
        <f t="shared" si="19"/>
        <v>2.611944269453272E-14</v>
      </c>
      <c r="G297" s="15">
        <f t="shared" si="20"/>
        <v>5.2182571705787597E-18</v>
      </c>
    </row>
    <row r="298" spans="1:7" x14ac:dyDescent="0.25">
      <c r="A298" s="3">
        <v>44496</v>
      </c>
      <c r="B298" s="4">
        <v>2.83</v>
      </c>
      <c r="C298" s="9">
        <f t="shared" si="17"/>
        <v>7.0922283094918366E-3</v>
      </c>
      <c r="D298" s="8">
        <f t="shared" si="18"/>
        <v>5.0299702393957437E-5</v>
      </c>
      <c r="E298" s="4">
        <v>460</v>
      </c>
      <c r="F298" s="15">
        <f t="shared" si="19"/>
        <v>2.7786641164396508E-14</v>
      </c>
      <c r="G298" s="15">
        <f t="shared" si="20"/>
        <v>1.3976597810968313E-18</v>
      </c>
    </row>
    <row r="299" spans="1:7" x14ac:dyDescent="0.25">
      <c r="A299" s="3">
        <v>44495</v>
      </c>
      <c r="B299" s="4">
        <v>2.9</v>
      </c>
      <c r="C299" s="9">
        <f t="shared" si="17"/>
        <v>2.4434025337282041E-2</v>
      </c>
      <c r="D299" s="8">
        <f t="shared" si="18"/>
        <v>5.9702159418294079E-4</v>
      </c>
      <c r="E299" s="4">
        <v>459</v>
      </c>
      <c r="F299" s="15">
        <f t="shared" si="19"/>
        <v>2.9560256557868624E-14</v>
      </c>
      <c r="G299" s="15">
        <f t="shared" si="20"/>
        <v>1.7648111494635457E-17</v>
      </c>
    </row>
    <row r="300" spans="1:7" x14ac:dyDescent="0.25">
      <c r="A300" s="3">
        <v>44494</v>
      </c>
      <c r="B300" s="4">
        <v>2.86</v>
      </c>
      <c r="C300" s="9">
        <f t="shared" si="17"/>
        <v>-1.388911216066715E-2</v>
      </c>
      <c r="D300" s="8">
        <f t="shared" si="18"/>
        <v>1.929074366115921E-4</v>
      </c>
      <c r="E300" s="4">
        <v>458</v>
      </c>
      <c r="F300" s="15">
        <f t="shared" si="19"/>
        <v>3.144708144454109E-14</v>
      </c>
      <c r="G300" s="15">
        <f t="shared" si="20"/>
        <v>6.0663758703823846E-18</v>
      </c>
    </row>
    <row r="301" spans="1:7" x14ac:dyDescent="0.25">
      <c r="A301" s="3">
        <v>44491</v>
      </c>
      <c r="B301" s="4">
        <v>2.86</v>
      </c>
      <c r="C301" s="9">
        <f t="shared" si="17"/>
        <v>0</v>
      </c>
      <c r="D301" s="8">
        <f t="shared" si="18"/>
        <v>0</v>
      </c>
      <c r="E301" s="4">
        <v>457</v>
      </c>
      <c r="F301" s="15">
        <f t="shared" si="19"/>
        <v>3.3454341962277763E-14</v>
      </c>
      <c r="G301" s="15">
        <f t="shared" si="20"/>
        <v>0</v>
      </c>
    </row>
    <row r="302" spans="1:7" x14ac:dyDescent="0.25">
      <c r="A302" s="3">
        <v>44490</v>
      </c>
      <c r="B302" s="4">
        <v>2.9</v>
      </c>
      <c r="C302" s="9">
        <f t="shared" si="17"/>
        <v>1.3889112160667093E-2</v>
      </c>
      <c r="D302" s="8">
        <f t="shared" si="18"/>
        <v>1.9290743661159052E-4</v>
      </c>
      <c r="E302" s="4">
        <v>456</v>
      </c>
      <c r="F302" s="15">
        <f t="shared" si="19"/>
        <v>3.5589725491784845E-14</v>
      </c>
      <c r="G302" s="15">
        <f t="shared" si="20"/>
        <v>6.8655227143303925E-18</v>
      </c>
    </row>
    <row r="303" spans="1:7" x14ac:dyDescent="0.25">
      <c r="A303" s="3">
        <v>44489</v>
      </c>
      <c r="B303" s="4">
        <v>2.75</v>
      </c>
      <c r="C303" s="9">
        <f t="shared" si="17"/>
        <v>-5.3109825313948408E-2</v>
      </c>
      <c r="D303" s="8">
        <f t="shared" si="18"/>
        <v>2.8206535448781151E-3</v>
      </c>
      <c r="E303" s="4">
        <v>455</v>
      </c>
      <c r="F303" s="15">
        <f t="shared" si="19"/>
        <v>3.7861410097643462E-14</v>
      </c>
      <c r="G303" s="15">
        <f t="shared" si="20"/>
        <v>1.0679392060600209E-16</v>
      </c>
    </row>
    <row r="304" spans="1:7" x14ac:dyDescent="0.25">
      <c r="A304" s="3">
        <v>44488</v>
      </c>
      <c r="B304" s="4">
        <v>2.76</v>
      </c>
      <c r="C304" s="9">
        <f t="shared" si="17"/>
        <v>3.6297680505787311E-3</v>
      </c>
      <c r="D304" s="8">
        <f t="shared" si="18"/>
        <v>1.3175216101002122E-5</v>
      </c>
      <c r="E304" s="4">
        <v>454</v>
      </c>
      <c r="F304" s="15">
        <f t="shared" si="19"/>
        <v>4.0278095848556871E-14</v>
      </c>
      <c r="G304" s="15">
        <f t="shared" si="20"/>
        <v>5.3067261694161326E-19</v>
      </c>
    </row>
    <row r="305" spans="1:7" x14ac:dyDescent="0.25">
      <c r="A305" s="3">
        <v>44487</v>
      </c>
      <c r="B305" s="4">
        <v>2.67</v>
      </c>
      <c r="C305" s="9">
        <f t="shared" si="17"/>
        <v>-3.3152207316900391E-2</v>
      </c>
      <c r="D305" s="8">
        <f t="shared" si="18"/>
        <v>1.0990688499827438E-3</v>
      </c>
      <c r="E305" s="4">
        <v>453</v>
      </c>
      <c r="F305" s="15">
        <f t="shared" si="19"/>
        <v>4.2849038136762636E-14</v>
      </c>
      <c r="G305" s="15">
        <f t="shared" si="20"/>
        <v>4.709404306783844E-17</v>
      </c>
    </row>
    <row r="306" spans="1:7" x14ac:dyDescent="0.25">
      <c r="A306" s="3">
        <v>44484</v>
      </c>
      <c r="B306" s="4">
        <v>2.6</v>
      </c>
      <c r="C306" s="9">
        <f t="shared" si="17"/>
        <v>-2.6567027384721751E-2</v>
      </c>
      <c r="D306" s="8">
        <f t="shared" si="18"/>
        <v>7.0580694406055544E-4</v>
      </c>
      <c r="E306" s="4">
        <v>452</v>
      </c>
      <c r="F306" s="15">
        <f t="shared" si="19"/>
        <v>4.5584083124215556E-14</v>
      </c>
      <c r="G306" s="15">
        <f t="shared" si="20"/>
        <v>3.217356240770492E-17</v>
      </c>
    </row>
    <row r="307" spans="1:7" x14ac:dyDescent="0.25">
      <c r="A307" s="3">
        <v>44483</v>
      </c>
      <c r="B307" s="4">
        <v>2.5499999999999998</v>
      </c>
      <c r="C307" s="9">
        <f t="shared" si="17"/>
        <v>-1.9418085857101738E-2</v>
      </c>
      <c r="D307" s="8">
        <f t="shared" si="18"/>
        <v>3.7706205835377456E-4</v>
      </c>
      <c r="E307" s="4">
        <v>451</v>
      </c>
      <c r="F307" s="15">
        <f t="shared" si="19"/>
        <v>4.8493705451293149E-14</v>
      </c>
      <c r="G307" s="15">
        <f t="shared" si="20"/>
        <v>1.8285136394666253E-17</v>
      </c>
    </row>
    <row r="308" spans="1:7" x14ac:dyDescent="0.25">
      <c r="A308" s="3">
        <v>44482</v>
      </c>
      <c r="B308" s="4">
        <v>2.48</v>
      </c>
      <c r="C308" s="9">
        <f t="shared" si="17"/>
        <v>-2.7834798993443873E-2</v>
      </c>
      <c r="D308" s="8">
        <f t="shared" si="18"/>
        <v>7.7477603500542404E-4</v>
      </c>
      <c r="E308" s="4">
        <v>450</v>
      </c>
      <c r="F308" s="15">
        <f t="shared" si="19"/>
        <v>5.1589048352439531E-14</v>
      </c>
      <c r="G308" s="15">
        <f t="shared" si="20"/>
        <v>3.9969958332206206E-17</v>
      </c>
    </row>
    <row r="309" spans="1:7" x14ac:dyDescent="0.25">
      <c r="A309" s="3">
        <v>44481</v>
      </c>
      <c r="B309" s="4">
        <v>2.48</v>
      </c>
      <c r="C309" s="9">
        <f t="shared" si="17"/>
        <v>0</v>
      </c>
      <c r="D309" s="8">
        <f t="shared" si="18"/>
        <v>0</v>
      </c>
      <c r="E309" s="4">
        <v>449</v>
      </c>
      <c r="F309" s="15">
        <f t="shared" si="19"/>
        <v>5.4881966332382473E-14</v>
      </c>
      <c r="G309" s="15">
        <f t="shared" si="20"/>
        <v>0</v>
      </c>
    </row>
    <row r="310" spans="1:7" x14ac:dyDescent="0.25">
      <c r="A310" s="3">
        <v>44480</v>
      </c>
      <c r="B310" s="4">
        <v>2.4500000000000002</v>
      </c>
      <c r="C310" s="9">
        <f t="shared" si="17"/>
        <v>-1.2170535620255066E-2</v>
      </c>
      <c r="D310" s="8">
        <f t="shared" si="18"/>
        <v>1.4812193728389736E-4</v>
      </c>
      <c r="E310" s="4">
        <v>448</v>
      </c>
      <c r="F310" s="15">
        <f t="shared" si="19"/>
        <v>5.8385070566364336E-14</v>
      </c>
      <c r="G310" s="15">
        <f t="shared" si="20"/>
        <v>8.6481097607469392E-18</v>
      </c>
    </row>
    <row r="311" spans="1:7" x14ac:dyDescent="0.25">
      <c r="A311" s="3">
        <v>44476</v>
      </c>
      <c r="B311" s="4">
        <v>2.33</v>
      </c>
      <c r="C311" s="9">
        <f t="shared" si="17"/>
        <v>-5.0219756979026454E-2</v>
      </c>
      <c r="D311" s="8">
        <f t="shared" si="18"/>
        <v>2.5220239910324761E-3</v>
      </c>
      <c r="E311" s="4">
        <v>447</v>
      </c>
      <c r="F311" s="15">
        <f t="shared" si="19"/>
        <v>6.2111777198259945E-14</v>
      </c>
      <c r="G311" s="15">
        <f t="shared" si="20"/>
        <v>1.5664739221967548E-16</v>
      </c>
    </row>
    <row r="312" spans="1:7" x14ac:dyDescent="0.25">
      <c r="A312" s="3">
        <v>44475</v>
      </c>
      <c r="B312" s="4">
        <v>2.33</v>
      </c>
      <c r="C312" s="9">
        <f t="shared" si="17"/>
        <v>0</v>
      </c>
      <c r="D312" s="8">
        <f t="shared" si="18"/>
        <v>0</v>
      </c>
      <c r="E312" s="4">
        <v>446</v>
      </c>
      <c r="F312" s="15">
        <f t="shared" si="19"/>
        <v>6.6076358721553103E-14</v>
      </c>
      <c r="G312" s="15">
        <f t="shared" si="20"/>
        <v>0</v>
      </c>
    </row>
    <row r="313" spans="1:7" x14ac:dyDescent="0.25">
      <c r="A313" s="3">
        <v>44474</v>
      </c>
      <c r="B313" s="4">
        <v>2.4900000000000002</v>
      </c>
      <c r="C313" s="9">
        <f t="shared" si="17"/>
        <v>6.6414442899007095E-2</v>
      </c>
      <c r="D313" s="8">
        <f t="shared" si="18"/>
        <v>4.4108782255854739E-3</v>
      </c>
      <c r="E313" s="4">
        <v>445</v>
      </c>
      <c r="F313" s="15">
        <f t="shared" si="19"/>
        <v>7.029399863995014E-14</v>
      </c>
      <c r="G313" s="15">
        <f t="shared" si="20"/>
        <v>3.1005826799029098E-16</v>
      </c>
    </row>
    <row r="314" spans="1:7" x14ac:dyDescent="0.25">
      <c r="A314" s="3">
        <v>44473</v>
      </c>
      <c r="B314" s="4">
        <v>2.5</v>
      </c>
      <c r="C314" s="9">
        <f t="shared" si="17"/>
        <v>4.0080213975386466E-3</v>
      </c>
      <c r="D314" s="8">
        <f t="shared" si="18"/>
        <v>1.6064235523127647E-5</v>
      </c>
      <c r="E314" s="4">
        <v>444</v>
      </c>
      <c r="F314" s="15">
        <f t="shared" si="19"/>
        <v>7.4780849616968218E-14</v>
      </c>
      <c r="G314" s="15">
        <f t="shared" si="20"/>
        <v>1.2012971808665673E-18</v>
      </c>
    </row>
    <row r="315" spans="1:7" x14ac:dyDescent="0.25">
      <c r="A315" s="3">
        <v>44470</v>
      </c>
      <c r="B315" s="4">
        <v>2.4900000000000002</v>
      </c>
      <c r="C315" s="9">
        <f t="shared" si="17"/>
        <v>-4.0080213975387108E-3</v>
      </c>
      <c r="D315" s="8">
        <f t="shared" si="18"/>
        <v>1.6064235523128162E-5</v>
      </c>
      <c r="E315" s="4">
        <v>443</v>
      </c>
      <c r="F315" s="15">
        <f t="shared" si="19"/>
        <v>7.9554095337200248E-14</v>
      </c>
      <c r="G315" s="15">
        <f t="shared" si="20"/>
        <v>1.2779757243261767E-18</v>
      </c>
    </row>
    <row r="316" spans="1:7" x14ac:dyDescent="0.25">
      <c r="A316" s="3">
        <v>44469</v>
      </c>
      <c r="B316" s="4">
        <v>2.5</v>
      </c>
      <c r="C316" s="9">
        <f t="shared" si="17"/>
        <v>4.0080213975386466E-3</v>
      </c>
      <c r="D316" s="8">
        <f t="shared" si="18"/>
        <v>1.6064235523127647E-5</v>
      </c>
      <c r="E316" s="4">
        <v>442</v>
      </c>
      <c r="F316" s="15">
        <f t="shared" si="19"/>
        <v>8.463201631617047E-14</v>
      </c>
      <c r="G316" s="15">
        <f t="shared" si="20"/>
        <v>1.3595486429001442E-18</v>
      </c>
    </row>
    <row r="317" spans="1:7" x14ac:dyDescent="0.25">
      <c r="A317" s="3">
        <v>44468</v>
      </c>
      <c r="B317" s="4">
        <v>2.5</v>
      </c>
      <c r="C317" s="9">
        <f t="shared" si="17"/>
        <v>0</v>
      </c>
      <c r="D317" s="8">
        <f t="shared" si="18"/>
        <v>0</v>
      </c>
      <c r="E317" s="4">
        <v>441</v>
      </c>
      <c r="F317" s="15">
        <f t="shared" si="19"/>
        <v>9.0034059910819663E-14</v>
      </c>
      <c r="G317" s="15">
        <f t="shared" si="20"/>
        <v>0</v>
      </c>
    </row>
    <row r="318" spans="1:7" x14ac:dyDescent="0.25">
      <c r="A318" s="3">
        <v>44467</v>
      </c>
      <c r="B318" s="4">
        <v>2.4500000000000002</v>
      </c>
      <c r="C318" s="9">
        <f t="shared" si="17"/>
        <v>-2.0202707317519355E-2</v>
      </c>
      <c r="D318" s="8">
        <f t="shared" si="18"/>
        <v>4.0814938295735009E-4</v>
      </c>
      <c r="E318" s="4">
        <v>440</v>
      </c>
      <c r="F318" s="15">
        <f t="shared" si="19"/>
        <v>9.5780914798744306E-14</v>
      </c>
      <c r="G318" s="15">
        <f t="shared" si="20"/>
        <v>3.9092921274198008E-17</v>
      </c>
    </row>
    <row r="319" spans="1:7" x14ac:dyDescent="0.25">
      <c r="A319" s="3">
        <v>44466</v>
      </c>
      <c r="B319" s="4">
        <v>2.4500000000000002</v>
      </c>
      <c r="C319" s="9">
        <f t="shared" si="17"/>
        <v>0</v>
      </c>
      <c r="D319" s="8">
        <f t="shared" si="18"/>
        <v>0</v>
      </c>
      <c r="E319" s="4">
        <v>439</v>
      </c>
      <c r="F319" s="15">
        <f t="shared" si="19"/>
        <v>1.0189459021143012E-13</v>
      </c>
      <c r="G319" s="15">
        <f t="shared" si="20"/>
        <v>0</v>
      </c>
    </row>
    <row r="320" spans="1:7" x14ac:dyDescent="0.25">
      <c r="A320" s="3">
        <v>44463</v>
      </c>
      <c r="B320" s="4">
        <v>2.4</v>
      </c>
      <c r="C320" s="9">
        <f t="shared" si="17"/>
        <v>-2.0619287202735818E-2</v>
      </c>
      <c r="D320" s="8">
        <f t="shared" si="18"/>
        <v>4.2515500474890508E-4</v>
      </c>
      <c r="E320" s="4">
        <v>438</v>
      </c>
      <c r="F320" s="15">
        <f t="shared" si="19"/>
        <v>1.0839850022492565E-13</v>
      </c>
      <c r="G320" s="15">
        <f t="shared" si="20"/>
        <v>4.6086164877902452E-17</v>
      </c>
    </row>
    <row r="321" spans="1:7" x14ac:dyDescent="0.25">
      <c r="A321" s="3">
        <v>44462</v>
      </c>
      <c r="B321" s="4">
        <v>2.4</v>
      </c>
      <c r="C321" s="9">
        <f t="shared" si="17"/>
        <v>0</v>
      </c>
      <c r="D321" s="8">
        <f t="shared" si="18"/>
        <v>0</v>
      </c>
      <c r="E321" s="4">
        <v>437</v>
      </c>
      <c r="F321" s="15">
        <f t="shared" si="19"/>
        <v>1.1531755343077199E-13</v>
      </c>
      <c r="G321" s="15">
        <f t="shared" si="20"/>
        <v>0</v>
      </c>
    </row>
    <row r="322" spans="1:7" x14ac:dyDescent="0.25">
      <c r="A322" s="3">
        <v>44461</v>
      </c>
      <c r="B322" s="4">
        <v>2.4</v>
      </c>
      <c r="C322" s="9">
        <f t="shared" si="17"/>
        <v>0</v>
      </c>
      <c r="D322" s="8">
        <f t="shared" si="18"/>
        <v>0</v>
      </c>
      <c r="E322" s="4">
        <v>436</v>
      </c>
      <c r="F322" s="15">
        <f t="shared" si="19"/>
        <v>1.2267824833060848E-13</v>
      </c>
      <c r="G322" s="15">
        <f t="shared" si="20"/>
        <v>0</v>
      </c>
    </row>
    <row r="323" spans="1:7" x14ac:dyDescent="0.25">
      <c r="A323" s="3">
        <v>44460</v>
      </c>
      <c r="B323" s="4">
        <v>2.35</v>
      </c>
      <c r="C323" s="9">
        <f t="shared" si="17"/>
        <v>-2.1053409197832267E-2</v>
      </c>
      <c r="D323" s="8">
        <f t="shared" si="18"/>
        <v>4.4324603885136831E-4</v>
      </c>
      <c r="E323" s="4">
        <v>435</v>
      </c>
      <c r="F323" s="15">
        <f t="shared" si="19"/>
        <v>1.3050877481979629E-13</v>
      </c>
      <c r="G323" s="15">
        <f t="shared" si="20"/>
        <v>5.7847497474219903E-17</v>
      </c>
    </row>
    <row r="324" spans="1:7" x14ac:dyDescent="0.25">
      <c r="A324" s="3">
        <v>44459</v>
      </c>
      <c r="B324" s="4">
        <v>2.4</v>
      </c>
      <c r="C324" s="9">
        <f t="shared" ref="C324:C387" si="21">LN(B324/B323)</f>
        <v>2.1053409197832263E-2</v>
      </c>
      <c r="D324" s="8">
        <f t="shared" ref="D324:D387" si="22">C324*C324</f>
        <v>4.4324603885136815E-4</v>
      </c>
      <c r="E324" s="4">
        <v>434</v>
      </c>
      <c r="F324" s="15">
        <f t="shared" ref="F324:F387" si="23">(1-$K$18)*$K$18^(E324-1)</f>
        <v>1.3883912214871943E-13</v>
      </c>
      <c r="G324" s="15">
        <f t="shared" ref="G324:G387" si="24">D324*F324</f>
        <v>6.1539890930021135E-17</v>
      </c>
    </row>
    <row r="325" spans="1:7" x14ac:dyDescent="0.25">
      <c r="A325" s="3">
        <v>44456</v>
      </c>
      <c r="B325" s="4">
        <v>2.4</v>
      </c>
      <c r="C325" s="9">
        <f t="shared" si="21"/>
        <v>0</v>
      </c>
      <c r="D325" s="8">
        <f t="shared" si="22"/>
        <v>0</v>
      </c>
      <c r="E325" s="4">
        <v>433</v>
      </c>
      <c r="F325" s="15">
        <f t="shared" si="23"/>
        <v>1.4770119377523345E-13</v>
      </c>
      <c r="G325" s="15">
        <f t="shared" si="24"/>
        <v>0</v>
      </c>
    </row>
    <row r="326" spans="1:7" x14ac:dyDescent="0.25">
      <c r="A326" s="3">
        <v>44455</v>
      </c>
      <c r="B326" s="4">
        <v>2.35</v>
      </c>
      <c r="C326" s="9">
        <f t="shared" si="21"/>
        <v>-2.1053409197832267E-2</v>
      </c>
      <c r="D326" s="8">
        <f t="shared" si="22"/>
        <v>4.4324603885136831E-4</v>
      </c>
      <c r="E326" s="4">
        <v>432</v>
      </c>
      <c r="F326" s="15">
        <f t="shared" si="23"/>
        <v>1.5712892954812069E-13</v>
      </c>
      <c r="G326" s="15">
        <f t="shared" si="24"/>
        <v>6.9646775611160221E-17</v>
      </c>
    </row>
    <row r="327" spans="1:7" x14ac:dyDescent="0.25">
      <c r="A327" s="3">
        <v>44454</v>
      </c>
      <c r="B327" s="4">
        <v>2.35</v>
      </c>
      <c r="C327" s="9">
        <f t="shared" si="21"/>
        <v>0</v>
      </c>
      <c r="D327" s="8">
        <f t="shared" si="22"/>
        <v>0</v>
      </c>
      <c r="E327" s="4">
        <v>431</v>
      </c>
      <c r="F327" s="15">
        <f t="shared" si="23"/>
        <v>1.6715843568949013E-13</v>
      </c>
      <c r="G327" s="15">
        <f t="shared" si="24"/>
        <v>0</v>
      </c>
    </row>
    <row r="328" spans="1:7" x14ac:dyDescent="0.25">
      <c r="A328" s="3">
        <v>44453</v>
      </c>
      <c r="B328" s="4">
        <v>2.4</v>
      </c>
      <c r="C328" s="9">
        <f t="shared" si="21"/>
        <v>2.1053409197832263E-2</v>
      </c>
      <c r="D328" s="8">
        <f t="shared" si="22"/>
        <v>4.4324603885136815E-4</v>
      </c>
      <c r="E328" s="4">
        <v>430</v>
      </c>
      <c r="F328" s="15">
        <f t="shared" si="23"/>
        <v>1.7782812307392563E-13</v>
      </c>
      <c r="G328" s="15">
        <f t="shared" si="24"/>
        <v>7.8821611148891116E-17</v>
      </c>
    </row>
    <row r="329" spans="1:7" x14ac:dyDescent="0.25">
      <c r="A329" s="3">
        <v>44452</v>
      </c>
      <c r="B329" s="4">
        <v>2.4</v>
      </c>
      <c r="C329" s="9">
        <f t="shared" si="21"/>
        <v>0</v>
      </c>
      <c r="D329" s="8">
        <f t="shared" si="22"/>
        <v>0</v>
      </c>
      <c r="E329" s="4">
        <v>429</v>
      </c>
      <c r="F329" s="15">
        <f t="shared" si="23"/>
        <v>1.8917885433396347E-13</v>
      </c>
      <c r="G329" s="15">
        <f t="shared" si="24"/>
        <v>0</v>
      </c>
    </row>
    <row r="330" spans="1:7" x14ac:dyDescent="0.25">
      <c r="A330" s="3">
        <v>44449</v>
      </c>
      <c r="B330" s="4">
        <v>2.35</v>
      </c>
      <c r="C330" s="9">
        <f t="shared" si="21"/>
        <v>-2.1053409197832267E-2</v>
      </c>
      <c r="D330" s="8">
        <f t="shared" si="22"/>
        <v>4.4324603885136831E-4</v>
      </c>
      <c r="E330" s="4">
        <v>428</v>
      </c>
      <c r="F330" s="15">
        <f t="shared" si="23"/>
        <v>2.012541003552803E-13</v>
      </c>
      <c r="G330" s="15">
        <f t="shared" si="24"/>
        <v>8.9205082785073744E-17</v>
      </c>
    </row>
    <row r="331" spans="1:7" x14ac:dyDescent="0.25">
      <c r="A331" s="3">
        <v>44448</v>
      </c>
      <c r="B331" s="4">
        <v>2.35</v>
      </c>
      <c r="C331" s="9">
        <f t="shared" si="21"/>
        <v>0</v>
      </c>
      <c r="D331" s="8">
        <f t="shared" si="22"/>
        <v>0</v>
      </c>
      <c r="E331" s="4">
        <v>427</v>
      </c>
      <c r="F331" s="15">
        <f t="shared" si="23"/>
        <v>2.1410010676093648E-13</v>
      </c>
      <c r="G331" s="15">
        <f t="shared" si="24"/>
        <v>0</v>
      </c>
    </row>
    <row r="332" spans="1:7" x14ac:dyDescent="0.25">
      <c r="A332" s="3">
        <v>44447</v>
      </c>
      <c r="B332" s="4">
        <v>2.4</v>
      </c>
      <c r="C332" s="9">
        <f t="shared" si="21"/>
        <v>2.1053409197832263E-2</v>
      </c>
      <c r="D332" s="8">
        <f t="shared" si="22"/>
        <v>4.4324603885136815E-4</v>
      </c>
      <c r="E332" s="4">
        <v>426</v>
      </c>
      <c r="F332" s="15">
        <f t="shared" si="23"/>
        <v>2.2776607102227287E-13</v>
      </c>
      <c r="G332" s="15">
        <f t="shared" si="24"/>
        <v>1.0095640876536183E-16</v>
      </c>
    </row>
    <row r="333" spans="1:7" x14ac:dyDescent="0.25">
      <c r="A333" s="3">
        <v>44446</v>
      </c>
      <c r="B333" s="4">
        <v>2.4</v>
      </c>
      <c r="C333" s="9">
        <f t="shared" si="21"/>
        <v>0</v>
      </c>
      <c r="D333" s="8">
        <f t="shared" si="22"/>
        <v>0</v>
      </c>
      <c r="E333" s="4">
        <v>425</v>
      </c>
      <c r="F333" s="15">
        <f t="shared" si="23"/>
        <v>2.4230433087475834E-13</v>
      </c>
      <c r="G333" s="15">
        <f t="shared" si="24"/>
        <v>0</v>
      </c>
    </row>
    <row r="334" spans="1:7" x14ac:dyDescent="0.25">
      <c r="A334" s="3">
        <v>44445</v>
      </c>
      <c r="B334" s="4">
        <v>2.4500000000000002</v>
      </c>
      <c r="C334" s="9">
        <f t="shared" si="21"/>
        <v>2.0619287202735825E-2</v>
      </c>
      <c r="D334" s="8">
        <f t="shared" si="22"/>
        <v>4.2515500474890535E-4</v>
      </c>
      <c r="E334" s="4">
        <v>424</v>
      </c>
      <c r="F334" s="15">
        <f t="shared" si="23"/>
        <v>2.5777056476038123E-13</v>
      </c>
      <c r="G334" s="15">
        <f t="shared" si="24"/>
        <v>1.0959244568482789E-16</v>
      </c>
    </row>
    <row r="335" spans="1:7" x14ac:dyDescent="0.25">
      <c r="A335" s="3">
        <v>44442</v>
      </c>
      <c r="B335" s="4">
        <v>2.4500000000000002</v>
      </c>
      <c r="C335" s="9">
        <f t="shared" si="21"/>
        <v>0</v>
      </c>
      <c r="D335" s="8">
        <f t="shared" si="22"/>
        <v>0</v>
      </c>
      <c r="E335" s="4">
        <v>423</v>
      </c>
      <c r="F335" s="15">
        <f t="shared" si="23"/>
        <v>2.7422400506423539E-13</v>
      </c>
      <c r="G335" s="15">
        <f t="shared" si="24"/>
        <v>0</v>
      </c>
    </row>
    <row r="336" spans="1:7" x14ac:dyDescent="0.25">
      <c r="A336" s="3">
        <v>44441</v>
      </c>
      <c r="B336" s="4">
        <v>2.4500000000000002</v>
      </c>
      <c r="C336" s="9">
        <f t="shared" si="21"/>
        <v>0</v>
      </c>
      <c r="D336" s="8">
        <f t="shared" si="22"/>
        <v>0</v>
      </c>
      <c r="E336" s="4">
        <v>422</v>
      </c>
      <c r="F336" s="15">
        <f t="shared" si="23"/>
        <v>2.9172766496195246E-13</v>
      </c>
      <c r="G336" s="15">
        <f t="shared" si="24"/>
        <v>0</v>
      </c>
    </row>
    <row r="337" spans="1:7" x14ac:dyDescent="0.25">
      <c r="A337" s="3">
        <v>44440</v>
      </c>
      <c r="B337" s="4">
        <v>2.23</v>
      </c>
      <c r="C337" s="9">
        <f t="shared" si="21"/>
        <v>-9.4086439084608314E-2</v>
      </c>
      <c r="D337" s="8">
        <f t="shared" si="22"/>
        <v>8.8522580196217105E-3</v>
      </c>
      <c r="E337" s="4">
        <v>421</v>
      </c>
      <c r="F337" s="15">
        <f t="shared" si="23"/>
        <v>3.1034857974675804E-13</v>
      </c>
      <c r="G337" s="15">
        <f t="shared" si="24"/>
        <v>2.747285703941447E-15</v>
      </c>
    </row>
    <row r="338" spans="1:7" x14ac:dyDescent="0.25">
      <c r="A338" s="3">
        <v>44439</v>
      </c>
      <c r="B338" s="4">
        <v>2.23</v>
      </c>
      <c r="C338" s="9">
        <f t="shared" si="21"/>
        <v>0</v>
      </c>
      <c r="D338" s="8">
        <f t="shared" si="22"/>
        <v>0</v>
      </c>
      <c r="E338" s="4">
        <v>420</v>
      </c>
      <c r="F338" s="15">
        <f t="shared" si="23"/>
        <v>3.3015806356038084E-13</v>
      </c>
      <c r="G338" s="15">
        <f t="shared" si="24"/>
        <v>0</v>
      </c>
    </row>
    <row r="339" spans="1:7" x14ac:dyDescent="0.25">
      <c r="A339" s="3">
        <v>44435</v>
      </c>
      <c r="B339" s="4">
        <v>2.2000000000000002</v>
      </c>
      <c r="C339" s="9">
        <f t="shared" si="21"/>
        <v>-1.3544225107757149E-2</v>
      </c>
      <c r="D339" s="8">
        <f t="shared" si="22"/>
        <v>1.8344603376959916E-4</v>
      </c>
      <c r="E339" s="4">
        <v>419</v>
      </c>
      <c r="F339" s="15">
        <f t="shared" si="23"/>
        <v>3.512319825110435E-13</v>
      </c>
      <c r="G339" s="15">
        <f t="shared" si="24"/>
        <v>6.443211412468415E-17</v>
      </c>
    </row>
    <row r="340" spans="1:7" x14ac:dyDescent="0.25">
      <c r="A340" s="3">
        <v>44434</v>
      </c>
      <c r="B340" s="4">
        <v>2.2799999999999998</v>
      </c>
      <c r="C340" s="9">
        <f t="shared" si="21"/>
        <v>3.5718082602079031E-2</v>
      </c>
      <c r="D340" s="8">
        <f t="shared" si="22"/>
        <v>1.2757814247689406E-3</v>
      </c>
      <c r="E340" s="4">
        <v>418</v>
      </c>
      <c r="F340" s="15">
        <f t="shared" si="23"/>
        <v>3.7365104522451439E-13</v>
      </c>
      <c r="G340" s="15">
        <f t="shared" si="24"/>
        <v>4.7669706284293487E-16</v>
      </c>
    </row>
    <row r="341" spans="1:7" x14ac:dyDescent="0.25">
      <c r="A341" s="3">
        <v>44433</v>
      </c>
      <c r="B341" s="4">
        <v>2.2799999999999998</v>
      </c>
      <c r="C341" s="9">
        <f t="shared" si="21"/>
        <v>0</v>
      </c>
      <c r="D341" s="8">
        <f t="shared" si="22"/>
        <v>0</v>
      </c>
      <c r="E341" s="4">
        <v>417</v>
      </c>
      <c r="F341" s="15">
        <f t="shared" si="23"/>
        <v>3.9750111194097273E-13</v>
      </c>
      <c r="G341" s="15">
        <f t="shared" si="24"/>
        <v>0</v>
      </c>
    </row>
    <row r="342" spans="1:7" x14ac:dyDescent="0.25">
      <c r="A342" s="3">
        <v>44432</v>
      </c>
      <c r="B342" s="4">
        <v>1.98</v>
      </c>
      <c r="C342" s="9">
        <f t="shared" si="21"/>
        <v>-0.14107859825990549</v>
      </c>
      <c r="D342" s="8">
        <f t="shared" si="22"/>
        <v>1.9903170886979807E-2</v>
      </c>
      <c r="E342" s="4">
        <v>416</v>
      </c>
      <c r="F342" s="15">
        <f t="shared" si="23"/>
        <v>4.2287352334146032E-13</v>
      </c>
      <c r="G342" s="15">
        <f t="shared" si="24"/>
        <v>8.4165239986443281E-15</v>
      </c>
    </row>
    <row r="343" spans="1:7" x14ac:dyDescent="0.25">
      <c r="A343" s="3">
        <v>44431</v>
      </c>
      <c r="B343" s="4">
        <v>1.98</v>
      </c>
      <c r="C343" s="9">
        <f t="shared" si="21"/>
        <v>0</v>
      </c>
      <c r="D343" s="8">
        <f t="shared" si="22"/>
        <v>0</v>
      </c>
      <c r="E343" s="4">
        <v>415</v>
      </c>
      <c r="F343" s="15">
        <f t="shared" si="23"/>
        <v>4.4986545036325576E-13</v>
      </c>
      <c r="G343" s="15">
        <f t="shared" si="24"/>
        <v>0</v>
      </c>
    </row>
    <row r="344" spans="1:7" x14ac:dyDescent="0.25">
      <c r="A344" s="3">
        <v>44428</v>
      </c>
      <c r="B344" s="4">
        <v>1.98</v>
      </c>
      <c r="C344" s="9">
        <f t="shared" si="21"/>
        <v>0</v>
      </c>
      <c r="D344" s="8">
        <f t="shared" si="22"/>
        <v>0</v>
      </c>
      <c r="E344" s="4">
        <v>414</v>
      </c>
      <c r="F344" s="15">
        <f t="shared" si="23"/>
        <v>4.7858026634388894E-13</v>
      </c>
      <c r="G344" s="15">
        <f t="shared" si="24"/>
        <v>0</v>
      </c>
    </row>
    <row r="345" spans="1:7" x14ac:dyDescent="0.25">
      <c r="A345" s="3">
        <v>44427</v>
      </c>
      <c r="B345" s="4">
        <v>1.99</v>
      </c>
      <c r="C345" s="9">
        <f t="shared" si="21"/>
        <v>5.037794029957081E-3</v>
      </c>
      <c r="D345" s="8">
        <f t="shared" si="22"/>
        <v>2.5379368688271206E-5</v>
      </c>
      <c r="E345" s="4">
        <v>413</v>
      </c>
      <c r="F345" s="15">
        <f t="shared" si="23"/>
        <v>5.0912794291903093E-13</v>
      </c>
      <c r="G345" s="15">
        <f t="shared" si="24"/>
        <v>1.2921345772843183E-17</v>
      </c>
    </row>
    <row r="346" spans="1:7" x14ac:dyDescent="0.25">
      <c r="A346" s="3">
        <v>44426</v>
      </c>
      <c r="B346" s="4">
        <v>2</v>
      </c>
      <c r="C346" s="9">
        <f t="shared" si="21"/>
        <v>5.0125418235441935E-3</v>
      </c>
      <c r="D346" s="8">
        <f t="shared" si="22"/>
        <v>2.512557553277975E-5</v>
      </c>
      <c r="E346" s="4">
        <v>412</v>
      </c>
      <c r="F346" s="15">
        <f t="shared" si="23"/>
        <v>5.4162547119045836E-13</v>
      </c>
      <c r="G346" s="15">
        <f t="shared" si="24"/>
        <v>1.3608651686873283E-17</v>
      </c>
    </row>
    <row r="347" spans="1:7" x14ac:dyDescent="0.25">
      <c r="A347" s="3">
        <v>44425</v>
      </c>
      <c r="B347" s="4">
        <v>2.06</v>
      </c>
      <c r="C347" s="9">
        <f t="shared" si="21"/>
        <v>2.9558802241544429E-2</v>
      </c>
      <c r="D347" s="8">
        <f t="shared" si="22"/>
        <v>8.7372278995473201E-4</v>
      </c>
      <c r="E347" s="4">
        <v>411</v>
      </c>
      <c r="F347" s="15">
        <f t="shared" si="23"/>
        <v>5.7619730977708346E-13</v>
      </c>
      <c r="G347" s="15">
        <f t="shared" si="24"/>
        <v>5.0343672106284438E-16</v>
      </c>
    </row>
    <row r="348" spans="1:7" x14ac:dyDescent="0.25">
      <c r="A348" s="3">
        <v>44424</v>
      </c>
      <c r="B348" s="4">
        <v>2.06</v>
      </c>
      <c r="C348" s="9">
        <f t="shared" si="21"/>
        <v>0</v>
      </c>
      <c r="D348" s="8">
        <f t="shared" si="22"/>
        <v>0</v>
      </c>
      <c r="E348" s="4">
        <v>410</v>
      </c>
      <c r="F348" s="15">
        <f t="shared" si="23"/>
        <v>6.129758614649824E-13</v>
      </c>
      <c r="G348" s="15">
        <f t="shared" si="24"/>
        <v>0</v>
      </c>
    </row>
    <row r="349" spans="1:7" x14ac:dyDescent="0.25">
      <c r="A349" s="3">
        <v>44421</v>
      </c>
      <c r="B349" s="4">
        <v>2.0699999999999998</v>
      </c>
      <c r="C349" s="9">
        <f t="shared" si="21"/>
        <v>4.8426244757879908E-3</v>
      </c>
      <c r="D349" s="8">
        <f t="shared" si="22"/>
        <v>2.3451011813500912E-5</v>
      </c>
      <c r="E349" s="4">
        <v>409</v>
      </c>
      <c r="F349" s="15">
        <f t="shared" si="23"/>
        <v>6.5210198028189612E-13</v>
      </c>
      <c r="G349" s="15">
        <f t="shared" si="24"/>
        <v>1.5292451243198084E-17</v>
      </c>
    </row>
    <row r="350" spans="1:7" x14ac:dyDescent="0.25">
      <c r="A350" s="3">
        <v>44420</v>
      </c>
      <c r="B350" s="4">
        <v>2.09</v>
      </c>
      <c r="C350" s="9">
        <f t="shared" si="21"/>
        <v>9.6154586994419734E-3</v>
      </c>
      <c r="D350" s="8">
        <f t="shared" si="22"/>
        <v>9.2457046000674325E-5</v>
      </c>
      <c r="E350" s="4">
        <v>408</v>
      </c>
      <c r="F350" s="15">
        <f t="shared" si="23"/>
        <v>6.9372551093818743E-13</v>
      </c>
      <c r="G350" s="15">
        <f t="shared" si="24"/>
        <v>6.4139811476653299E-17</v>
      </c>
    </row>
    <row r="351" spans="1:7" x14ac:dyDescent="0.25">
      <c r="A351" s="3">
        <v>44419</v>
      </c>
      <c r="B351" s="4">
        <v>2</v>
      </c>
      <c r="C351" s="9">
        <f t="shared" si="21"/>
        <v>-4.4016885416774211E-2</v>
      </c>
      <c r="D351" s="8">
        <f t="shared" si="22"/>
        <v>1.9374862017934303E-3</v>
      </c>
      <c r="E351" s="4">
        <v>407</v>
      </c>
      <c r="F351" s="15">
        <f t="shared" si="23"/>
        <v>7.3800586270019935E-13</v>
      </c>
      <c r="G351" s="15">
        <f t="shared" si="24"/>
        <v>1.429876175824293E-15</v>
      </c>
    </row>
    <row r="352" spans="1:7" x14ac:dyDescent="0.25">
      <c r="A352" s="3">
        <v>44418</v>
      </c>
      <c r="B352" s="4">
        <v>2</v>
      </c>
      <c r="C352" s="9">
        <f t="shared" si="21"/>
        <v>0</v>
      </c>
      <c r="D352" s="8">
        <f t="shared" si="22"/>
        <v>0</v>
      </c>
      <c r="E352" s="4">
        <v>406</v>
      </c>
      <c r="F352" s="15">
        <f t="shared" si="23"/>
        <v>7.851126198938292E-13</v>
      </c>
      <c r="G352" s="15">
        <f t="shared" si="24"/>
        <v>0</v>
      </c>
    </row>
    <row r="353" spans="1:7" x14ac:dyDescent="0.25">
      <c r="A353" s="3">
        <v>44417</v>
      </c>
      <c r="B353" s="4">
        <v>2.04</v>
      </c>
      <c r="C353" s="9">
        <f t="shared" si="21"/>
        <v>1.980262729617973E-2</v>
      </c>
      <c r="D353" s="8">
        <f t="shared" si="22"/>
        <v>3.921440478314025E-4</v>
      </c>
      <c r="E353" s="4">
        <v>405</v>
      </c>
      <c r="F353" s="15">
        <f t="shared" si="23"/>
        <v>8.3522619137641401E-13</v>
      </c>
      <c r="G353" s="15">
        <f t="shared" si="24"/>
        <v>3.2752897954115265E-16</v>
      </c>
    </row>
    <row r="354" spans="1:7" x14ac:dyDescent="0.25">
      <c r="A354" s="3">
        <v>44414</v>
      </c>
      <c r="B354" s="4">
        <v>2.02</v>
      </c>
      <c r="C354" s="9">
        <f t="shared" si="21"/>
        <v>-9.8522964430115944E-3</v>
      </c>
      <c r="D354" s="8">
        <f t="shared" si="22"/>
        <v>9.7067745200978911E-5</v>
      </c>
      <c r="E354" s="4">
        <v>404</v>
      </c>
      <c r="F354" s="15">
        <f t="shared" si="23"/>
        <v>8.8853850146427014E-13</v>
      </c>
      <c r="G354" s="15">
        <f t="shared" si="24"/>
        <v>8.6248428861393405E-17</v>
      </c>
    </row>
    <row r="355" spans="1:7" x14ac:dyDescent="0.25">
      <c r="A355" s="3">
        <v>44413</v>
      </c>
      <c r="B355" s="4">
        <v>2</v>
      </c>
      <c r="C355" s="9">
        <f t="shared" si="21"/>
        <v>-9.950330853168092E-3</v>
      </c>
      <c r="D355" s="8">
        <f t="shared" si="22"/>
        <v>9.9009084087508847E-5</v>
      </c>
      <c r="E355" s="4">
        <v>403</v>
      </c>
      <c r="F355" s="15">
        <f t="shared" si="23"/>
        <v>9.4525372496198964E-13</v>
      </c>
      <c r="G355" s="15">
        <f t="shared" si="24"/>
        <v>9.3588705538792597E-17</v>
      </c>
    </row>
    <row r="356" spans="1:7" x14ac:dyDescent="0.25">
      <c r="A356" s="3">
        <v>44412</v>
      </c>
      <c r="B356" s="4">
        <v>2.2799999999999998</v>
      </c>
      <c r="C356" s="9">
        <f t="shared" si="21"/>
        <v>0.131028262406404</v>
      </c>
      <c r="D356" s="8">
        <f t="shared" si="22"/>
        <v>1.7168405549241463E-2</v>
      </c>
      <c r="E356" s="4">
        <v>402</v>
      </c>
      <c r="F356" s="15">
        <f t="shared" si="23"/>
        <v>1.0055890691084996E-12</v>
      </c>
      <c r="G356" s="15">
        <f t="shared" si="24"/>
        <v>1.7264360954338921E-14</v>
      </c>
    </row>
    <row r="357" spans="1:7" x14ac:dyDescent="0.25">
      <c r="A357" s="3">
        <v>44411</v>
      </c>
      <c r="B357" s="4">
        <v>2.36</v>
      </c>
      <c r="C357" s="9">
        <f t="shared" si="21"/>
        <v>3.4486176071169404E-2</v>
      </c>
      <c r="D357" s="8">
        <f t="shared" si="22"/>
        <v>1.1892963400116972E-3</v>
      </c>
      <c r="E357" s="4">
        <v>401</v>
      </c>
      <c r="F357" s="15">
        <f t="shared" si="23"/>
        <v>1.0697756054345742E-12</v>
      </c>
      <c r="G357" s="15">
        <f t="shared" si="24"/>
        <v>1.2722802121771366E-15</v>
      </c>
    </row>
    <row r="358" spans="1:7" x14ac:dyDescent="0.25">
      <c r="A358" s="3">
        <v>44410</v>
      </c>
      <c r="B358" s="4">
        <v>2.37</v>
      </c>
      <c r="C358" s="9">
        <f t="shared" si="21"/>
        <v>4.2283361095211049E-3</v>
      </c>
      <c r="D358" s="8">
        <f t="shared" si="22"/>
        <v>1.7878826255080072E-5</v>
      </c>
      <c r="E358" s="4">
        <v>400</v>
      </c>
      <c r="F358" s="15">
        <f t="shared" si="23"/>
        <v>1.1380591547176318E-12</v>
      </c>
      <c r="G358" s="15">
        <f t="shared" si="24"/>
        <v>2.0347161895199828E-17</v>
      </c>
    </row>
    <row r="359" spans="1:7" x14ac:dyDescent="0.25">
      <c r="A359" s="3">
        <v>44407</v>
      </c>
      <c r="B359" s="4">
        <v>2.67</v>
      </c>
      <c r="C359" s="9">
        <f t="shared" si="21"/>
        <v>0.11918851726511835</v>
      </c>
      <c r="D359" s="8">
        <f t="shared" si="22"/>
        <v>1.4205902647857415E-2</v>
      </c>
      <c r="E359" s="4">
        <v>399</v>
      </c>
      <c r="F359" s="15">
        <f t="shared" si="23"/>
        <v>1.2107012284230129E-12</v>
      </c>
      <c r="G359" s="15">
        <f t="shared" si="24"/>
        <v>1.7199103786618703E-14</v>
      </c>
    </row>
    <row r="360" spans="1:7" x14ac:dyDescent="0.25">
      <c r="A360" s="3">
        <v>44404</v>
      </c>
      <c r="B360" s="4">
        <v>2.7</v>
      </c>
      <c r="C360" s="9">
        <f t="shared" si="21"/>
        <v>1.1173300598125255E-2</v>
      </c>
      <c r="D360" s="8">
        <f t="shared" si="22"/>
        <v>1.2484264625606617E-4</v>
      </c>
      <c r="E360" s="4">
        <v>398</v>
      </c>
      <c r="F360" s="15">
        <f t="shared" si="23"/>
        <v>1.2879800302372475E-12</v>
      </c>
      <c r="G360" s="15">
        <f t="shared" si="24"/>
        <v>1.6079483529978609E-16</v>
      </c>
    </row>
    <row r="361" spans="1:7" x14ac:dyDescent="0.25">
      <c r="A361" s="3">
        <v>44403</v>
      </c>
      <c r="B361" s="4">
        <v>2.65</v>
      </c>
      <c r="C361" s="9">
        <f t="shared" si="21"/>
        <v>-1.8692133012152633E-2</v>
      </c>
      <c r="D361" s="8">
        <f t="shared" si="22"/>
        <v>3.4939583654400628E-4</v>
      </c>
      <c r="E361" s="4">
        <v>397</v>
      </c>
      <c r="F361" s="15">
        <f t="shared" si="23"/>
        <v>1.3701915215289869E-12</v>
      </c>
      <c r="G361" s="15">
        <f t="shared" si="24"/>
        <v>4.7873921289012515E-16</v>
      </c>
    </row>
    <row r="362" spans="1:7" x14ac:dyDescent="0.25">
      <c r="A362" s="3">
        <v>44400</v>
      </c>
      <c r="B362" s="4">
        <v>2.5</v>
      </c>
      <c r="C362" s="9">
        <f t="shared" si="21"/>
        <v>-5.8268908123975761E-2</v>
      </c>
      <c r="D362" s="8">
        <f t="shared" si="22"/>
        <v>3.3952656539603283E-3</v>
      </c>
      <c r="E362" s="4">
        <v>396</v>
      </c>
      <c r="F362" s="15">
        <f t="shared" si="23"/>
        <v>1.4576505548180711E-12</v>
      </c>
      <c r="G362" s="15">
        <f t="shared" si="24"/>
        <v>4.9491108642500137E-15</v>
      </c>
    </row>
    <row r="363" spans="1:7" x14ac:dyDescent="0.25">
      <c r="A363" s="3">
        <v>44399</v>
      </c>
      <c r="B363" s="4">
        <v>2.4500000000000002</v>
      </c>
      <c r="C363" s="9">
        <f t="shared" si="21"/>
        <v>-2.0202707317519355E-2</v>
      </c>
      <c r="D363" s="8">
        <f t="shared" si="22"/>
        <v>4.0814938295735009E-4</v>
      </c>
      <c r="E363" s="4">
        <v>395</v>
      </c>
      <c r="F363" s="15">
        <f t="shared" si="23"/>
        <v>1.5506920795936927E-12</v>
      </c>
      <c r="G363" s="15">
        <f t="shared" si="24"/>
        <v>6.3291401544301574E-16</v>
      </c>
    </row>
    <row r="364" spans="1:7" x14ac:dyDescent="0.25">
      <c r="A364" s="3">
        <v>44398</v>
      </c>
      <c r="B364" s="4">
        <v>2.35</v>
      </c>
      <c r="C364" s="9">
        <f t="shared" si="21"/>
        <v>-4.1672696400568074E-2</v>
      </c>
      <c r="D364" s="8">
        <f t="shared" si="22"/>
        <v>1.7366136252939192E-3</v>
      </c>
      <c r="E364" s="4">
        <v>394</v>
      </c>
      <c r="F364" s="15">
        <f t="shared" si="23"/>
        <v>1.6496724250996732E-12</v>
      </c>
      <c r="G364" s="15">
        <f t="shared" si="24"/>
        <v>2.8648436106997547E-15</v>
      </c>
    </row>
    <row r="365" spans="1:7" x14ac:dyDescent="0.25">
      <c r="A365" s="3">
        <v>44397</v>
      </c>
      <c r="B365" s="4">
        <v>2.34</v>
      </c>
      <c r="C365" s="9">
        <f t="shared" si="21"/>
        <v>-4.2643987864576507E-3</v>
      </c>
      <c r="D365" s="8">
        <f t="shared" si="22"/>
        <v>1.8185097009941485E-5</v>
      </c>
      <c r="E365" s="4">
        <v>393</v>
      </c>
      <c r="F365" s="15">
        <f t="shared" si="23"/>
        <v>1.7549706649996525E-12</v>
      </c>
      <c r="G365" s="15">
        <f t="shared" si="24"/>
        <v>3.1914311792620202E-17</v>
      </c>
    </row>
    <row r="366" spans="1:7" x14ac:dyDescent="0.25">
      <c r="A366" s="3">
        <v>44396</v>
      </c>
      <c r="B366" s="4">
        <v>2.4</v>
      </c>
      <c r="C366" s="9">
        <f t="shared" si="21"/>
        <v>2.5317807984290001E-2</v>
      </c>
      <c r="D366" s="8">
        <f t="shared" si="22"/>
        <v>6.4099140112937856E-4</v>
      </c>
      <c r="E366" s="4">
        <v>392</v>
      </c>
      <c r="F366" s="15">
        <f t="shared" si="23"/>
        <v>1.8669900691485663E-12</v>
      </c>
      <c r="G366" s="15">
        <f t="shared" si="24"/>
        <v>1.1967245803181748E-15</v>
      </c>
    </row>
    <row r="367" spans="1:7" x14ac:dyDescent="0.25">
      <c r="A367" s="3">
        <v>44393</v>
      </c>
      <c r="B367" s="4">
        <v>2.4</v>
      </c>
      <c r="C367" s="9">
        <f t="shared" si="21"/>
        <v>0</v>
      </c>
      <c r="D367" s="8">
        <f t="shared" si="22"/>
        <v>0</v>
      </c>
      <c r="E367" s="4">
        <v>391</v>
      </c>
      <c r="F367" s="15">
        <f t="shared" si="23"/>
        <v>1.98615964803039E-12</v>
      </c>
      <c r="G367" s="15">
        <f t="shared" si="24"/>
        <v>0</v>
      </c>
    </row>
    <row r="368" spans="1:7" x14ac:dyDescent="0.25">
      <c r="A368" s="3">
        <v>44392</v>
      </c>
      <c r="B368" s="4">
        <v>2.4</v>
      </c>
      <c r="C368" s="9">
        <f t="shared" si="21"/>
        <v>0</v>
      </c>
      <c r="D368" s="8">
        <f t="shared" si="22"/>
        <v>0</v>
      </c>
      <c r="E368" s="4">
        <v>390</v>
      </c>
      <c r="F368" s="15">
        <f t="shared" si="23"/>
        <v>2.1129357957770104E-12</v>
      </c>
      <c r="G368" s="15">
        <f t="shared" si="24"/>
        <v>0</v>
      </c>
    </row>
    <row r="369" spans="1:7" x14ac:dyDescent="0.25">
      <c r="A369" s="3">
        <v>44391</v>
      </c>
      <c r="B369" s="4">
        <v>2.4</v>
      </c>
      <c r="C369" s="9">
        <f t="shared" si="21"/>
        <v>0</v>
      </c>
      <c r="D369" s="8">
        <f t="shared" si="22"/>
        <v>0</v>
      </c>
      <c r="E369" s="4">
        <v>389</v>
      </c>
      <c r="F369" s="15">
        <f t="shared" si="23"/>
        <v>2.2478040380606492E-12</v>
      </c>
      <c r="G369" s="15">
        <f t="shared" si="24"/>
        <v>0</v>
      </c>
    </row>
    <row r="370" spans="1:7" x14ac:dyDescent="0.25">
      <c r="A370" s="3">
        <v>44390</v>
      </c>
      <c r="B370" s="4">
        <v>2.3199999999999998</v>
      </c>
      <c r="C370" s="9">
        <f t="shared" si="21"/>
        <v>-3.3901551675681339E-2</v>
      </c>
      <c r="D370" s="8">
        <f t="shared" si="22"/>
        <v>1.1493152060188922E-3</v>
      </c>
      <c r="E370" s="4">
        <v>388</v>
      </c>
      <c r="F370" s="15">
        <f t="shared" si="23"/>
        <v>2.3912808915538825E-12</v>
      </c>
      <c r="G370" s="15">
        <f t="shared" si="24"/>
        <v>2.7483354905252907E-15</v>
      </c>
    </row>
    <row r="371" spans="1:7" x14ac:dyDescent="0.25">
      <c r="A371" s="3">
        <v>44389</v>
      </c>
      <c r="B371" s="4">
        <v>2.2999999999999998</v>
      </c>
      <c r="C371" s="9">
        <f t="shared" si="21"/>
        <v>-8.6580627431145415E-3</v>
      </c>
      <c r="D371" s="8">
        <f t="shared" si="22"/>
        <v>7.4962050463708101E-5</v>
      </c>
      <c r="E371" s="4">
        <v>387</v>
      </c>
      <c r="F371" s="15">
        <f t="shared" si="23"/>
        <v>2.5439158420785985E-12</v>
      </c>
      <c r="G371" s="15">
        <f t="shared" si="24"/>
        <v>1.906971477293224E-16</v>
      </c>
    </row>
    <row r="372" spans="1:7" x14ac:dyDescent="0.25">
      <c r="A372" s="3">
        <v>44386</v>
      </c>
      <c r="B372" s="4">
        <v>2.2000000000000002</v>
      </c>
      <c r="C372" s="9">
        <f t="shared" si="21"/>
        <v>-4.4451762570833692E-2</v>
      </c>
      <c r="D372" s="8">
        <f t="shared" si="22"/>
        <v>1.9759591956537712E-3</v>
      </c>
      <c r="E372" s="4">
        <v>386</v>
      </c>
      <c r="F372" s="15">
        <f t="shared" si="23"/>
        <v>2.7062934490197855E-12</v>
      </c>
      <c r="G372" s="15">
        <f t="shared" si="24"/>
        <v>5.3475254267282053E-15</v>
      </c>
    </row>
    <row r="373" spans="1:7" x14ac:dyDescent="0.25">
      <c r="A373" s="3">
        <v>44385</v>
      </c>
      <c r="B373" s="4">
        <v>2.2000000000000002</v>
      </c>
      <c r="C373" s="9">
        <f t="shared" si="21"/>
        <v>0</v>
      </c>
      <c r="D373" s="8">
        <f t="shared" si="22"/>
        <v>0</v>
      </c>
      <c r="E373" s="4">
        <v>385</v>
      </c>
      <c r="F373" s="15">
        <f t="shared" si="23"/>
        <v>2.8790355840636018E-12</v>
      </c>
      <c r="G373" s="15">
        <f t="shared" si="24"/>
        <v>0</v>
      </c>
    </row>
    <row r="374" spans="1:7" x14ac:dyDescent="0.25">
      <c r="A374" s="3">
        <v>44384</v>
      </c>
      <c r="B374" s="4">
        <v>2.2000000000000002</v>
      </c>
      <c r="C374" s="9">
        <f t="shared" si="21"/>
        <v>0</v>
      </c>
      <c r="D374" s="8">
        <f t="shared" si="22"/>
        <v>0</v>
      </c>
      <c r="E374" s="4">
        <v>384</v>
      </c>
      <c r="F374" s="15">
        <f t="shared" si="23"/>
        <v>3.0628038128336188E-12</v>
      </c>
      <c r="G374" s="15">
        <f t="shared" si="24"/>
        <v>0</v>
      </c>
    </row>
    <row r="375" spans="1:7" x14ac:dyDescent="0.25">
      <c r="A375" s="3">
        <v>44383</v>
      </c>
      <c r="B375" s="4">
        <v>2.17</v>
      </c>
      <c r="C375" s="9">
        <f t="shared" si="21"/>
        <v>-1.3730192811902131E-2</v>
      </c>
      <c r="D375" s="8">
        <f t="shared" si="22"/>
        <v>1.8851819465200893E-4</v>
      </c>
      <c r="E375" s="4">
        <v>383</v>
      </c>
      <c r="F375" s="15">
        <f t="shared" si="23"/>
        <v>3.2583019285464034E-12</v>
      </c>
      <c r="G375" s="15">
        <f t="shared" si="24"/>
        <v>6.14249197200727E-16</v>
      </c>
    </row>
    <row r="376" spans="1:7" x14ac:dyDescent="0.25">
      <c r="A376" s="3">
        <v>44382</v>
      </c>
      <c r="B376" s="4">
        <v>2.14</v>
      </c>
      <c r="C376" s="9">
        <f t="shared" si="21"/>
        <v>-1.3921338518608007E-2</v>
      </c>
      <c r="D376" s="8">
        <f t="shared" si="22"/>
        <v>1.93803666149679E-4</v>
      </c>
      <c r="E376" s="4">
        <v>382</v>
      </c>
      <c r="F376" s="15">
        <f t="shared" si="23"/>
        <v>3.4662786473897905E-12</v>
      </c>
      <c r="G376" s="15">
        <f t="shared" si="24"/>
        <v>6.7177750976049187E-16</v>
      </c>
    </row>
    <row r="377" spans="1:7" x14ac:dyDescent="0.25">
      <c r="A377" s="3">
        <v>44379</v>
      </c>
      <c r="B377" s="4">
        <v>2.19</v>
      </c>
      <c r="C377" s="9">
        <f t="shared" si="21"/>
        <v>2.3095714794649176E-2</v>
      </c>
      <c r="D377" s="8">
        <f t="shared" si="22"/>
        <v>5.3341204187577686E-4</v>
      </c>
      <c r="E377" s="4">
        <v>381</v>
      </c>
      <c r="F377" s="15">
        <f t="shared" si="23"/>
        <v>3.6875304759465862E-12</v>
      </c>
      <c r="G377" s="15">
        <f t="shared" si="24"/>
        <v>1.966973160653824E-15</v>
      </c>
    </row>
    <row r="378" spans="1:7" x14ac:dyDescent="0.25">
      <c r="A378" s="3">
        <v>44378</v>
      </c>
      <c r="B378" s="4">
        <v>2.2000000000000002</v>
      </c>
      <c r="C378" s="9">
        <f t="shared" si="21"/>
        <v>4.5558165358608824E-3</v>
      </c>
      <c r="D378" s="8">
        <f t="shared" si="22"/>
        <v>2.0755464308423452E-5</v>
      </c>
      <c r="E378" s="4">
        <v>380</v>
      </c>
      <c r="F378" s="15">
        <f t="shared" si="23"/>
        <v>3.922904761645304E-12</v>
      </c>
      <c r="G378" s="15">
        <f t="shared" si="24"/>
        <v>8.1421709765673515E-17</v>
      </c>
    </row>
    <row r="379" spans="1:7" x14ac:dyDescent="0.25">
      <c r="A379" s="3">
        <v>44377</v>
      </c>
      <c r="B379" s="4">
        <v>2.19</v>
      </c>
      <c r="C379" s="9">
        <f t="shared" si="21"/>
        <v>-4.5558165358608018E-3</v>
      </c>
      <c r="D379" s="8">
        <f t="shared" si="22"/>
        <v>2.0755464308422717E-5</v>
      </c>
      <c r="E379" s="4">
        <v>379</v>
      </c>
      <c r="F379" s="15">
        <f t="shared" si="23"/>
        <v>4.1733029379205366E-12</v>
      </c>
      <c r="G379" s="15">
        <f t="shared" si="24"/>
        <v>8.6618840176245358E-17</v>
      </c>
    </row>
    <row r="380" spans="1:7" x14ac:dyDescent="0.25">
      <c r="A380" s="3">
        <v>44375</v>
      </c>
      <c r="B380" s="4">
        <v>2.17</v>
      </c>
      <c r="C380" s="9">
        <f t="shared" si="21"/>
        <v>-9.1743762760412694E-3</v>
      </c>
      <c r="D380" s="8">
        <f t="shared" si="22"/>
        <v>8.4169180054388865E-5</v>
      </c>
      <c r="E380" s="4">
        <v>378</v>
      </c>
      <c r="F380" s="15">
        <f t="shared" si="23"/>
        <v>4.4396839765112095E-12</v>
      </c>
      <c r="G380" s="15">
        <f t="shared" si="24"/>
        <v>3.7368456000355713E-16</v>
      </c>
    </row>
    <row r="381" spans="1:7" x14ac:dyDescent="0.25">
      <c r="A381" s="3">
        <v>44372</v>
      </c>
      <c r="B381" s="4">
        <v>2.19</v>
      </c>
      <c r="C381" s="9">
        <f t="shared" si="21"/>
        <v>9.1743762760412295E-3</v>
      </c>
      <c r="D381" s="8">
        <f t="shared" si="22"/>
        <v>8.4169180054388134E-5</v>
      </c>
      <c r="E381" s="4">
        <v>377</v>
      </c>
      <c r="F381" s="15">
        <f t="shared" si="23"/>
        <v>4.723068060118308E-12</v>
      </c>
      <c r="G381" s="15">
        <f t="shared" si="24"/>
        <v>3.9753676596122754E-16</v>
      </c>
    </row>
    <row r="382" spans="1:7" x14ac:dyDescent="0.25">
      <c r="A382" s="3">
        <v>44371</v>
      </c>
      <c r="B382" s="4">
        <v>2.19</v>
      </c>
      <c r="C382" s="9">
        <f t="shared" si="21"/>
        <v>0</v>
      </c>
      <c r="D382" s="8">
        <f t="shared" si="22"/>
        <v>0</v>
      </c>
      <c r="E382" s="4">
        <v>376</v>
      </c>
      <c r="F382" s="15">
        <f t="shared" si="23"/>
        <v>5.0245404894875609E-12</v>
      </c>
      <c r="G382" s="15">
        <f t="shared" si="24"/>
        <v>0</v>
      </c>
    </row>
    <row r="383" spans="1:7" x14ac:dyDescent="0.25">
      <c r="A383" s="3">
        <v>44370</v>
      </c>
      <c r="B383" s="4">
        <v>2.16</v>
      </c>
      <c r="C383" s="9">
        <f t="shared" si="21"/>
        <v>-1.3793322132335761E-2</v>
      </c>
      <c r="D383" s="8">
        <f t="shared" si="22"/>
        <v>1.9025573544638352E-4</v>
      </c>
      <c r="E383" s="4">
        <v>375</v>
      </c>
      <c r="F383" s="15">
        <f t="shared" si="23"/>
        <v>5.3452558398803849E-12</v>
      </c>
      <c r="G383" s="15">
        <f t="shared" si="24"/>
        <v>1.0169655809655191E-15</v>
      </c>
    </row>
    <row r="384" spans="1:7" x14ac:dyDescent="0.25">
      <c r="A384" s="3">
        <v>44369</v>
      </c>
      <c r="B384" s="4">
        <v>2.2000000000000002</v>
      </c>
      <c r="C384" s="9">
        <f t="shared" si="21"/>
        <v>1.8349138668196617E-2</v>
      </c>
      <c r="D384" s="8">
        <f t="shared" si="22"/>
        <v>3.3669088986470835E-4</v>
      </c>
      <c r="E384" s="4">
        <v>374</v>
      </c>
      <c r="F384" s="15">
        <f t="shared" si="23"/>
        <v>5.6864423828514723E-12</v>
      </c>
      <c r="G384" s="15">
        <f t="shared" si="24"/>
        <v>1.9145733460466548E-15</v>
      </c>
    </row>
    <row r="385" spans="1:7" x14ac:dyDescent="0.25">
      <c r="A385" s="3">
        <v>44368</v>
      </c>
      <c r="B385" s="4">
        <v>2.16</v>
      </c>
      <c r="C385" s="9">
        <f t="shared" si="21"/>
        <v>-1.8349138668196541E-2</v>
      </c>
      <c r="D385" s="8">
        <f t="shared" si="22"/>
        <v>3.3669088986470553E-4</v>
      </c>
      <c r="E385" s="4">
        <v>373</v>
      </c>
      <c r="F385" s="15">
        <f t="shared" si="23"/>
        <v>6.0494067902675249E-12</v>
      </c>
      <c r="G385" s="15">
        <f t="shared" si="24"/>
        <v>2.0367801553687652E-15</v>
      </c>
    </row>
    <row r="386" spans="1:7" x14ac:dyDescent="0.25">
      <c r="A386" s="3">
        <v>44365</v>
      </c>
      <c r="B386" s="4">
        <v>2.19</v>
      </c>
      <c r="C386" s="9">
        <f t="shared" si="21"/>
        <v>1.3793322132335769E-2</v>
      </c>
      <c r="D386" s="8">
        <f t="shared" si="22"/>
        <v>1.9025573544638377E-4</v>
      </c>
      <c r="E386" s="4">
        <v>372</v>
      </c>
      <c r="F386" s="15">
        <f t="shared" si="23"/>
        <v>6.4355391385824722E-12</v>
      </c>
      <c r="G386" s="15">
        <f t="shared" si="24"/>
        <v>1.2243982318049953E-15</v>
      </c>
    </row>
    <row r="387" spans="1:7" x14ac:dyDescent="0.25">
      <c r="A387" s="3">
        <v>44364</v>
      </c>
      <c r="B387" s="4">
        <v>2.19</v>
      </c>
      <c r="C387" s="9">
        <f t="shared" si="21"/>
        <v>0</v>
      </c>
      <c r="D387" s="8">
        <f t="shared" si="22"/>
        <v>0</v>
      </c>
      <c r="E387" s="4">
        <v>371</v>
      </c>
      <c r="F387" s="15">
        <f t="shared" si="23"/>
        <v>6.8463182325345467E-12</v>
      </c>
      <c r="G387" s="15">
        <f t="shared" si="24"/>
        <v>0</v>
      </c>
    </row>
    <row r="388" spans="1:7" x14ac:dyDescent="0.25">
      <c r="A388" s="3">
        <v>44363</v>
      </c>
      <c r="B388" s="4">
        <v>2.21</v>
      </c>
      <c r="C388" s="9">
        <f t="shared" ref="C388:C451" si="25">LN(B388/B387)</f>
        <v>9.0909717012521048E-3</v>
      </c>
      <c r="D388" s="8">
        <f t="shared" ref="D388:D451" si="26">C388*C388</f>
        <v>8.264576647296659E-5</v>
      </c>
      <c r="E388" s="4">
        <v>370</v>
      </c>
      <c r="F388" s="15">
        <f t="shared" ref="F388:F451" si="27">(1-$K$18)*$K$18^(E388-1)</f>
        <v>7.2833172686537728E-12</v>
      </c>
      <c r="G388" s="15">
        <f t="shared" ref="G388:G451" si="28">D388*F388</f>
        <v>6.019353381336846E-16</v>
      </c>
    </row>
    <row r="389" spans="1:7" x14ac:dyDescent="0.25">
      <c r="A389" s="3">
        <v>44362</v>
      </c>
      <c r="B389" s="4">
        <v>2.31</v>
      </c>
      <c r="C389" s="9">
        <f t="shared" si="25"/>
        <v>4.425500900404078E-2</v>
      </c>
      <c r="D389" s="8">
        <f t="shared" si="26"/>
        <v>1.9585058219477305E-3</v>
      </c>
      <c r="E389" s="4">
        <v>369</v>
      </c>
      <c r="F389" s="15">
        <f t="shared" si="27"/>
        <v>7.7482098602699704E-12</v>
      </c>
      <c r="G389" s="15">
        <f t="shared" si="28"/>
        <v>1.5174914121011549E-14</v>
      </c>
    </row>
    <row r="390" spans="1:7" x14ac:dyDescent="0.25">
      <c r="A390" s="3">
        <v>44361</v>
      </c>
      <c r="B390" s="4">
        <v>2.37</v>
      </c>
      <c r="C390" s="9">
        <f t="shared" si="25"/>
        <v>2.5642430613337652E-2</v>
      </c>
      <c r="D390" s="8">
        <f t="shared" si="26"/>
        <v>6.5753424775983596E-4</v>
      </c>
      <c r="E390" s="4">
        <v>368</v>
      </c>
      <c r="F390" s="15">
        <f t="shared" si="27"/>
        <v>8.2427764470957128E-12</v>
      </c>
      <c r="G390" s="15">
        <f t="shared" si="28"/>
        <v>5.4199078105935726E-15</v>
      </c>
    </row>
    <row r="391" spans="1:7" x14ac:dyDescent="0.25">
      <c r="A391" s="3">
        <v>44358</v>
      </c>
      <c r="B391" s="4">
        <v>2.42</v>
      </c>
      <c r="C391" s="9">
        <f t="shared" si="25"/>
        <v>2.0877585021555178E-2</v>
      </c>
      <c r="D391" s="8">
        <f t="shared" si="26"/>
        <v>4.3587355633226512E-4</v>
      </c>
      <c r="E391" s="4">
        <v>367</v>
      </c>
      <c r="F391" s="15">
        <f t="shared" si="27"/>
        <v>8.7689111139316108E-12</v>
      </c>
      <c r="G391" s="15">
        <f t="shared" si="28"/>
        <v>3.8221364723908955E-15</v>
      </c>
    </row>
    <row r="392" spans="1:7" x14ac:dyDescent="0.25">
      <c r="A392" s="3">
        <v>44357</v>
      </c>
      <c r="B392" s="4">
        <v>2.4</v>
      </c>
      <c r="C392" s="9">
        <f t="shared" si="25"/>
        <v>-8.2988028146950658E-3</v>
      </c>
      <c r="D392" s="8">
        <f t="shared" si="26"/>
        <v>6.8870128157190748E-5</v>
      </c>
      <c r="E392" s="4">
        <v>366</v>
      </c>
      <c r="F392" s="15">
        <f t="shared" si="27"/>
        <v>9.328628844608096E-12</v>
      </c>
      <c r="G392" s="15">
        <f t="shared" si="28"/>
        <v>6.4246386405902579E-16</v>
      </c>
    </row>
    <row r="393" spans="1:7" x14ac:dyDescent="0.25">
      <c r="A393" s="3">
        <v>44356</v>
      </c>
      <c r="B393" s="4">
        <v>2.42</v>
      </c>
      <c r="C393" s="9">
        <f t="shared" si="25"/>
        <v>8.2988028146950641E-3</v>
      </c>
      <c r="D393" s="8">
        <f t="shared" si="26"/>
        <v>6.8870128157190721E-5</v>
      </c>
      <c r="E393" s="4">
        <v>365</v>
      </c>
      <c r="F393" s="15">
        <f t="shared" si="27"/>
        <v>9.9240732389447832E-12</v>
      </c>
      <c r="G393" s="15">
        <f t="shared" si="28"/>
        <v>6.8347219580747402E-16</v>
      </c>
    </row>
    <row r="394" spans="1:7" x14ac:dyDescent="0.25">
      <c r="A394" s="3">
        <v>44355</v>
      </c>
      <c r="B394" s="4">
        <v>2.39</v>
      </c>
      <c r="C394" s="9">
        <f t="shared" si="25"/>
        <v>-1.2474174225175688E-2</v>
      </c>
      <c r="D394" s="8">
        <f t="shared" si="26"/>
        <v>1.5560502260003747E-4</v>
      </c>
      <c r="E394" s="4">
        <v>364</v>
      </c>
      <c r="F394" s="15">
        <f t="shared" si="27"/>
        <v>1.0557524722281685E-11</v>
      </c>
      <c r="G394" s="15">
        <f t="shared" si="28"/>
        <v>1.6428038730110958E-15</v>
      </c>
    </row>
    <row r="395" spans="1:7" x14ac:dyDescent="0.25">
      <c r="A395" s="3">
        <v>44354</v>
      </c>
      <c r="B395" s="4">
        <v>2.65</v>
      </c>
      <c r="C395" s="9">
        <f t="shared" si="25"/>
        <v>0.10326627405471149</v>
      </c>
      <c r="D395" s="8">
        <f t="shared" si="26"/>
        <v>1.0663923357142779E-2</v>
      </c>
      <c r="E395" s="4">
        <v>363</v>
      </c>
      <c r="F395" s="15">
        <f t="shared" si="27"/>
        <v>1.123140927902307E-11</v>
      </c>
      <c r="G395" s="15">
        <f t="shared" si="28"/>
        <v>1.1977088774420426E-13</v>
      </c>
    </row>
    <row r="396" spans="1:7" x14ac:dyDescent="0.25">
      <c r="A396" s="3">
        <v>44351</v>
      </c>
      <c r="B396" s="4">
        <v>2.5</v>
      </c>
      <c r="C396" s="9">
        <f t="shared" si="25"/>
        <v>-5.8268908123975761E-2</v>
      </c>
      <c r="D396" s="8">
        <f t="shared" si="26"/>
        <v>3.3952656539603283E-3</v>
      </c>
      <c r="E396" s="4">
        <v>362</v>
      </c>
      <c r="F396" s="15">
        <f t="shared" si="27"/>
        <v>1.1948307743641563E-11</v>
      </c>
      <c r="G396" s="15">
        <f t="shared" si="28"/>
        <v>4.0567678904934428E-14</v>
      </c>
    </row>
    <row r="397" spans="1:7" x14ac:dyDescent="0.25">
      <c r="A397" s="3">
        <v>44350</v>
      </c>
      <c r="B397" s="4">
        <v>2.6</v>
      </c>
      <c r="C397" s="9">
        <f t="shared" si="25"/>
        <v>3.9220713153281329E-2</v>
      </c>
      <c r="D397" s="8">
        <f t="shared" si="26"/>
        <v>1.5382643402519752E-3</v>
      </c>
      <c r="E397" s="4">
        <v>361</v>
      </c>
      <c r="F397" s="15">
        <f t="shared" si="27"/>
        <v>1.2710965684725067E-11</v>
      </c>
      <c r="G397" s="15">
        <f t="shared" si="28"/>
        <v>1.95528252429791E-14</v>
      </c>
    </row>
    <row r="398" spans="1:7" x14ac:dyDescent="0.25">
      <c r="A398" s="3">
        <v>44349</v>
      </c>
      <c r="B398" s="4">
        <v>2.66</v>
      </c>
      <c r="C398" s="9">
        <f t="shared" si="25"/>
        <v>2.2814677766171264E-2</v>
      </c>
      <c r="D398" s="8">
        <f t="shared" si="26"/>
        <v>5.2050952157422939E-4</v>
      </c>
      <c r="E398" s="4">
        <v>360</v>
      </c>
      <c r="F398" s="15">
        <f t="shared" si="27"/>
        <v>1.3522303919920284E-11</v>
      </c>
      <c r="G398" s="15">
        <f t="shared" si="28"/>
        <v>7.0384879439390334E-15</v>
      </c>
    </row>
    <row r="399" spans="1:7" x14ac:dyDescent="0.25">
      <c r="A399" s="3">
        <v>44348</v>
      </c>
      <c r="B399" s="4">
        <v>2.65</v>
      </c>
      <c r="C399" s="9">
        <f t="shared" si="25"/>
        <v>-3.7664827954770048E-3</v>
      </c>
      <c r="D399" s="8">
        <f t="shared" si="26"/>
        <v>1.4186392648624273E-5</v>
      </c>
      <c r="E399" s="4">
        <v>359</v>
      </c>
      <c r="F399" s="15">
        <f t="shared" si="27"/>
        <v>1.4385429702042856E-11</v>
      </c>
      <c r="G399" s="15">
        <f t="shared" si="28"/>
        <v>2.0407735417236206E-16</v>
      </c>
    </row>
    <row r="400" spans="1:7" x14ac:dyDescent="0.25">
      <c r="A400" s="3">
        <v>44347</v>
      </c>
      <c r="B400" s="4">
        <v>2.7</v>
      </c>
      <c r="C400" s="9">
        <f t="shared" si="25"/>
        <v>1.8692133012152546E-2</v>
      </c>
      <c r="D400" s="8">
        <f t="shared" si="26"/>
        <v>3.4939583654400303E-4</v>
      </c>
      <c r="E400" s="4">
        <v>358</v>
      </c>
      <c r="F400" s="15">
        <f t="shared" si="27"/>
        <v>1.5303648619194527E-11</v>
      </c>
      <c r="G400" s="15">
        <f t="shared" si="28"/>
        <v>5.3470311114789488E-15</v>
      </c>
    </row>
    <row r="401" spans="1:7" x14ac:dyDescent="0.25">
      <c r="A401" s="3">
        <v>44344</v>
      </c>
      <c r="B401" s="4">
        <v>2.5</v>
      </c>
      <c r="C401" s="9">
        <f t="shared" si="25"/>
        <v>-7.6961041136128436E-2</v>
      </c>
      <c r="D401" s="8">
        <f t="shared" si="26"/>
        <v>5.9230018527568536E-3</v>
      </c>
      <c r="E401" s="4">
        <v>357</v>
      </c>
      <c r="F401" s="15">
        <f t="shared" si="27"/>
        <v>1.6280477254462265E-11</v>
      </c>
      <c r="G401" s="15">
        <f t="shared" si="28"/>
        <v>9.6429296941945813E-14</v>
      </c>
    </row>
    <row r="402" spans="1:7" x14ac:dyDescent="0.25">
      <c r="A402" s="3">
        <v>44343</v>
      </c>
      <c r="B402" s="4">
        <v>2.54</v>
      </c>
      <c r="C402" s="9">
        <f t="shared" si="25"/>
        <v>1.5873349156290163E-2</v>
      </c>
      <c r="D402" s="8">
        <f t="shared" si="26"/>
        <v>2.5196321343749762E-4</v>
      </c>
      <c r="E402" s="4">
        <v>356</v>
      </c>
      <c r="F402" s="15">
        <f t="shared" si="27"/>
        <v>1.7319656653683259E-11</v>
      </c>
      <c r="G402" s="15">
        <f t="shared" si="28"/>
        <v>4.3639163460961711E-15</v>
      </c>
    </row>
    <row r="403" spans="1:7" x14ac:dyDescent="0.25">
      <c r="A403" s="3">
        <v>44342</v>
      </c>
      <c r="B403" s="4">
        <v>2.5</v>
      </c>
      <c r="C403" s="9">
        <f t="shared" si="25"/>
        <v>-1.5873349156290122E-2</v>
      </c>
      <c r="D403" s="8">
        <f t="shared" si="26"/>
        <v>2.5196321343749631E-4</v>
      </c>
      <c r="E403" s="4">
        <v>355</v>
      </c>
      <c r="F403" s="15">
        <f t="shared" si="27"/>
        <v>1.842516665285453E-11</v>
      </c>
      <c r="G403" s="15">
        <f t="shared" si="28"/>
        <v>4.6424641979746258E-15</v>
      </c>
    </row>
    <row r="404" spans="1:7" x14ac:dyDescent="0.25">
      <c r="A404" s="3">
        <v>44341</v>
      </c>
      <c r="B404" s="4">
        <v>2.5</v>
      </c>
      <c r="C404" s="9">
        <f t="shared" si="25"/>
        <v>0</v>
      </c>
      <c r="D404" s="8">
        <f t="shared" si="26"/>
        <v>0</v>
      </c>
      <c r="E404" s="4">
        <v>354</v>
      </c>
      <c r="F404" s="15">
        <f t="shared" si="27"/>
        <v>1.9601241120058013E-11</v>
      </c>
      <c r="G404" s="15">
        <f t="shared" si="28"/>
        <v>0</v>
      </c>
    </row>
    <row r="405" spans="1:7" x14ac:dyDescent="0.25">
      <c r="A405" s="3">
        <v>44340</v>
      </c>
      <c r="B405" s="4">
        <v>2.5</v>
      </c>
      <c r="C405" s="9">
        <f t="shared" si="25"/>
        <v>0</v>
      </c>
      <c r="D405" s="8">
        <f t="shared" si="26"/>
        <v>0</v>
      </c>
      <c r="E405" s="4">
        <v>353</v>
      </c>
      <c r="F405" s="15">
        <f t="shared" si="27"/>
        <v>2.0852384170274484E-11</v>
      </c>
      <c r="G405" s="15">
        <f t="shared" si="28"/>
        <v>0</v>
      </c>
    </row>
    <row r="406" spans="1:7" x14ac:dyDescent="0.25">
      <c r="A406" s="3">
        <v>44337</v>
      </c>
      <c r="B406" s="4">
        <v>2.63</v>
      </c>
      <c r="C406" s="9">
        <f t="shared" si="25"/>
        <v>5.0693114315518165E-2</v>
      </c>
      <c r="D406" s="8">
        <f t="shared" si="26"/>
        <v>2.5697918390061927E-3</v>
      </c>
      <c r="E406" s="4">
        <v>352</v>
      </c>
      <c r="F406" s="15">
        <f t="shared" si="27"/>
        <v>2.2183387415185623E-11</v>
      </c>
      <c r="G406" s="15">
        <f t="shared" si="28"/>
        <v>5.7006687941056696E-14</v>
      </c>
    </row>
    <row r="407" spans="1:7" x14ac:dyDescent="0.25">
      <c r="A407" s="3">
        <v>44336</v>
      </c>
      <c r="B407" s="4">
        <v>2.63</v>
      </c>
      <c r="C407" s="9">
        <f t="shared" si="25"/>
        <v>0</v>
      </c>
      <c r="D407" s="8">
        <f t="shared" si="26"/>
        <v>0</v>
      </c>
      <c r="E407" s="4">
        <v>351</v>
      </c>
      <c r="F407" s="15">
        <f t="shared" si="27"/>
        <v>2.3599348314027258E-11</v>
      </c>
      <c r="G407" s="15">
        <f t="shared" si="28"/>
        <v>0</v>
      </c>
    </row>
    <row r="408" spans="1:7" x14ac:dyDescent="0.25">
      <c r="A408" s="3">
        <v>44335</v>
      </c>
      <c r="B408" s="4">
        <v>2.65</v>
      </c>
      <c r="C408" s="9">
        <f t="shared" si="25"/>
        <v>7.5757938084577226E-3</v>
      </c>
      <c r="D408" s="8">
        <f t="shared" si="26"/>
        <v>5.7392651828266366E-5</v>
      </c>
      <c r="E408" s="4">
        <v>350</v>
      </c>
      <c r="F408" s="15">
        <f t="shared" si="27"/>
        <v>2.5105689695773673E-11</v>
      </c>
      <c r="G408" s="15">
        <f t="shared" si="28"/>
        <v>1.440882107618033E-15</v>
      </c>
    </row>
    <row r="409" spans="1:7" x14ac:dyDescent="0.25">
      <c r="A409" s="3">
        <v>44334</v>
      </c>
      <c r="B409" s="4">
        <v>2.79</v>
      </c>
      <c r="C409" s="9">
        <f t="shared" si="25"/>
        <v>5.1481955835143409E-2</v>
      </c>
      <c r="D409" s="8">
        <f t="shared" si="26"/>
        <v>2.6503917766116563E-3</v>
      </c>
      <c r="E409" s="4">
        <v>349</v>
      </c>
      <c r="F409" s="15">
        <f t="shared" si="27"/>
        <v>2.6708180527418812E-11</v>
      </c>
      <c r="G409" s="15">
        <f t="shared" si="28"/>
        <v>7.0787142038130385E-14</v>
      </c>
    </row>
    <row r="410" spans="1:7" x14ac:dyDescent="0.25">
      <c r="A410" s="3">
        <v>44333</v>
      </c>
      <c r="B410" s="4">
        <v>2.81</v>
      </c>
      <c r="C410" s="9">
        <f t="shared" si="25"/>
        <v>7.1428875123802039E-3</v>
      </c>
      <c r="D410" s="8">
        <f t="shared" si="26"/>
        <v>5.102084201451706E-5</v>
      </c>
      <c r="E410" s="4">
        <v>348</v>
      </c>
      <c r="F410" s="15">
        <f t="shared" si="27"/>
        <v>2.8412958007892344E-11</v>
      </c>
      <c r="G410" s="15">
        <f t="shared" si="28"/>
        <v>1.4496530416857826E-15</v>
      </c>
    </row>
    <row r="411" spans="1:7" x14ac:dyDescent="0.25">
      <c r="A411" s="3">
        <v>44330</v>
      </c>
      <c r="B411" s="4">
        <v>2.9</v>
      </c>
      <c r="C411" s="9">
        <f t="shared" si="25"/>
        <v>3.1526253646773951E-2</v>
      </c>
      <c r="D411" s="8">
        <f t="shared" si="26"/>
        <v>9.9390466900072774E-4</v>
      </c>
      <c r="E411" s="4">
        <v>347</v>
      </c>
      <c r="F411" s="15">
        <f t="shared" si="27"/>
        <v>3.0226551072225903E-11</v>
      </c>
      <c r="G411" s="15">
        <f t="shared" si="28"/>
        <v>3.0042310238474278E-14</v>
      </c>
    </row>
    <row r="412" spans="1:7" x14ac:dyDescent="0.25">
      <c r="A412" s="3">
        <v>44329</v>
      </c>
      <c r="B412" s="4">
        <v>2.85</v>
      </c>
      <c r="C412" s="9">
        <f t="shared" si="25"/>
        <v>-1.7391742711869107E-2</v>
      </c>
      <c r="D412" s="8">
        <f t="shared" si="26"/>
        <v>3.0247271455585218E-4</v>
      </c>
      <c r="E412" s="4">
        <v>346</v>
      </c>
      <c r="F412" s="15">
        <f t="shared" si="27"/>
        <v>3.2155905395985004E-11</v>
      </c>
      <c r="G412" s="15">
        <f t="shared" si="28"/>
        <v>9.7262839941247596E-15</v>
      </c>
    </row>
    <row r="413" spans="1:7" x14ac:dyDescent="0.25">
      <c r="A413" s="3">
        <v>44328</v>
      </c>
      <c r="B413" s="4">
        <v>2.85</v>
      </c>
      <c r="C413" s="9">
        <f t="shared" si="25"/>
        <v>0</v>
      </c>
      <c r="D413" s="8">
        <f t="shared" si="26"/>
        <v>0</v>
      </c>
      <c r="E413" s="4">
        <v>345</v>
      </c>
      <c r="F413" s="15">
        <f t="shared" si="27"/>
        <v>3.4208409995728727E-11</v>
      </c>
      <c r="G413" s="15">
        <f t="shared" si="28"/>
        <v>0</v>
      </c>
    </row>
    <row r="414" spans="1:7" x14ac:dyDescent="0.25">
      <c r="A414" s="3">
        <v>44327</v>
      </c>
      <c r="B414" s="4">
        <v>2.9</v>
      </c>
      <c r="C414" s="9">
        <f t="shared" si="25"/>
        <v>1.739174271186902E-2</v>
      </c>
      <c r="D414" s="8">
        <f t="shared" si="26"/>
        <v>3.024727145558492E-4</v>
      </c>
      <c r="E414" s="4">
        <v>344</v>
      </c>
      <c r="F414" s="15">
        <f t="shared" si="27"/>
        <v>3.6391925527370986E-11</v>
      </c>
      <c r="G414" s="15">
        <f t="shared" si="28"/>
        <v>1.1007564502178206E-14</v>
      </c>
    </row>
    <row r="415" spans="1:7" x14ac:dyDescent="0.25">
      <c r="A415" s="3">
        <v>44326</v>
      </c>
      <c r="B415" s="4">
        <v>2.78</v>
      </c>
      <c r="C415" s="9">
        <f t="shared" si="25"/>
        <v>-4.2259809289882731E-2</v>
      </c>
      <c r="D415" s="8">
        <f t="shared" si="26"/>
        <v>1.7858914812172587E-3</v>
      </c>
      <c r="E415" s="4">
        <v>343</v>
      </c>
      <c r="F415" s="15">
        <f t="shared" si="27"/>
        <v>3.8714814390820203E-11</v>
      </c>
      <c r="G415" s="15">
        <f t="shared" si="28"/>
        <v>6.9140457217473132E-14</v>
      </c>
    </row>
    <row r="416" spans="1:7" x14ac:dyDescent="0.25">
      <c r="A416" s="3">
        <v>44323</v>
      </c>
      <c r="B416" s="4">
        <v>2.72</v>
      </c>
      <c r="C416" s="9">
        <f t="shared" si="25"/>
        <v>-2.181904739463961E-2</v>
      </c>
      <c r="D416" s="8">
        <f t="shared" si="26"/>
        <v>4.7607082920952959E-4</v>
      </c>
      <c r="E416" s="4">
        <v>342</v>
      </c>
      <c r="F416" s="15">
        <f t="shared" si="27"/>
        <v>4.1185972756191698E-11</v>
      </c>
      <c r="G416" s="15">
        <f t="shared" si="28"/>
        <v>1.9607440201841275E-14</v>
      </c>
    </row>
    <row r="417" spans="1:7" x14ac:dyDescent="0.25">
      <c r="A417" s="3">
        <v>44322</v>
      </c>
      <c r="B417" s="4">
        <v>2.75</v>
      </c>
      <c r="C417" s="9">
        <f t="shared" si="25"/>
        <v>1.0969031370573937E-2</v>
      </c>
      <c r="D417" s="8">
        <f t="shared" si="26"/>
        <v>1.2031964920863513E-4</v>
      </c>
      <c r="E417" s="4">
        <v>341</v>
      </c>
      <c r="F417" s="15">
        <f t="shared" si="27"/>
        <v>4.3814864634246491E-11</v>
      </c>
      <c r="G417" s="15">
        <f t="shared" si="28"/>
        <v>5.2717891429163712E-15</v>
      </c>
    </row>
    <row r="418" spans="1:7" x14ac:dyDescent="0.25">
      <c r="A418" s="3">
        <v>44321</v>
      </c>
      <c r="B418" s="4">
        <v>2.78</v>
      </c>
      <c r="C418" s="9">
        <f t="shared" si="25"/>
        <v>1.0850016024065623E-2</v>
      </c>
      <c r="D418" s="8">
        <f t="shared" si="26"/>
        <v>1.1772284772248079E-4</v>
      </c>
      <c r="E418" s="4">
        <v>340</v>
      </c>
      <c r="F418" s="15">
        <f t="shared" si="27"/>
        <v>4.6611558121538819E-11</v>
      </c>
      <c r="G418" s="15">
        <f t="shared" si="28"/>
        <v>5.4872453588494774E-15</v>
      </c>
    </row>
    <row r="419" spans="1:7" x14ac:dyDescent="0.25">
      <c r="A419" s="3">
        <v>44320</v>
      </c>
      <c r="B419" s="4">
        <v>2.6</v>
      </c>
      <c r="C419" s="9">
        <f t="shared" si="25"/>
        <v>-6.6939482675109269E-2</v>
      </c>
      <c r="D419" s="8">
        <f t="shared" si="26"/>
        <v>4.4808943408112542E-3</v>
      </c>
      <c r="E419" s="4">
        <v>339</v>
      </c>
      <c r="F419" s="15">
        <f t="shared" si="27"/>
        <v>4.958676395908386E-11</v>
      </c>
      <c r="G419" s="15">
        <f t="shared" si="28"/>
        <v>2.2219305000340233E-13</v>
      </c>
    </row>
    <row r="420" spans="1:7" x14ac:dyDescent="0.25">
      <c r="A420" s="3">
        <v>44319</v>
      </c>
      <c r="B420" s="4">
        <v>2.61</v>
      </c>
      <c r="C420" s="9">
        <f t="shared" si="25"/>
        <v>3.8387763071656669E-3</v>
      </c>
      <c r="D420" s="8">
        <f t="shared" si="26"/>
        <v>1.4736203536456475E-5</v>
      </c>
      <c r="E420" s="4">
        <v>338</v>
      </c>
      <c r="F420" s="15">
        <f t="shared" si="27"/>
        <v>5.2751876552216868E-11</v>
      </c>
      <c r="G420" s="15">
        <f t="shared" si="28"/>
        <v>7.773623898034936E-16</v>
      </c>
    </row>
    <row r="421" spans="1:7" x14ac:dyDescent="0.25">
      <c r="A421" s="3">
        <v>44316</v>
      </c>
      <c r="B421" s="4">
        <v>2.6</v>
      </c>
      <c r="C421" s="9">
        <f t="shared" si="25"/>
        <v>-3.8387763071656015E-3</v>
      </c>
      <c r="D421" s="8">
        <f t="shared" si="26"/>
        <v>1.4736203536455972E-5</v>
      </c>
      <c r="E421" s="4">
        <v>337</v>
      </c>
      <c r="F421" s="15">
        <f t="shared" si="27"/>
        <v>5.6119017608741351E-11</v>
      </c>
      <c r="G421" s="15">
        <f t="shared" si="28"/>
        <v>8.2698126574836931E-16</v>
      </c>
    </row>
    <row r="422" spans="1:7" x14ac:dyDescent="0.25">
      <c r="A422" s="3">
        <v>44315</v>
      </c>
      <c r="B422" s="4">
        <v>2.5299999999999998</v>
      </c>
      <c r="C422" s="9">
        <f t="shared" si="25"/>
        <v>-2.7292142288007623E-2</v>
      </c>
      <c r="D422" s="8">
        <f t="shared" si="26"/>
        <v>7.4486103066885394E-4</v>
      </c>
      <c r="E422" s="4">
        <v>336</v>
      </c>
      <c r="F422" s="15">
        <f t="shared" si="27"/>
        <v>5.970108256249078E-11</v>
      </c>
      <c r="G422" s="15">
        <f t="shared" si="28"/>
        <v>4.4469009889543229E-14</v>
      </c>
    </row>
    <row r="423" spans="1:7" x14ac:dyDescent="0.25">
      <c r="A423" s="3">
        <v>44314</v>
      </c>
      <c r="B423" s="4">
        <v>2.5</v>
      </c>
      <c r="C423" s="9">
        <f t="shared" si="25"/>
        <v>-1.1928570865273732E-2</v>
      </c>
      <c r="D423" s="8">
        <f t="shared" si="26"/>
        <v>1.4229080288785732E-4</v>
      </c>
      <c r="E423" s="4">
        <v>335</v>
      </c>
      <c r="F423" s="15">
        <f t="shared" si="27"/>
        <v>6.3511789960096596E-11</v>
      </c>
      <c r="G423" s="15">
        <f t="shared" si="28"/>
        <v>9.0371435862671008E-15</v>
      </c>
    </row>
    <row r="424" spans="1:7" x14ac:dyDescent="0.25">
      <c r="A424" s="3">
        <v>44313</v>
      </c>
      <c r="B424" s="4">
        <v>2.5</v>
      </c>
      <c r="C424" s="9">
        <f t="shared" si="25"/>
        <v>0</v>
      </c>
      <c r="D424" s="8">
        <f t="shared" si="26"/>
        <v>0</v>
      </c>
      <c r="E424" s="4">
        <v>334</v>
      </c>
      <c r="F424" s="15">
        <f t="shared" si="27"/>
        <v>6.7565734000102763E-11</v>
      </c>
      <c r="G424" s="15">
        <f t="shared" si="28"/>
        <v>0</v>
      </c>
    </row>
    <row r="425" spans="1:7" x14ac:dyDescent="0.25">
      <c r="A425" s="3">
        <v>44312</v>
      </c>
      <c r="B425" s="4">
        <v>2.75</v>
      </c>
      <c r="C425" s="9">
        <f t="shared" si="25"/>
        <v>9.5310179804324935E-2</v>
      </c>
      <c r="D425" s="8">
        <f t="shared" si="26"/>
        <v>9.0840303743327487E-3</v>
      </c>
      <c r="E425" s="4">
        <v>333</v>
      </c>
      <c r="F425" s="15">
        <f t="shared" si="27"/>
        <v>7.1878440425641235E-11</v>
      </c>
      <c r="G425" s="15">
        <f t="shared" si="28"/>
        <v>6.5294593608619196E-13</v>
      </c>
    </row>
    <row r="426" spans="1:7" x14ac:dyDescent="0.25">
      <c r="A426" s="3">
        <v>44309</v>
      </c>
      <c r="B426" s="4">
        <v>2.75</v>
      </c>
      <c r="C426" s="9">
        <f t="shared" si="25"/>
        <v>0</v>
      </c>
      <c r="D426" s="8">
        <f t="shared" si="26"/>
        <v>0</v>
      </c>
      <c r="E426" s="4">
        <v>332</v>
      </c>
      <c r="F426" s="15">
        <f t="shared" si="27"/>
        <v>7.6466425984724714E-11</v>
      </c>
      <c r="G426" s="15">
        <f t="shared" si="28"/>
        <v>0</v>
      </c>
    </row>
    <row r="427" spans="1:7" x14ac:dyDescent="0.25">
      <c r="A427" s="3">
        <v>44308</v>
      </c>
      <c r="B427" s="4">
        <v>2.9</v>
      </c>
      <c r="C427" s="9">
        <f t="shared" si="25"/>
        <v>5.3109825313948332E-2</v>
      </c>
      <c r="D427" s="8">
        <f t="shared" si="26"/>
        <v>2.8206535448781068E-3</v>
      </c>
      <c r="E427" s="4">
        <v>331</v>
      </c>
      <c r="F427" s="15">
        <f t="shared" si="27"/>
        <v>8.1347261685877366E-11</v>
      </c>
      <c r="G427" s="15">
        <f t="shared" si="28"/>
        <v>2.29452442040397E-13</v>
      </c>
    </row>
    <row r="428" spans="1:7" x14ac:dyDescent="0.25">
      <c r="A428" s="3">
        <v>44307</v>
      </c>
      <c r="B428" s="4">
        <v>2.89</v>
      </c>
      <c r="C428" s="9">
        <f t="shared" si="25"/>
        <v>-3.4542348680874461E-3</v>
      </c>
      <c r="D428" s="8">
        <f t="shared" si="26"/>
        <v>1.1931738523911096E-5</v>
      </c>
      <c r="E428" s="4">
        <v>330</v>
      </c>
      <c r="F428" s="15">
        <f t="shared" si="27"/>
        <v>8.6539640091358885E-11</v>
      </c>
      <c r="G428" s="15">
        <f t="shared" si="28"/>
        <v>1.0325683575234681E-15</v>
      </c>
    </row>
    <row r="429" spans="1:7" x14ac:dyDescent="0.25">
      <c r="A429" s="3">
        <v>44306</v>
      </c>
      <c r="B429" s="4">
        <v>3.4</v>
      </c>
      <c r="C429" s="9">
        <f t="shared" si="25"/>
        <v>0.16251892949777474</v>
      </c>
      <c r="D429" s="8">
        <f t="shared" si="26"/>
        <v>2.6412402445102678E-2</v>
      </c>
      <c r="E429" s="4">
        <v>329</v>
      </c>
      <c r="F429" s="15">
        <f t="shared" si="27"/>
        <v>9.2063446905700967E-11</v>
      </c>
      <c r="G429" s="15">
        <f t="shared" si="28"/>
        <v>2.4316168101567167E-12</v>
      </c>
    </row>
    <row r="430" spans="1:7" x14ac:dyDescent="0.25">
      <c r="A430" s="3">
        <v>44305</v>
      </c>
      <c r="B430" s="4">
        <v>3.7</v>
      </c>
      <c r="C430" s="9">
        <f t="shared" si="25"/>
        <v>8.4557388028063174E-2</v>
      </c>
      <c r="D430" s="8">
        <f t="shared" si="26"/>
        <v>7.1499518701284414E-3</v>
      </c>
      <c r="E430" s="4">
        <v>328</v>
      </c>
      <c r="F430" s="15">
        <f t="shared" si="27"/>
        <v>9.7939837133724412E-11</v>
      </c>
      <c r="G430" s="15">
        <f t="shared" si="28"/>
        <v>7.0026512167434783E-13</v>
      </c>
    </row>
    <row r="431" spans="1:7" x14ac:dyDescent="0.25">
      <c r="A431" s="3">
        <v>44302</v>
      </c>
      <c r="B431" s="4">
        <v>3.75</v>
      </c>
      <c r="C431" s="9">
        <f t="shared" si="25"/>
        <v>1.342302033214055E-2</v>
      </c>
      <c r="D431" s="8">
        <f t="shared" si="26"/>
        <v>1.801774748370586E-4</v>
      </c>
      <c r="E431" s="4">
        <v>327</v>
      </c>
      <c r="F431" s="15">
        <f t="shared" si="27"/>
        <v>1.0419131609970684E-10</v>
      </c>
      <c r="G431" s="15">
        <f t="shared" si="28"/>
        <v>1.8772928234794946E-14</v>
      </c>
    </row>
    <row r="432" spans="1:7" x14ac:dyDescent="0.25">
      <c r="A432" s="3">
        <v>44301</v>
      </c>
      <c r="B432" s="4">
        <v>3.75</v>
      </c>
      <c r="C432" s="9">
        <f t="shared" si="25"/>
        <v>0</v>
      </c>
      <c r="D432" s="8">
        <f t="shared" si="26"/>
        <v>0</v>
      </c>
      <c r="E432" s="4">
        <v>326</v>
      </c>
      <c r="F432" s="15">
        <f t="shared" si="27"/>
        <v>1.1084182563798599E-10</v>
      </c>
      <c r="G432" s="15">
        <f t="shared" si="28"/>
        <v>0</v>
      </c>
    </row>
    <row r="433" spans="1:7" x14ac:dyDescent="0.25">
      <c r="A433" s="3">
        <v>44300</v>
      </c>
      <c r="B433" s="4">
        <v>3.7</v>
      </c>
      <c r="C433" s="9">
        <f t="shared" si="25"/>
        <v>-1.3423020332140661E-2</v>
      </c>
      <c r="D433" s="8">
        <f t="shared" si="26"/>
        <v>1.8017747483706158E-4</v>
      </c>
      <c r="E433" s="4">
        <v>325</v>
      </c>
      <c r="F433" s="15">
        <f t="shared" si="27"/>
        <v>1.179168357850915E-10</v>
      </c>
      <c r="G433" s="15">
        <f t="shared" si="28"/>
        <v>2.1245957712534245E-14</v>
      </c>
    </row>
    <row r="434" spans="1:7" x14ac:dyDescent="0.25">
      <c r="A434" s="3">
        <v>44299</v>
      </c>
      <c r="B434" s="4">
        <v>3.75</v>
      </c>
      <c r="C434" s="9">
        <f t="shared" si="25"/>
        <v>1.342302033214055E-2</v>
      </c>
      <c r="D434" s="8">
        <f t="shared" si="26"/>
        <v>1.801774748370586E-4</v>
      </c>
      <c r="E434" s="4">
        <v>324</v>
      </c>
      <c r="F434" s="15">
        <f t="shared" si="27"/>
        <v>1.254434423245654E-10</v>
      </c>
      <c r="G434" s="15">
        <f t="shared" si="28"/>
        <v>2.2602082672908393E-14</v>
      </c>
    </row>
    <row r="435" spans="1:7" x14ac:dyDescent="0.25">
      <c r="A435" s="3">
        <v>44298</v>
      </c>
      <c r="B435" s="4">
        <v>3.85</v>
      </c>
      <c r="C435" s="9">
        <f t="shared" si="25"/>
        <v>2.6317308317373358E-2</v>
      </c>
      <c r="D435" s="8">
        <f t="shared" si="26"/>
        <v>6.9260071707168895E-4</v>
      </c>
      <c r="E435" s="4">
        <v>323</v>
      </c>
      <c r="F435" s="15">
        <f t="shared" si="27"/>
        <v>1.3345047055804829E-10</v>
      </c>
      <c r="G435" s="15">
        <f t="shared" si="28"/>
        <v>9.2427891602058565E-14</v>
      </c>
    </row>
    <row r="436" spans="1:7" x14ac:dyDescent="0.25">
      <c r="A436" s="3">
        <v>44295</v>
      </c>
      <c r="B436" s="4">
        <v>3.92</v>
      </c>
      <c r="C436" s="9">
        <f t="shared" si="25"/>
        <v>1.8018505502678212E-2</v>
      </c>
      <c r="D436" s="8">
        <f t="shared" si="26"/>
        <v>3.2466654055004503E-4</v>
      </c>
      <c r="E436" s="4">
        <v>322</v>
      </c>
      <c r="F436" s="15">
        <f t="shared" si="27"/>
        <v>1.4196858570005141E-10</v>
      </c>
      <c r="G436" s="15">
        <f t="shared" si="28"/>
        <v>4.6092449586018283E-14</v>
      </c>
    </row>
    <row r="437" spans="1:7" x14ac:dyDescent="0.25">
      <c r="A437" s="3">
        <v>44294</v>
      </c>
      <c r="B437" s="4">
        <v>3.92</v>
      </c>
      <c r="C437" s="9">
        <f t="shared" si="25"/>
        <v>0</v>
      </c>
      <c r="D437" s="8">
        <f t="shared" si="26"/>
        <v>0</v>
      </c>
      <c r="E437" s="4">
        <v>321</v>
      </c>
      <c r="F437" s="15">
        <f t="shared" si="27"/>
        <v>1.5103041031920363E-10</v>
      </c>
      <c r="G437" s="15">
        <f t="shared" si="28"/>
        <v>0</v>
      </c>
    </row>
    <row r="438" spans="1:7" x14ac:dyDescent="0.25">
      <c r="A438" s="3">
        <v>44293</v>
      </c>
      <c r="B438" s="4">
        <v>3.85</v>
      </c>
      <c r="C438" s="9">
        <f t="shared" si="25"/>
        <v>-1.801850550267825E-2</v>
      </c>
      <c r="D438" s="8">
        <f t="shared" si="26"/>
        <v>3.2466654055004639E-4</v>
      </c>
      <c r="E438" s="4">
        <v>320</v>
      </c>
      <c r="F438" s="15">
        <f t="shared" si="27"/>
        <v>1.6067064927574852E-10</v>
      </c>
      <c r="G438" s="15">
        <f t="shared" si="28"/>
        <v>5.2164383868287089E-14</v>
      </c>
    </row>
    <row r="439" spans="1:7" x14ac:dyDescent="0.25">
      <c r="A439" s="3">
        <v>44292</v>
      </c>
      <c r="B439" s="4">
        <v>3.88</v>
      </c>
      <c r="C439" s="9">
        <f t="shared" si="25"/>
        <v>7.7620053354891094E-3</v>
      </c>
      <c r="D439" s="8">
        <f t="shared" si="26"/>
        <v>6.0248726828161401E-5</v>
      </c>
      <c r="E439" s="4">
        <v>319</v>
      </c>
      <c r="F439" s="15">
        <f t="shared" si="27"/>
        <v>1.7092622263377506E-10</v>
      </c>
      <c r="G439" s="15">
        <f t="shared" si="28"/>
        <v>1.0298087295231812E-14</v>
      </c>
    </row>
    <row r="440" spans="1:7" x14ac:dyDescent="0.25">
      <c r="A440" s="3">
        <v>44291</v>
      </c>
      <c r="B440" s="4">
        <v>3.89</v>
      </c>
      <c r="C440" s="9">
        <f t="shared" si="25"/>
        <v>2.5740039951728426E-3</v>
      </c>
      <c r="D440" s="8">
        <f t="shared" si="26"/>
        <v>6.6254965671657553E-6</v>
      </c>
      <c r="E440" s="4">
        <v>318</v>
      </c>
      <c r="F440" s="15">
        <f t="shared" si="27"/>
        <v>1.8183640705720746E-10</v>
      </c>
      <c r="G440" s="15">
        <f t="shared" si="28"/>
        <v>1.204756490743283E-15</v>
      </c>
    </row>
    <row r="441" spans="1:7" x14ac:dyDescent="0.25">
      <c r="A441" s="3">
        <v>44286</v>
      </c>
      <c r="B441" s="4">
        <v>3.89</v>
      </c>
      <c r="C441" s="9">
        <f t="shared" si="25"/>
        <v>0</v>
      </c>
      <c r="D441" s="8">
        <f t="shared" si="26"/>
        <v>0</v>
      </c>
      <c r="E441" s="4">
        <v>317</v>
      </c>
      <c r="F441" s="15">
        <f t="shared" si="27"/>
        <v>1.9344298623107186E-10</v>
      </c>
      <c r="G441" s="15">
        <f t="shared" si="28"/>
        <v>0</v>
      </c>
    </row>
    <row r="442" spans="1:7" x14ac:dyDescent="0.25">
      <c r="A442" s="3">
        <v>44285</v>
      </c>
      <c r="B442" s="4">
        <v>3.85</v>
      </c>
      <c r="C442" s="9">
        <f t="shared" si="25"/>
        <v>-1.033600933066206E-2</v>
      </c>
      <c r="D442" s="8">
        <f t="shared" si="26"/>
        <v>1.0683308888353317E-4</v>
      </c>
      <c r="E442" s="4">
        <v>316</v>
      </c>
      <c r="F442" s="15">
        <f t="shared" si="27"/>
        <v>2.0579041088411896E-10</v>
      </c>
      <c r="G442" s="15">
        <f t="shared" si="28"/>
        <v>2.1985225257361892E-14</v>
      </c>
    </row>
    <row r="443" spans="1:7" x14ac:dyDescent="0.25">
      <c r="A443" s="3">
        <v>44284</v>
      </c>
      <c r="B443" s="4">
        <v>3.85</v>
      </c>
      <c r="C443" s="9">
        <f t="shared" si="25"/>
        <v>0</v>
      </c>
      <c r="D443" s="8">
        <f t="shared" si="26"/>
        <v>0</v>
      </c>
      <c r="E443" s="4">
        <v>315</v>
      </c>
      <c r="F443" s="15">
        <f t="shared" si="27"/>
        <v>2.1892596902565848E-10</v>
      </c>
      <c r="G443" s="15">
        <f t="shared" si="28"/>
        <v>0</v>
      </c>
    </row>
    <row r="444" spans="1:7" x14ac:dyDescent="0.25">
      <c r="A444" s="3">
        <v>44281</v>
      </c>
      <c r="B444" s="4">
        <v>3.8</v>
      </c>
      <c r="C444" s="9">
        <f t="shared" si="25"/>
        <v>-1.3072081567352888E-2</v>
      </c>
      <c r="D444" s="8">
        <f t="shared" si="26"/>
        <v>1.7087931650352714E-4</v>
      </c>
      <c r="E444" s="4">
        <v>314</v>
      </c>
      <c r="F444" s="15">
        <f t="shared" si="27"/>
        <v>2.328999670485728E-10</v>
      </c>
      <c r="G444" s="15">
        <f t="shared" si="28"/>
        <v>3.979778718295411E-14</v>
      </c>
    </row>
    <row r="445" spans="1:7" x14ac:dyDescent="0.25">
      <c r="A445" s="3">
        <v>44280</v>
      </c>
      <c r="B445" s="4">
        <v>3.7</v>
      </c>
      <c r="C445" s="9">
        <f t="shared" si="25"/>
        <v>-2.666824708216118E-2</v>
      </c>
      <c r="D445" s="8">
        <f t="shared" si="26"/>
        <v>7.1119540243519831E-4</v>
      </c>
      <c r="E445" s="4">
        <v>313</v>
      </c>
      <c r="F445" s="15">
        <f t="shared" si="27"/>
        <v>2.4776592239209878E-10</v>
      </c>
      <c r="G445" s="15">
        <f t="shared" si="28"/>
        <v>1.762099848853768E-13</v>
      </c>
    </row>
    <row r="446" spans="1:7" x14ac:dyDescent="0.25">
      <c r="A446" s="3">
        <v>44279</v>
      </c>
      <c r="B446" s="4">
        <v>3.69</v>
      </c>
      <c r="C446" s="9">
        <f t="shared" si="25"/>
        <v>-2.7063615977430252E-3</v>
      </c>
      <c r="D446" s="8">
        <f t="shared" si="26"/>
        <v>7.3243930977381803E-6</v>
      </c>
      <c r="E446" s="4">
        <v>312</v>
      </c>
      <c r="F446" s="15">
        <f t="shared" si="27"/>
        <v>2.6358076850223275E-10</v>
      </c>
      <c r="G446" s="15">
        <f t="shared" si="28"/>
        <v>1.9305691615142787E-15</v>
      </c>
    </row>
    <row r="447" spans="1:7" x14ac:dyDescent="0.25">
      <c r="A447" s="3">
        <v>44278</v>
      </c>
      <c r="B447" s="4">
        <v>3.69</v>
      </c>
      <c r="C447" s="9">
        <f t="shared" si="25"/>
        <v>0</v>
      </c>
      <c r="D447" s="8">
        <f t="shared" si="26"/>
        <v>0</v>
      </c>
      <c r="E447" s="4">
        <v>311</v>
      </c>
      <c r="F447" s="15">
        <f t="shared" si="27"/>
        <v>2.8040507287471565E-10</v>
      </c>
      <c r="G447" s="15">
        <f t="shared" si="28"/>
        <v>0</v>
      </c>
    </row>
    <row r="448" spans="1:7" x14ac:dyDescent="0.25">
      <c r="A448" s="3">
        <v>44277</v>
      </c>
      <c r="B448" s="4">
        <v>3.6</v>
      </c>
      <c r="C448" s="9">
        <f t="shared" si="25"/>
        <v>-2.4692612590371411E-2</v>
      </c>
      <c r="D448" s="8">
        <f t="shared" si="26"/>
        <v>6.0972511653816874E-4</v>
      </c>
      <c r="E448" s="4">
        <v>310</v>
      </c>
      <c r="F448" s="15">
        <f t="shared" si="27"/>
        <v>2.9830326901565495E-10</v>
      </c>
      <c r="G448" s="15">
        <f t="shared" si="28"/>
        <v>1.8188299546428693E-13</v>
      </c>
    </row>
    <row r="449" spans="1:7" x14ac:dyDescent="0.25">
      <c r="A449" s="3">
        <v>44274</v>
      </c>
      <c r="B449" s="4">
        <v>3.6</v>
      </c>
      <c r="C449" s="9">
        <f t="shared" si="25"/>
        <v>0</v>
      </c>
      <c r="D449" s="8">
        <f t="shared" si="26"/>
        <v>0</v>
      </c>
      <c r="E449" s="4">
        <v>309</v>
      </c>
      <c r="F449" s="15">
        <f t="shared" si="27"/>
        <v>3.1734390320814361E-10</v>
      </c>
      <c r="G449" s="15">
        <f t="shared" si="28"/>
        <v>0</v>
      </c>
    </row>
    <row r="450" spans="1:7" x14ac:dyDescent="0.25">
      <c r="A450" s="3">
        <v>44273</v>
      </c>
      <c r="B450" s="4">
        <v>3.66</v>
      </c>
      <c r="C450" s="9">
        <f t="shared" si="25"/>
        <v>1.6529301951210506E-2</v>
      </c>
      <c r="D450" s="8">
        <f t="shared" si="26"/>
        <v>2.7321782299429145E-4</v>
      </c>
      <c r="E450" s="4">
        <v>308</v>
      </c>
      <c r="F450" s="15">
        <f t="shared" si="27"/>
        <v>3.3759989702994E-10</v>
      </c>
      <c r="G450" s="15">
        <f t="shared" si="28"/>
        <v>9.2238308909617166E-14</v>
      </c>
    </row>
    <row r="451" spans="1:7" x14ac:dyDescent="0.25">
      <c r="A451" s="3">
        <v>44272</v>
      </c>
      <c r="B451" s="4">
        <v>3.7</v>
      </c>
      <c r="C451" s="9">
        <f t="shared" si="25"/>
        <v>1.0869672236903891E-2</v>
      </c>
      <c r="D451" s="8">
        <f t="shared" si="26"/>
        <v>1.1814977453771924E-4</v>
      </c>
      <c r="E451" s="4">
        <v>307</v>
      </c>
      <c r="F451" s="15">
        <f t="shared" si="27"/>
        <v>3.5914882662759576E-10</v>
      </c>
      <c r="G451" s="15">
        <f t="shared" si="28"/>
        <v>4.2433352891536855E-14</v>
      </c>
    </row>
    <row r="452" spans="1:7" x14ac:dyDescent="0.25">
      <c r="A452" s="3">
        <v>44271</v>
      </c>
      <c r="B452" s="4">
        <v>3.76</v>
      </c>
      <c r="C452" s="9">
        <f t="shared" ref="C452:C515" si="29">LN(B452/B451)</f>
        <v>1.6086137751624225E-2</v>
      </c>
      <c r="D452" s="8">
        <f t="shared" ref="D452:D515" si="30">C452*C452</f>
        <v>2.5876382776423006E-4</v>
      </c>
      <c r="E452" s="4">
        <v>306</v>
      </c>
      <c r="F452" s="15">
        <f t="shared" ref="F452:F515" si="31">(1-$K$18)*$K$18^(E452-1)</f>
        <v>3.8207321981659129E-10</v>
      </c>
      <c r="G452" s="15">
        <f t="shared" ref="G452:G515" si="32">D452*F452</f>
        <v>9.8866728845945236E-14</v>
      </c>
    </row>
    <row r="453" spans="1:7" x14ac:dyDescent="0.25">
      <c r="A453" s="3">
        <v>44270</v>
      </c>
      <c r="B453" s="4">
        <v>3.78</v>
      </c>
      <c r="C453" s="9">
        <f t="shared" si="29"/>
        <v>5.3050522296930981E-3</v>
      </c>
      <c r="D453" s="8">
        <f t="shared" si="30"/>
        <v>2.814357915977171E-5</v>
      </c>
      <c r="E453" s="4">
        <v>305</v>
      </c>
      <c r="F453" s="15">
        <f t="shared" si="31"/>
        <v>4.0646087214530983E-10</v>
      </c>
      <c r="G453" s="15">
        <f t="shared" si="32"/>
        <v>1.1439263730571375E-14</v>
      </c>
    </row>
    <row r="454" spans="1:7" x14ac:dyDescent="0.25">
      <c r="A454" s="3">
        <v>44267</v>
      </c>
      <c r="B454" s="4">
        <v>3.82</v>
      </c>
      <c r="C454" s="9">
        <f t="shared" si="29"/>
        <v>1.0526412986987603E-2</v>
      </c>
      <c r="D454" s="8">
        <f t="shared" si="30"/>
        <v>1.1080537037262128E-4</v>
      </c>
      <c r="E454" s="4">
        <v>304</v>
      </c>
      <c r="F454" s="15">
        <f t="shared" si="31"/>
        <v>4.3240518313330835E-10</v>
      </c>
      <c r="G454" s="15">
        <f t="shared" si="32"/>
        <v>4.7912816468127365E-14</v>
      </c>
    </row>
    <row r="455" spans="1:7" x14ac:dyDescent="0.25">
      <c r="A455" s="3">
        <v>44266</v>
      </c>
      <c r="B455" s="4">
        <v>3.87</v>
      </c>
      <c r="C455" s="9">
        <f t="shared" si="29"/>
        <v>1.3004084423206609E-2</v>
      </c>
      <c r="D455" s="8">
        <f t="shared" si="30"/>
        <v>1.6910621168588478E-4</v>
      </c>
      <c r="E455" s="4">
        <v>303</v>
      </c>
      <c r="F455" s="15">
        <f t="shared" si="31"/>
        <v>4.6000551397160463E-10</v>
      </c>
      <c r="G455" s="15">
        <f t="shared" si="32"/>
        <v>7.7789789822356402E-14</v>
      </c>
    </row>
    <row r="456" spans="1:7" x14ac:dyDescent="0.25">
      <c r="A456" s="3">
        <v>44265</v>
      </c>
      <c r="B456" s="4">
        <v>3.91</v>
      </c>
      <c r="C456" s="9">
        <f t="shared" si="29"/>
        <v>1.0282866955584056E-2</v>
      </c>
      <c r="D456" s="8">
        <f t="shared" si="30"/>
        <v>1.0573735282624251E-4</v>
      </c>
      <c r="E456" s="4">
        <v>302</v>
      </c>
      <c r="F456" s="15">
        <f t="shared" si="31"/>
        <v>4.8936756805489851E-10</v>
      </c>
      <c r="G456" s="15">
        <f t="shared" si="32"/>
        <v>5.174443120514105E-14</v>
      </c>
    </row>
    <row r="457" spans="1:7" x14ac:dyDescent="0.25">
      <c r="A457" s="3">
        <v>44264</v>
      </c>
      <c r="B457" s="4">
        <v>3.91</v>
      </c>
      <c r="C457" s="9">
        <f t="shared" si="29"/>
        <v>0</v>
      </c>
      <c r="D457" s="8">
        <f t="shared" si="30"/>
        <v>0</v>
      </c>
      <c r="E457" s="4">
        <v>301</v>
      </c>
      <c r="F457" s="15">
        <f t="shared" si="31"/>
        <v>5.2060379580308359E-10</v>
      </c>
      <c r="G457" s="15">
        <f t="shared" si="32"/>
        <v>0</v>
      </c>
    </row>
    <row r="458" spans="1:7" x14ac:dyDescent="0.25">
      <c r="A458" s="3">
        <v>44263</v>
      </c>
      <c r="B458" s="4">
        <v>3.92</v>
      </c>
      <c r="C458" s="9">
        <f t="shared" si="29"/>
        <v>2.5542798050967007E-3</v>
      </c>
      <c r="D458" s="8">
        <f t="shared" si="30"/>
        <v>6.5243453227248394E-6</v>
      </c>
      <c r="E458" s="4">
        <v>300</v>
      </c>
      <c r="F458" s="15">
        <f t="shared" si="31"/>
        <v>5.5383382532242934E-10</v>
      </c>
      <c r="G458" s="15">
        <f t="shared" si="32"/>
        <v>3.6134031278091977E-15</v>
      </c>
    </row>
    <row r="459" spans="1:7" x14ac:dyDescent="0.25">
      <c r="A459" s="3">
        <v>44260</v>
      </c>
      <c r="B459" s="4">
        <v>3.92</v>
      </c>
      <c r="C459" s="9">
        <f t="shared" si="29"/>
        <v>0</v>
      </c>
      <c r="D459" s="8">
        <f t="shared" si="30"/>
        <v>0</v>
      </c>
      <c r="E459" s="4">
        <v>299</v>
      </c>
      <c r="F459" s="15">
        <f t="shared" si="31"/>
        <v>5.8918492055577596E-10</v>
      </c>
      <c r="G459" s="15">
        <f t="shared" si="32"/>
        <v>0</v>
      </c>
    </row>
    <row r="460" spans="1:7" x14ac:dyDescent="0.25">
      <c r="A460" s="3">
        <v>44259</v>
      </c>
      <c r="B460" s="4">
        <v>3.92</v>
      </c>
      <c r="C460" s="9">
        <f t="shared" si="29"/>
        <v>0</v>
      </c>
      <c r="D460" s="8">
        <f t="shared" si="30"/>
        <v>0</v>
      </c>
      <c r="E460" s="4">
        <v>298</v>
      </c>
      <c r="F460" s="15">
        <f t="shared" si="31"/>
        <v>6.2679246867635738E-10</v>
      </c>
      <c r="G460" s="15">
        <f t="shared" si="32"/>
        <v>0</v>
      </c>
    </row>
    <row r="461" spans="1:7" x14ac:dyDescent="0.25">
      <c r="A461" s="3">
        <v>44258</v>
      </c>
      <c r="B461" s="4">
        <v>3.93</v>
      </c>
      <c r="C461" s="9">
        <f t="shared" si="29"/>
        <v>2.5477720787987828E-3</v>
      </c>
      <c r="D461" s="8">
        <f t="shared" si="30"/>
        <v>6.4911425655066711E-6</v>
      </c>
      <c r="E461" s="4">
        <v>297</v>
      </c>
      <c r="F461" s="15">
        <f t="shared" si="31"/>
        <v>6.6680049859186963E-10</v>
      </c>
      <c r="G461" s="15">
        <f t="shared" si="32"/>
        <v>4.328297099110756E-15</v>
      </c>
    </row>
    <row r="462" spans="1:7" x14ac:dyDescent="0.25">
      <c r="A462" s="3">
        <v>44257</v>
      </c>
      <c r="B462" s="4">
        <v>3.9</v>
      </c>
      <c r="C462" s="9">
        <f t="shared" si="29"/>
        <v>-7.6628727455691371E-3</v>
      </c>
      <c r="D462" s="8">
        <f t="shared" si="30"/>
        <v>5.8719618714786285E-5</v>
      </c>
      <c r="E462" s="4">
        <v>296</v>
      </c>
      <c r="F462" s="15">
        <f t="shared" si="31"/>
        <v>7.0936223254454201E-10</v>
      </c>
      <c r="G462" s="15">
        <f t="shared" si="32"/>
        <v>4.1653479825685068E-14</v>
      </c>
    </row>
    <row r="463" spans="1:7" x14ac:dyDescent="0.25">
      <c r="A463" s="3">
        <v>44256</v>
      </c>
      <c r="B463" s="4">
        <v>3.83</v>
      </c>
      <c r="C463" s="9">
        <f t="shared" si="29"/>
        <v>-1.8111749943046058E-2</v>
      </c>
      <c r="D463" s="8">
        <f t="shared" si="30"/>
        <v>3.2803548599942886E-4</v>
      </c>
      <c r="E463" s="4">
        <v>295</v>
      </c>
      <c r="F463" s="15">
        <f t="shared" si="31"/>
        <v>7.5464067291972575E-10</v>
      </c>
      <c r="G463" s="15">
        <f t="shared" si="32"/>
        <v>2.4754891989615827E-13</v>
      </c>
    </row>
    <row r="464" spans="1:7" x14ac:dyDescent="0.25">
      <c r="A464" s="3">
        <v>44253</v>
      </c>
      <c r="B464" s="4">
        <v>4</v>
      </c>
      <c r="C464" s="9">
        <f t="shared" si="29"/>
        <v>4.3429557927335889E-2</v>
      </c>
      <c r="D464" s="8">
        <f t="shared" si="30"/>
        <v>1.8861265017638235E-3</v>
      </c>
      <c r="E464" s="4">
        <v>294</v>
      </c>
      <c r="F464" s="15">
        <f t="shared" si="31"/>
        <v>8.028092265103464E-10</v>
      </c>
      <c r="G464" s="15">
        <f t="shared" si="32"/>
        <v>1.5141997579816806E-12</v>
      </c>
    </row>
    <row r="465" spans="1:7" x14ac:dyDescent="0.25">
      <c r="A465" s="3">
        <v>44252</v>
      </c>
      <c r="B465" s="4">
        <v>4</v>
      </c>
      <c r="C465" s="9">
        <f t="shared" si="29"/>
        <v>0</v>
      </c>
      <c r="D465" s="8">
        <f t="shared" si="30"/>
        <v>0</v>
      </c>
      <c r="E465" s="4">
        <v>293</v>
      </c>
      <c r="F465" s="15">
        <f t="shared" si="31"/>
        <v>8.5405236862802818E-10</v>
      </c>
      <c r="G465" s="15">
        <f t="shared" si="32"/>
        <v>0</v>
      </c>
    </row>
    <row r="466" spans="1:7" x14ac:dyDescent="0.25">
      <c r="A466" s="3">
        <v>44251</v>
      </c>
      <c r="B466" s="4">
        <v>3.9</v>
      </c>
      <c r="C466" s="9">
        <f t="shared" si="29"/>
        <v>-2.5317807984289897E-2</v>
      </c>
      <c r="D466" s="8">
        <f t="shared" si="30"/>
        <v>6.4099140112937325E-4</v>
      </c>
      <c r="E466" s="4">
        <v>292</v>
      </c>
      <c r="F466" s="15">
        <f t="shared" si="31"/>
        <v>9.0856634960428524E-10</v>
      </c>
      <c r="G466" s="15">
        <f t="shared" si="32"/>
        <v>5.8238321745185083E-13</v>
      </c>
    </row>
    <row r="467" spans="1:7" x14ac:dyDescent="0.25">
      <c r="A467" s="3">
        <v>44250</v>
      </c>
      <c r="B467" s="4">
        <v>3.94</v>
      </c>
      <c r="C467" s="9">
        <f t="shared" si="29"/>
        <v>1.0204170174241668E-2</v>
      </c>
      <c r="D467" s="8">
        <f t="shared" si="30"/>
        <v>1.0412508894488323E-4</v>
      </c>
      <c r="E467" s="4">
        <v>291</v>
      </c>
      <c r="F467" s="15">
        <f t="shared" si="31"/>
        <v>9.6655994638753766E-10</v>
      </c>
      <c r="G467" s="15">
        <f t="shared" si="32"/>
        <v>1.0064314038816393E-13</v>
      </c>
    </row>
    <row r="468" spans="1:7" x14ac:dyDescent="0.25">
      <c r="A468" s="3">
        <v>44249</v>
      </c>
      <c r="B468" s="4">
        <v>3.98</v>
      </c>
      <c r="C468" s="9">
        <f t="shared" si="29"/>
        <v>1.0101095986503919E-2</v>
      </c>
      <c r="D468" s="8">
        <f t="shared" si="30"/>
        <v>1.0203214012856559E-4</v>
      </c>
      <c r="E468" s="4">
        <v>290</v>
      </c>
      <c r="F468" s="15">
        <f t="shared" si="31"/>
        <v>1.0282552621144018E-9</v>
      </c>
      <c r="G468" s="15">
        <f t="shared" si="32"/>
        <v>1.0491508499199158E-13</v>
      </c>
    </row>
    <row r="469" spans="1:7" x14ac:dyDescent="0.25">
      <c r="A469" s="3">
        <v>44246</v>
      </c>
      <c r="B469" s="4">
        <v>4</v>
      </c>
      <c r="C469" s="9">
        <f t="shared" si="29"/>
        <v>5.0125418235441935E-3</v>
      </c>
      <c r="D469" s="8">
        <f t="shared" si="30"/>
        <v>2.512557553277975E-5</v>
      </c>
      <c r="E469" s="4">
        <v>289</v>
      </c>
      <c r="F469" s="15">
        <f t="shared" si="31"/>
        <v>1.0938885767174486E-9</v>
      </c>
      <c r="G469" s="15">
        <f t="shared" si="32"/>
        <v>2.748458005875919E-14</v>
      </c>
    </row>
    <row r="470" spans="1:7" x14ac:dyDescent="0.25">
      <c r="A470" s="3">
        <v>44245</v>
      </c>
      <c r="B470" s="4">
        <v>3.98</v>
      </c>
      <c r="C470" s="9">
        <f t="shared" si="29"/>
        <v>-5.0125418235442863E-3</v>
      </c>
      <c r="D470" s="8">
        <f t="shared" si="30"/>
        <v>2.5125575532780678E-5</v>
      </c>
      <c r="E470" s="4">
        <v>288</v>
      </c>
      <c r="F470" s="15">
        <f t="shared" si="31"/>
        <v>1.1637112518270729E-9</v>
      </c>
      <c r="G470" s="15">
        <f t="shared" si="32"/>
        <v>2.9238914956127876E-14</v>
      </c>
    </row>
    <row r="471" spans="1:7" x14ac:dyDescent="0.25">
      <c r="A471" s="3">
        <v>44244</v>
      </c>
      <c r="B471" s="4">
        <v>3.91</v>
      </c>
      <c r="C471" s="9">
        <f t="shared" si="29"/>
        <v>-1.7744445299071841E-2</v>
      </c>
      <c r="D471" s="8">
        <f t="shared" si="30"/>
        <v>3.1486533897175274E-4</v>
      </c>
      <c r="E471" s="4">
        <v>287</v>
      </c>
      <c r="F471" s="15">
        <f t="shared" si="31"/>
        <v>1.2379906934330565E-9</v>
      </c>
      <c r="G471" s="15">
        <f t="shared" si="32"/>
        <v>3.8980035933167457E-13</v>
      </c>
    </row>
    <row r="472" spans="1:7" x14ac:dyDescent="0.25">
      <c r="A472" s="3">
        <v>44243</v>
      </c>
      <c r="B472" s="4">
        <v>3.9</v>
      </c>
      <c r="C472" s="9">
        <f t="shared" si="29"/>
        <v>-2.5608208616737039E-3</v>
      </c>
      <c r="D472" s="8">
        <f t="shared" si="30"/>
        <v>6.5578034855832508E-6</v>
      </c>
      <c r="E472" s="4">
        <v>286</v>
      </c>
      <c r="F472" s="15">
        <f t="shared" si="31"/>
        <v>1.317011375992613E-9</v>
      </c>
      <c r="G472" s="15">
        <f t="shared" si="32"/>
        <v>8.6367017920371502E-15</v>
      </c>
    </row>
    <row r="473" spans="1:7" x14ac:dyDescent="0.25">
      <c r="A473" s="3">
        <v>44242</v>
      </c>
      <c r="B473" s="4">
        <v>3.85</v>
      </c>
      <c r="C473" s="9">
        <f t="shared" si="29"/>
        <v>-1.2903404835907841E-2</v>
      </c>
      <c r="D473" s="8">
        <f t="shared" si="30"/>
        <v>1.6649785635932987E-4</v>
      </c>
      <c r="E473" s="4">
        <v>285</v>
      </c>
      <c r="F473" s="15">
        <f t="shared" si="31"/>
        <v>1.4010759319070355E-9</v>
      </c>
      <c r="G473" s="15">
        <f t="shared" si="32"/>
        <v>2.3327613925917182E-13</v>
      </c>
    </row>
    <row r="474" spans="1:7" x14ac:dyDescent="0.25">
      <c r="A474" s="3">
        <v>44239</v>
      </c>
      <c r="B474" s="4">
        <v>3.9</v>
      </c>
      <c r="C474" s="9">
        <f t="shared" si="29"/>
        <v>1.2903404835907782E-2</v>
      </c>
      <c r="D474" s="8">
        <f t="shared" si="30"/>
        <v>1.6649785635932835E-4</v>
      </c>
      <c r="E474" s="4">
        <v>284</v>
      </c>
      <c r="F474" s="15">
        <f t="shared" si="31"/>
        <v>1.4905063105393993E-9</v>
      </c>
      <c r="G474" s="15">
        <f t="shared" si="32"/>
        <v>2.4816610559486136E-13</v>
      </c>
    </row>
    <row r="475" spans="1:7" x14ac:dyDescent="0.25">
      <c r="A475" s="3">
        <v>44238</v>
      </c>
      <c r="B475" s="4">
        <v>3.9</v>
      </c>
      <c r="C475" s="9">
        <f t="shared" si="29"/>
        <v>0</v>
      </c>
      <c r="D475" s="8">
        <f t="shared" si="30"/>
        <v>0</v>
      </c>
      <c r="E475" s="4">
        <v>283</v>
      </c>
      <c r="F475" s="15">
        <f t="shared" si="31"/>
        <v>1.585645011212127E-9</v>
      </c>
      <c r="G475" s="15">
        <f t="shared" si="32"/>
        <v>0</v>
      </c>
    </row>
    <row r="476" spans="1:7" x14ac:dyDescent="0.25">
      <c r="A476" s="3">
        <v>44237</v>
      </c>
      <c r="B476" s="4">
        <v>3.9</v>
      </c>
      <c r="C476" s="9">
        <f t="shared" si="29"/>
        <v>0</v>
      </c>
      <c r="D476" s="8">
        <f t="shared" si="30"/>
        <v>0</v>
      </c>
      <c r="E476" s="4">
        <v>282</v>
      </c>
      <c r="F476" s="15">
        <f t="shared" si="31"/>
        <v>1.6868563949065179E-9</v>
      </c>
      <c r="G476" s="15">
        <f t="shared" si="32"/>
        <v>0</v>
      </c>
    </row>
    <row r="477" spans="1:7" x14ac:dyDescent="0.25">
      <c r="A477" s="3">
        <v>44236</v>
      </c>
      <c r="B477" s="4">
        <v>3.9</v>
      </c>
      <c r="C477" s="9">
        <f t="shared" si="29"/>
        <v>0</v>
      </c>
      <c r="D477" s="8">
        <f t="shared" si="30"/>
        <v>0</v>
      </c>
      <c r="E477" s="4">
        <v>281</v>
      </c>
      <c r="F477" s="15">
        <f t="shared" si="31"/>
        <v>1.7945280796877854E-9</v>
      </c>
      <c r="G477" s="15">
        <f t="shared" si="32"/>
        <v>0</v>
      </c>
    </row>
    <row r="478" spans="1:7" x14ac:dyDescent="0.25">
      <c r="A478" s="3">
        <v>44235</v>
      </c>
      <c r="B478" s="4">
        <v>3.9</v>
      </c>
      <c r="C478" s="9">
        <f t="shared" si="29"/>
        <v>0</v>
      </c>
      <c r="D478" s="8">
        <f t="shared" si="30"/>
        <v>0</v>
      </c>
      <c r="E478" s="4">
        <v>280</v>
      </c>
      <c r="F478" s="15">
        <f t="shared" si="31"/>
        <v>1.9090724251997714E-9</v>
      </c>
      <c r="G478" s="15">
        <f t="shared" si="32"/>
        <v>0</v>
      </c>
    </row>
    <row r="479" spans="1:7" x14ac:dyDescent="0.25">
      <c r="A479" s="3">
        <v>44232</v>
      </c>
      <c r="B479" s="4">
        <v>3.85</v>
      </c>
      <c r="C479" s="9">
        <f t="shared" si="29"/>
        <v>-1.2903404835907841E-2</v>
      </c>
      <c r="D479" s="8">
        <f t="shared" si="30"/>
        <v>1.6649785635932987E-4</v>
      </c>
      <c r="E479" s="4">
        <v>279</v>
      </c>
      <c r="F479" s="15">
        <f t="shared" si="31"/>
        <v>2.0309281119146508E-9</v>
      </c>
      <c r="G479" s="15">
        <f t="shared" si="32"/>
        <v>3.3814517705369056E-13</v>
      </c>
    </row>
    <row r="480" spans="1:7" x14ac:dyDescent="0.25">
      <c r="A480" s="3">
        <v>44231</v>
      </c>
      <c r="B480" s="4">
        <v>3.85</v>
      </c>
      <c r="C480" s="9">
        <f t="shared" si="29"/>
        <v>0</v>
      </c>
      <c r="D480" s="8">
        <f t="shared" si="30"/>
        <v>0</v>
      </c>
      <c r="E480" s="4">
        <v>278</v>
      </c>
      <c r="F480" s="15">
        <f t="shared" si="31"/>
        <v>2.1605618211857986E-9</v>
      </c>
      <c r="G480" s="15">
        <f t="shared" si="32"/>
        <v>0</v>
      </c>
    </row>
    <row r="481" spans="1:7" x14ac:dyDescent="0.25">
      <c r="A481" s="3">
        <v>44230</v>
      </c>
      <c r="B481" s="4">
        <v>3.85</v>
      </c>
      <c r="C481" s="9">
        <f t="shared" si="29"/>
        <v>0</v>
      </c>
      <c r="D481" s="8">
        <f t="shared" si="30"/>
        <v>0</v>
      </c>
      <c r="E481" s="4">
        <v>277</v>
      </c>
      <c r="F481" s="15">
        <f t="shared" si="31"/>
        <v>2.2984700225380833E-9</v>
      </c>
      <c r="G481" s="15">
        <f t="shared" si="32"/>
        <v>0</v>
      </c>
    </row>
    <row r="482" spans="1:7" x14ac:dyDescent="0.25">
      <c r="A482" s="3">
        <v>44229</v>
      </c>
      <c r="B482" s="4">
        <v>3.83</v>
      </c>
      <c r="C482" s="9">
        <f t="shared" si="29"/>
        <v>-5.2083451071382354E-3</v>
      </c>
      <c r="D482" s="8">
        <f t="shared" si="30"/>
        <v>2.7126858755050798E-5</v>
      </c>
      <c r="E482" s="4">
        <v>276</v>
      </c>
      <c r="F482" s="15">
        <f t="shared" si="31"/>
        <v>2.4451808750405144E-9</v>
      </c>
      <c r="G482" s="15">
        <f t="shared" si="32"/>
        <v>6.6330076227775551E-14</v>
      </c>
    </row>
    <row r="483" spans="1:7" x14ac:dyDescent="0.25">
      <c r="A483" s="3">
        <v>44228</v>
      </c>
      <c r="B483" s="4">
        <v>3.9</v>
      </c>
      <c r="C483" s="9">
        <f t="shared" si="29"/>
        <v>1.8111749943046103E-2</v>
      </c>
      <c r="D483" s="8">
        <f t="shared" si="30"/>
        <v>3.2803548599943049E-4</v>
      </c>
      <c r="E483" s="4">
        <v>275</v>
      </c>
      <c r="F483" s="15">
        <f t="shared" si="31"/>
        <v>2.6012562500431009E-9</v>
      </c>
      <c r="G483" s="15">
        <f t="shared" si="32"/>
        <v>8.5330435819194472E-13</v>
      </c>
    </row>
    <row r="484" spans="1:7" x14ac:dyDescent="0.25">
      <c r="A484" s="3">
        <v>44225</v>
      </c>
      <c r="B484" s="4">
        <v>4</v>
      </c>
      <c r="C484" s="9">
        <f t="shared" si="29"/>
        <v>2.5317807984290001E-2</v>
      </c>
      <c r="D484" s="8">
        <f t="shared" si="30"/>
        <v>6.4099140112937856E-4</v>
      </c>
      <c r="E484" s="4">
        <v>274</v>
      </c>
      <c r="F484" s="15">
        <f t="shared" si="31"/>
        <v>2.7672938830245753E-9</v>
      </c>
      <c r="G484" s="15">
        <f t="shared" si="32"/>
        <v>1.7738115834166813E-12</v>
      </c>
    </row>
    <row r="485" spans="1:7" x14ac:dyDescent="0.25">
      <c r="A485" s="3">
        <v>44224</v>
      </c>
      <c r="B485" s="4">
        <v>4</v>
      </c>
      <c r="C485" s="9">
        <f t="shared" si="29"/>
        <v>0</v>
      </c>
      <c r="D485" s="8">
        <f t="shared" si="30"/>
        <v>0</v>
      </c>
      <c r="E485" s="4">
        <v>273</v>
      </c>
      <c r="F485" s="15">
        <f t="shared" si="31"/>
        <v>2.9439296627921013E-9</v>
      </c>
      <c r="G485" s="15">
        <f t="shared" si="32"/>
        <v>0</v>
      </c>
    </row>
    <row r="486" spans="1:7" x14ac:dyDescent="0.25">
      <c r="A486" s="3">
        <v>44223</v>
      </c>
      <c r="B486" s="4">
        <v>4</v>
      </c>
      <c r="C486" s="9">
        <f t="shared" si="29"/>
        <v>0</v>
      </c>
      <c r="D486" s="8">
        <f t="shared" si="30"/>
        <v>0</v>
      </c>
      <c r="E486" s="4">
        <v>272</v>
      </c>
      <c r="F486" s="15">
        <f t="shared" si="31"/>
        <v>3.1318400668001075E-9</v>
      </c>
      <c r="G486" s="15">
        <f t="shared" si="32"/>
        <v>0</v>
      </c>
    </row>
    <row r="487" spans="1:7" x14ac:dyDescent="0.25">
      <c r="A487" s="3">
        <v>44222</v>
      </c>
      <c r="B487" s="4">
        <v>4</v>
      </c>
      <c r="C487" s="9">
        <f t="shared" si="29"/>
        <v>0</v>
      </c>
      <c r="D487" s="8">
        <f t="shared" si="30"/>
        <v>0</v>
      </c>
      <c r="E487" s="4">
        <v>271</v>
      </c>
      <c r="F487" s="15">
        <f t="shared" si="31"/>
        <v>3.3317447519150089E-9</v>
      </c>
      <c r="G487" s="15">
        <f t="shared" si="32"/>
        <v>0</v>
      </c>
    </row>
    <row r="488" spans="1:7" x14ac:dyDescent="0.25">
      <c r="A488" s="3">
        <v>44221</v>
      </c>
      <c r="B488" s="4">
        <v>4.05</v>
      </c>
      <c r="C488" s="9">
        <f t="shared" si="29"/>
        <v>1.242251999855711E-2</v>
      </c>
      <c r="D488" s="8">
        <f t="shared" si="30"/>
        <v>1.5431900311455135E-4</v>
      </c>
      <c r="E488" s="4">
        <v>270</v>
      </c>
      <c r="F488" s="15">
        <f t="shared" si="31"/>
        <v>3.5444093105478812E-9</v>
      </c>
      <c r="G488" s="15">
        <f t="shared" si="32"/>
        <v>5.4696971143368329E-13</v>
      </c>
    </row>
    <row r="489" spans="1:7" x14ac:dyDescent="0.25">
      <c r="A489" s="3">
        <v>44218</v>
      </c>
      <c r="B489" s="4">
        <v>3.98</v>
      </c>
      <c r="C489" s="9">
        <f t="shared" si="29"/>
        <v>-1.7435061822101423E-2</v>
      </c>
      <c r="D489" s="8">
        <f t="shared" si="30"/>
        <v>3.0398138074049858E-4</v>
      </c>
      <c r="E489" s="4">
        <v>269</v>
      </c>
      <c r="F489" s="15">
        <f t="shared" si="31"/>
        <v>3.7706482027105119E-9</v>
      </c>
      <c r="G489" s="15">
        <f t="shared" si="32"/>
        <v>1.1462068469466207E-12</v>
      </c>
    </row>
    <row r="490" spans="1:7" x14ac:dyDescent="0.25">
      <c r="A490" s="3">
        <v>44217</v>
      </c>
      <c r="B490" s="4">
        <v>3.99</v>
      </c>
      <c r="C490" s="9">
        <f t="shared" si="29"/>
        <v>2.509411605425707E-3</v>
      </c>
      <c r="D490" s="8">
        <f t="shared" si="30"/>
        <v>6.297146605445224E-6</v>
      </c>
      <c r="E490" s="4">
        <v>268</v>
      </c>
      <c r="F490" s="15">
        <f t="shared" si="31"/>
        <v>4.0113278752239486E-9</v>
      </c>
      <c r="G490" s="15">
        <f t="shared" si="32"/>
        <v>2.5259919712794292E-14</v>
      </c>
    </row>
    <row r="491" spans="1:7" x14ac:dyDescent="0.25">
      <c r="A491" s="3">
        <v>44216</v>
      </c>
      <c r="B491" s="4">
        <v>3.98</v>
      </c>
      <c r="C491" s="9">
        <f t="shared" si="29"/>
        <v>-2.5094116054258072E-3</v>
      </c>
      <c r="D491" s="8">
        <f t="shared" si="30"/>
        <v>6.2971466054457272E-6</v>
      </c>
      <c r="E491" s="4">
        <v>267</v>
      </c>
      <c r="F491" s="15">
        <f t="shared" si="31"/>
        <v>4.2673700800254783E-9</v>
      </c>
      <c r="G491" s="15">
        <f t="shared" si="32"/>
        <v>2.6872255013613102E-14</v>
      </c>
    </row>
    <row r="492" spans="1:7" x14ac:dyDescent="0.25">
      <c r="A492" s="3">
        <v>44215</v>
      </c>
      <c r="B492" s="4">
        <v>3.95</v>
      </c>
      <c r="C492" s="9">
        <f t="shared" si="29"/>
        <v>-7.5662403833158132E-3</v>
      </c>
      <c r="D492" s="8">
        <f t="shared" si="30"/>
        <v>5.7247993538119027E-5</v>
      </c>
      <c r="E492" s="4">
        <v>266</v>
      </c>
      <c r="F492" s="15">
        <f t="shared" si="31"/>
        <v>4.5397554042824226E-9</v>
      </c>
      <c r="G492" s="15">
        <f t="shared" si="32"/>
        <v>2.5989188804900104E-13</v>
      </c>
    </row>
    <row r="493" spans="1:7" x14ac:dyDescent="0.25">
      <c r="A493" s="3">
        <v>44214</v>
      </c>
      <c r="B493" s="4">
        <v>3.93</v>
      </c>
      <c r="C493" s="9">
        <f t="shared" si="29"/>
        <v>-5.0761530318606607E-3</v>
      </c>
      <c r="D493" s="8">
        <f t="shared" si="30"/>
        <v>2.5767329602868178E-5</v>
      </c>
      <c r="E493" s="4">
        <v>265</v>
      </c>
      <c r="F493" s="15">
        <f t="shared" si="31"/>
        <v>4.8295270258323656E-9</v>
      </c>
      <c r="G493" s="15">
        <f t="shared" si="32"/>
        <v>1.2444401470058221E-13</v>
      </c>
    </row>
    <row r="494" spans="1:7" x14ac:dyDescent="0.25">
      <c r="A494" s="3">
        <v>44211</v>
      </c>
      <c r="B494" s="4">
        <v>3.93</v>
      </c>
      <c r="C494" s="9">
        <f t="shared" si="29"/>
        <v>0</v>
      </c>
      <c r="D494" s="8">
        <f t="shared" si="30"/>
        <v>0</v>
      </c>
      <c r="E494" s="4">
        <v>264</v>
      </c>
      <c r="F494" s="15">
        <f t="shared" si="31"/>
        <v>5.137794708332303E-9</v>
      </c>
      <c r="G494" s="15">
        <f t="shared" si="32"/>
        <v>0</v>
      </c>
    </row>
    <row r="495" spans="1:7" x14ac:dyDescent="0.25">
      <c r="A495" s="3">
        <v>44210</v>
      </c>
      <c r="B495" s="4">
        <v>3.93</v>
      </c>
      <c r="C495" s="9">
        <f t="shared" si="29"/>
        <v>0</v>
      </c>
      <c r="D495" s="8">
        <f t="shared" si="30"/>
        <v>0</v>
      </c>
      <c r="E495" s="4">
        <v>263</v>
      </c>
      <c r="F495" s="15">
        <f t="shared" si="31"/>
        <v>5.4657390514173445E-9</v>
      </c>
      <c r="G495" s="15">
        <f t="shared" si="32"/>
        <v>0</v>
      </c>
    </row>
    <row r="496" spans="1:7" x14ac:dyDescent="0.25">
      <c r="A496" s="3">
        <v>44209</v>
      </c>
      <c r="B496" s="4">
        <v>3.78</v>
      </c>
      <c r="C496" s="9">
        <f t="shared" si="29"/>
        <v>-3.8915416249673609E-2</v>
      </c>
      <c r="D496" s="8">
        <f t="shared" si="30"/>
        <v>1.5144096218853609E-3</v>
      </c>
      <c r="E496" s="4">
        <v>262</v>
      </c>
      <c r="F496" s="15">
        <f t="shared" si="31"/>
        <v>5.8146160121461103E-9</v>
      </c>
      <c r="G496" s="15">
        <f t="shared" si="32"/>
        <v>8.8057104363627566E-12</v>
      </c>
    </row>
    <row r="497" spans="1:7" x14ac:dyDescent="0.25">
      <c r="A497" s="3">
        <v>44208</v>
      </c>
      <c r="B497" s="4">
        <v>3.76</v>
      </c>
      <c r="C497" s="9">
        <f t="shared" si="29"/>
        <v>-5.3050522296932291E-3</v>
      </c>
      <c r="D497" s="8">
        <f t="shared" si="30"/>
        <v>2.8143579159773103E-5</v>
      </c>
      <c r="E497" s="4">
        <v>261</v>
      </c>
      <c r="F497" s="15">
        <f t="shared" si="31"/>
        <v>6.1857617150490541E-9</v>
      </c>
      <c r="G497" s="15">
        <f t="shared" si="32"/>
        <v>1.7408947449097688E-13</v>
      </c>
    </row>
    <row r="498" spans="1:7" x14ac:dyDescent="0.25">
      <c r="A498" s="3">
        <v>44207</v>
      </c>
      <c r="B498" s="4">
        <v>3.76</v>
      </c>
      <c r="C498" s="9">
        <f t="shared" si="29"/>
        <v>0</v>
      </c>
      <c r="D498" s="8">
        <f t="shared" si="30"/>
        <v>0</v>
      </c>
      <c r="E498" s="4">
        <v>260</v>
      </c>
      <c r="F498" s="15">
        <f t="shared" si="31"/>
        <v>6.5805975692011213E-9</v>
      </c>
      <c r="G498" s="15">
        <f t="shared" si="32"/>
        <v>0</v>
      </c>
    </row>
    <row r="499" spans="1:7" x14ac:dyDescent="0.25">
      <c r="A499" s="3">
        <v>44204</v>
      </c>
      <c r="B499" s="4">
        <v>3.76</v>
      </c>
      <c r="C499" s="9">
        <f t="shared" si="29"/>
        <v>0</v>
      </c>
      <c r="D499" s="8">
        <f t="shared" si="30"/>
        <v>0</v>
      </c>
      <c r="E499" s="4">
        <v>259</v>
      </c>
      <c r="F499" s="15">
        <f t="shared" si="31"/>
        <v>7.0006357119160874E-9</v>
      </c>
      <c r="G499" s="15">
        <f t="shared" si="32"/>
        <v>0</v>
      </c>
    </row>
    <row r="500" spans="1:7" x14ac:dyDescent="0.25">
      <c r="A500" s="3">
        <v>44203</v>
      </c>
      <c r="B500" s="4">
        <v>3.75</v>
      </c>
      <c r="C500" s="9">
        <f t="shared" si="29"/>
        <v>-2.6631174194836618E-3</v>
      </c>
      <c r="D500" s="8">
        <f t="shared" si="30"/>
        <v>7.0921943899573178E-6</v>
      </c>
      <c r="E500" s="4">
        <v>258</v>
      </c>
      <c r="F500" s="15">
        <f t="shared" si="31"/>
        <v>7.447484799910731E-9</v>
      </c>
      <c r="G500" s="15">
        <f t="shared" si="32"/>
        <v>5.2819009917219282E-14</v>
      </c>
    </row>
    <row r="501" spans="1:7" x14ac:dyDescent="0.25">
      <c r="A501" s="3">
        <v>44202</v>
      </c>
      <c r="B501" s="4">
        <v>3.78</v>
      </c>
      <c r="C501" s="9">
        <f t="shared" si="29"/>
        <v>7.9681696491768813E-3</v>
      </c>
      <c r="D501" s="8">
        <f t="shared" si="30"/>
        <v>6.349172755806362E-5</v>
      </c>
      <c r="E501" s="4">
        <v>257</v>
      </c>
      <c r="F501" s="15">
        <f t="shared" si="31"/>
        <v>7.922856170117799E-9</v>
      </c>
      <c r="G501" s="15">
        <f t="shared" si="32"/>
        <v>5.0303582543484261E-13</v>
      </c>
    </row>
    <row r="502" spans="1:7" x14ac:dyDescent="0.25">
      <c r="A502" s="3">
        <v>44201</v>
      </c>
      <c r="B502" s="4">
        <v>3.78</v>
      </c>
      <c r="C502" s="9">
        <f t="shared" si="29"/>
        <v>0</v>
      </c>
      <c r="D502" s="8">
        <f t="shared" si="30"/>
        <v>0</v>
      </c>
      <c r="E502" s="4">
        <v>256</v>
      </c>
      <c r="F502" s="15">
        <f t="shared" si="31"/>
        <v>8.4285703937423382E-9</v>
      </c>
      <c r="G502" s="15">
        <f t="shared" si="32"/>
        <v>0</v>
      </c>
    </row>
    <row r="503" spans="1:7" x14ac:dyDescent="0.25">
      <c r="A503" s="3">
        <v>44200</v>
      </c>
      <c r="B503" s="4">
        <v>3.8</v>
      </c>
      <c r="C503" s="9">
        <f t="shared" si="29"/>
        <v>5.2770571008438193E-3</v>
      </c>
      <c r="D503" s="8">
        <f t="shared" si="30"/>
        <v>2.7847331645566176E-5</v>
      </c>
      <c r="E503" s="4">
        <v>255</v>
      </c>
      <c r="F503" s="15">
        <f t="shared" si="31"/>
        <v>8.9665642486620629E-9</v>
      </c>
      <c r="G503" s="15">
        <f t="shared" si="32"/>
        <v>2.4969488835376935E-13</v>
      </c>
    </row>
    <row r="504" spans="1:7" x14ac:dyDescent="0.25">
      <c r="A504" s="3">
        <v>44196</v>
      </c>
      <c r="B504" s="4">
        <v>3.8</v>
      </c>
      <c r="C504" s="9">
        <f t="shared" si="29"/>
        <v>0</v>
      </c>
      <c r="D504" s="8">
        <f t="shared" si="30"/>
        <v>0</v>
      </c>
      <c r="E504" s="4">
        <v>254</v>
      </c>
      <c r="F504" s="15">
        <f t="shared" si="31"/>
        <v>9.5388981368745347E-9</v>
      </c>
      <c r="G504" s="15">
        <f t="shared" si="32"/>
        <v>0</v>
      </c>
    </row>
    <row r="505" spans="1:7" x14ac:dyDescent="0.25">
      <c r="A505" s="3">
        <v>44195</v>
      </c>
      <c r="B505" s="4">
        <v>3.8</v>
      </c>
      <c r="C505" s="9">
        <f t="shared" si="29"/>
        <v>0</v>
      </c>
      <c r="D505" s="8">
        <f t="shared" si="30"/>
        <v>0</v>
      </c>
      <c r="E505" s="4">
        <v>253</v>
      </c>
      <c r="F505" s="15">
        <f t="shared" si="31"/>
        <v>1.0147763975398443E-8</v>
      </c>
      <c r="G505" s="15">
        <f t="shared" si="32"/>
        <v>0</v>
      </c>
    </row>
    <row r="506" spans="1:7" x14ac:dyDescent="0.25">
      <c r="A506" s="3">
        <v>44194</v>
      </c>
      <c r="B506" s="4">
        <v>3.8</v>
      </c>
      <c r="C506" s="9">
        <f t="shared" si="29"/>
        <v>0</v>
      </c>
      <c r="D506" s="8">
        <f t="shared" si="30"/>
        <v>0</v>
      </c>
      <c r="E506" s="4">
        <v>252</v>
      </c>
      <c r="F506" s="15">
        <f t="shared" si="31"/>
        <v>1.0795493590849407E-8</v>
      </c>
      <c r="G506" s="15">
        <f t="shared" si="32"/>
        <v>0</v>
      </c>
    </row>
    <row r="507" spans="1:7" x14ac:dyDescent="0.25">
      <c r="A507" s="3">
        <v>44193</v>
      </c>
      <c r="B507" s="4">
        <v>3.8</v>
      </c>
      <c r="C507" s="9">
        <f t="shared" si="29"/>
        <v>0</v>
      </c>
      <c r="D507" s="8">
        <f t="shared" si="30"/>
        <v>0</v>
      </c>
      <c r="E507" s="4">
        <v>251</v>
      </c>
      <c r="F507" s="15">
        <f t="shared" si="31"/>
        <v>1.1484567649839795E-8</v>
      </c>
      <c r="G507" s="15">
        <f t="shared" si="32"/>
        <v>0</v>
      </c>
    </row>
    <row r="508" spans="1:7" x14ac:dyDescent="0.25">
      <c r="A508" s="3">
        <v>44189</v>
      </c>
      <c r="B508" s="4">
        <v>3.8</v>
      </c>
      <c r="C508" s="9">
        <f t="shared" si="29"/>
        <v>0</v>
      </c>
      <c r="D508" s="8">
        <f t="shared" si="30"/>
        <v>0</v>
      </c>
      <c r="E508" s="4">
        <v>250</v>
      </c>
      <c r="F508" s="15">
        <f t="shared" si="31"/>
        <v>1.2217625159404037E-8</v>
      </c>
      <c r="G508" s="15">
        <f t="shared" si="32"/>
        <v>0</v>
      </c>
    </row>
    <row r="509" spans="1:7" x14ac:dyDescent="0.25">
      <c r="A509" s="3">
        <v>44188</v>
      </c>
      <c r="B509" s="4">
        <v>3.9</v>
      </c>
      <c r="C509" s="9">
        <f t="shared" si="29"/>
        <v>2.5975486403260736E-2</v>
      </c>
      <c r="D509" s="8">
        <f t="shared" si="30"/>
        <v>6.747258938859834E-4</v>
      </c>
      <c r="E509" s="4">
        <v>249</v>
      </c>
      <c r="F509" s="15">
        <f t="shared" si="31"/>
        <v>1.2997473573834084E-8</v>
      </c>
      <c r="G509" s="15">
        <f t="shared" si="32"/>
        <v>8.7697319753646497E-12</v>
      </c>
    </row>
    <row r="510" spans="1:7" x14ac:dyDescent="0.25">
      <c r="A510" s="3">
        <v>44187</v>
      </c>
      <c r="B510" s="4">
        <v>3.9</v>
      </c>
      <c r="C510" s="9">
        <f t="shared" si="29"/>
        <v>0</v>
      </c>
      <c r="D510" s="8">
        <f t="shared" si="30"/>
        <v>0</v>
      </c>
      <c r="E510" s="4">
        <v>248</v>
      </c>
      <c r="F510" s="15">
        <f t="shared" si="31"/>
        <v>1.3827099546632002E-8</v>
      </c>
      <c r="G510" s="15">
        <f t="shared" si="32"/>
        <v>0</v>
      </c>
    </row>
    <row r="511" spans="1:7" x14ac:dyDescent="0.25">
      <c r="A511" s="3">
        <v>44186</v>
      </c>
      <c r="B511" s="4">
        <v>3.9</v>
      </c>
      <c r="C511" s="9">
        <f t="shared" si="29"/>
        <v>0</v>
      </c>
      <c r="D511" s="8">
        <f t="shared" si="30"/>
        <v>0</v>
      </c>
      <c r="E511" s="4">
        <v>247</v>
      </c>
      <c r="F511" s="15">
        <f t="shared" si="31"/>
        <v>1.4709680368757451E-8</v>
      </c>
      <c r="G511" s="15">
        <f t="shared" si="32"/>
        <v>0</v>
      </c>
    </row>
    <row r="512" spans="1:7" x14ac:dyDescent="0.25">
      <c r="A512" s="3">
        <v>44183</v>
      </c>
      <c r="B512" s="4">
        <v>3.9</v>
      </c>
      <c r="C512" s="9">
        <f t="shared" si="29"/>
        <v>0</v>
      </c>
      <c r="D512" s="8">
        <f t="shared" si="30"/>
        <v>0</v>
      </c>
      <c r="E512" s="4">
        <v>246</v>
      </c>
      <c r="F512" s="15">
        <f t="shared" si="31"/>
        <v>1.5648596136976011E-8</v>
      </c>
      <c r="G512" s="15">
        <f t="shared" si="32"/>
        <v>0</v>
      </c>
    </row>
    <row r="513" spans="1:7" x14ac:dyDescent="0.25">
      <c r="A513" s="3">
        <v>44182</v>
      </c>
      <c r="B513" s="4">
        <v>3.9</v>
      </c>
      <c r="C513" s="9">
        <f t="shared" si="29"/>
        <v>0</v>
      </c>
      <c r="D513" s="8">
        <f t="shared" si="30"/>
        <v>0</v>
      </c>
      <c r="E513" s="4">
        <v>245</v>
      </c>
      <c r="F513" s="15">
        <f t="shared" si="31"/>
        <v>1.664744269891065E-8</v>
      </c>
      <c r="G513" s="15">
        <f t="shared" si="32"/>
        <v>0</v>
      </c>
    </row>
    <row r="514" spans="1:7" x14ac:dyDescent="0.25">
      <c r="A514" s="3">
        <v>44181</v>
      </c>
      <c r="B514" s="4">
        <v>3.9</v>
      </c>
      <c r="C514" s="9">
        <f t="shared" si="29"/>
        <v>0</v>
      </c>
      <c r="D514" s="8">
        <f t="shared" si="30"/>
        <v>0</v>
      </c>
      <c r="E514" s="4">
        <v>244</v>
      </c>
      <c r="F514" s="15">
        <f t="shared" si="31"/>
        <v>1.7710045424373028E-8</v>
      </c>
      <c r="G514" s="15">
        <f t="shared" si="32"/>
        <v>0</v>
      </c>
    </row>
    <row r="515" spans="1:7" x14ac:dyDescent="0.25">
      <c r="A515" s="3">
        <v>44180</v>
      </c>
      <c r="B515" s="4">
        <v>3.95</v>
      </c>
      <c r="C515" s="9">
        <f t="shared" si="29"/>
        <v>1.2739025777429932E-2</v>
      </c>
      <c r="D515" s="8">
        <f t="shared" si="30"/>
        <v>1.622827777580243E-4</v>
      </c>
      <c r="E515" s="4">
        <v>243</v>
      </c>
      <c r="F515" s="15">
        <f t="shared" si="31"/>
        <v>1.8840473855715992E-8</v>
      </c>
      <c r="G515" s="15">
        <f t="shared" si="32"/>
        <v>3.0574844315830254E-12</v>
      </c>
    </row>
    <row r="516" spans="1:7" x14ac:dyDescent="0.25">
      <c r="A516" s="3">
        <v>44179</v>
      </c>
      <c r="B516" s="4">
        <v>3.9</v>
      </c>
      <c r="C516" s="9">
        <f t="shared" ref="C516:C579" si="33">LN(B516/B515)</f>
        <v>-1.2739025777429826E-2</v>
      </c>
      <c r="D516" s="8">
        <f t="shared" ref="D516:D579" si="34">C516*C516</f>
        <v>1.6228277775802159E-4</v>
      </c>
      <c r="E516" s="4">
        <v>242</v>
      </c>
      <c r="F516" s="15">
        <f t="shared" ref="F516:F579" si="35">(1-$K$18)*$K$18^(E516-1)</f>
        <v>2.0043057293314888E-8</v>
      </c>
      <c r="G516" s="15">
        <f t="shared" ref="G516:G579" si="36">D516*F516</f>
        <v>3.2526430123223136E-12</v>
      </c>
    </row>
    <row r="517" spans="1:7" x14ac:dyDescent="0.25">
      <c r="A517" s="3">
        <v>44176</v>
      </c>
      <c r="B517" s="4">
        <v>3.95</v>
      </c>
      <c r="C517" s="9">
        <f t="shared" si="33"/>
        <v>1.2739025777429932E-2</v>
      </c>
      <c r="D517" s="8">
        <f t="shared" si="34"/>
        <v>1.622827777580243E-4</v>
      </c>
      <c r="E517" s="4">
        <v>241</v>
      </c>
      <c r="F517" s="15">
        <f t="shared" si="35"/>
        <v>2.1322401375866899E-8</v>
      </c>
      <c r="G517" s="15">
        <f t="shared" si="36"/>
        <v>3.4602585237471994E-12</v>
      </c>
    </row>
    <row r="518" spans="1:7" x14ac:dyDescent="0.25">
      <c r="A518" s="3">
        <v>44175</v>
      </c>
      <c r="B518" s="4">
        <v>3.76</v>
      </c>
      <c r="C518" s="9">
        <f t="shared" si="33"/>
        <v>-4.9296621511227504E-2</v>
      </c>
      <c r="D518" s="8">
        <f t="shared" si="34"/>
        <v>2.4301568924212182E-3</v>
      </c>
      <c r="E518" s="4">
        <v>240</v>
      </c>
      <c r="F518" s="15">
        <f t="shared" si="35"/>
        <v>2.2683405719007341E-8</v>
      </c>
      <c r="G518" s="15">
        <f t="shared" si="36"/>
        <v>5.5124234751632567E-11</v>
      </c>
    </row>
    <row r="519" spans="1:7" x14ac:dyDescent="0.25">
      <c r="A519" s="3">
        <v>44174</v>
      </c>
      <c r="B519" s="4">
        <v>3.73</v>
      </c>
      <c r="C519" s="9">
        <f t="shared" si="33"/>
        <v>-8.010723746078972E-3</v>
      </c>
      <c r="D519" s="8">
        <f t="shared" si="34"/>
        <v>6.4171694935993522E-5</v>
      </c>
      <c r="E519" s="4">
        <v>239</v>
      </c>
      <c r="F519" s="15">
        <f t="shared" si="35"/>
        <v>2.4131282679795043E-8</v>
      </c>
      <c r="G519" s="15">
        <f t="shared" si="36"/>
        <v>1.5485453105420318E-12</v>
      </c>
    </row>
    <row r="520" spans="1:7" x14ac:dyDescent="0.25">
      <c r="A520" s="3">
        <v>44172</v>
      </c>
      <c r="B520" s="4">
        <v>3.73</v>
      </c>
      <c r="C520" s="9">
        <f t="shared" si="33"/>
        <v>0</v>
      </c>
      <c r="D520" s="8">
        <f t="shared" si="34"/>
        <v>0</v>
      </c>
      <c r="E520" s="4">
        <v>238</v>
      </c>
      <c r="F520" s="15">
        <f t="shared" si="35"/>
        <v>2.5671577318930894E-8</v>
      </c>
      <c r="G520" s="15">
        <f t="shared" si="36"/>
        <v>0</v>
      </c>
    </row>
    <row r="521" spans="1:7" x14ac:dyDescent="0.25">
      <c r="A521" s="3">
        <v>44169</v>
      </c>
      <c r="B521" s="4">
        <v>3.72</v>
      </c>
      <c r="C521" s="9">
        <f t="shared" si="33"/>
        <v>-2.6845653706688757E-3</v>
      </c>
      <c r="D521" s="8">
        <f t="shared" si="34"/>
        <v>7.2068912293945181E-6</v>
      </c>
      <c r="E521" s="4">
        <v>237</v>
      </c>
      <c r="F521" s="15">
        <f t="shared" si="35"/>
        <v>2.7310188637160531E-8</v>
      </c>
      <c r="G521" s="15">
        <f t="shared" si="36"/>
        <v>1.9682155896226207E-13</v>
      </c>
    </row>
    <row r="522" spans="1:7" x14ac:dyDescent="0.25">
      <c r="A522" s="3">
        <v>44168</v>
      </c>
      <c r="B522" s="4">
        <v>3.68</v>
      </c>
      <c r="C522" s="9">
        <f t="shared" si="33"/>
        <v>-1.0810916104215617E-2</v>
      </c>
      <c r="D522" s="8">
        <f t="shared" si="34"/>
        <v>1.1687590701238858E-4</v>
      </c>
      <c r="E522" s="4">
        <v>236</v>
      </c>
      <c r="F522" s="15">
        <f t="shared" si="35"/>
        <v>2.9053392167192053E-8</v>
      </c>
      <c r="G522" s="15">
        <f t="shared" si="36"/>
        <v>3.3956415613271972E-12</v>
      </c>
    </row>
    <row r="523" spans="1:7" x14ac:dyDescent="0.25">
      <c r="A523" s="3">
        <v>44167</v>
      </c>
      <c r="B523" s="4">
        <v>3.67</v>
      </c>
      <c r="C523" s="9">
        <f t="shared" si="33"/>
        <v>-2.7210901143607247E-3</v>
      </c>
      <c r="D523" s="8">
        <f t="shared" si="34"/>
        <v>7.4043314104716616E-6</v>
      </c>
      <c r="E523" s="4">
        <v>235</v>
      </c>
      <c r="F523" s="15">
        <f t="shared" si="35"/>
        <v>3.0907864007651127E-8</v>
      </c>
      <c r="G523" s="15">
        <f t="shared" si="36"/>
        <v>2.288520683024378E-13</v>
      </c>
    </row>
    <row r="524" spans="1:7" x14ac:dyDescent="0.25">
      <c r="A524" s="3">
        <v>44166</v>
      </c>
      <c r="B524" s="4">
        <v>3.67</v>
      </c>
      <c r="C524" s="9">
        <f t="shared" si="33"/>
        <v>0</v>
      </c>
      <c r="D524" s="8">
        <f t="shared" si="34"/>
        <v>0</v>
      </c>
      <c r="E524" s="4">
        <v>234</v>
      </c>
      <c r="F524" s="15">
        <f t="shared" si="35"/>
        <v>3.2880706391118212E-8</v>
      </c>
      <c r="G524" s="15">
        <f t="shared" si="36"/>
        <v>0</v>
      </c>
    </row>
    <row r="525" spans="1:7" x14ac:dyDescent="0.25">
      <c r="A525" s="3">
        <v>44165</v>
      </c>
      <c r="B525" s="4">
        <v>3.67</v>
      </c>
      <c r="C525" s="9">
        <f t="shared" si="33"/>
        <v>0</v>
      </c>
      <c r="D525" s="8">
        <f t="shared" si="34"/>
        <v>0</v>
      </c>
      <c r="E525" s="4">
        <v>233</v>
      </c>
      <c r="F525" s="15">
        <f t="shared" si="35"/>
        <v>3.4979474884168318E-8</v>
      </c>
      <c r="G525" s="15">
        <f t="shared" si="36"/>
        <v>0</v>
      </c>
    </row>
    <row r="526" spans="1:7" x14ac:dyDescent="0.25">
      <c r="A526" s="3">
        <v>44162</v>
      </c>
      <c r="B526" s="4">
        <v>3.67</v>
      </c>
      <c r="C526" s="9">
        <f t="shared" si="33"/>
        <v>0</v>
      </c>
      <c r="D526" s="8">
        <f t="shared" si="34"/>
        <v>0</v>
      </c>
      <c r="E526" s="4">
        <v>232</v>
      </c>
      <c r="F526" s="15">
        <f t="shared" si="35"/>
        <v>3.7212207323583314E-8</v>
      </c>
      <c r="G526" s="15">
        <f t="shared" si="36"/>
        <v>0</v>
      </c>
    </row>
    <row r="527" spans="1:7" x14ac:dyDescent="0.25">
      <c r="A527" s="3">
        <v>44161</v>
      </c>
      <c r="B527" s="4">
        <v>3.67</v>
      </c>
      <c r="C527" s="9">
        <f t="shared" si="33"/>
        <v>0</v>
      </c>
      <c r="D527" s="8">
        <f t="shared" si="34"/>
        <v>0</v>
      </c>
      <c r="E527" s="4">
        <v>231</v>
      </c>
      <c r="F527" s="15">
        <f t="shared" si="35"/>
        <v>3.9587454599556722E-8</v>
      </c>
      <c r="G527" s="15">
        <f t="shared" si="36"/>
        <v>0</v>
      </c>
    </row>
    <row r="528" spans="1:7" x14ac:dyDescent="0.25">
      <c r="A528" s="3">
        <v>44160</v>
      </c>
      <c r="B528" s="4">
        <v>3.68</v>
      </c>
      <c r="C528" s="9">
        <f t="shared" si="33"/>
        <v>2.7210901143608075E-3</v>
      </c>
      <c r="D528" s="8">
        <f t="shared" si="34"/>
        <v>7.4043314104721122E-6</v>
      </c>
      <c r="E528" s="4">
        <v>230</v>
      </c>
      <c r="F528" s="15">
        <f t="shared" si="35"/>
        <v>4.2114313403783736E-8</v>
      </c>
      <c r="G528" s="15">
        <f t="shared" si="36"/>
        <v>3.1182833356610263E-13</v>
      </c>
    </row>
    <row r="529" spans="1:7" x14ac:dyDescent="0.25">
      <c r="A529" s="3">
        <v>44159</v>
      </c>
      <c r="B529" s="4">
        <v>3.67</v>
      </c>
      <c r="C529" s="9">
        <f t="shared" si="33"/>
        <v>-2.7210901143607247E-3</v>
      </c>
      <c r="D529" s="8">
        <f t="shared" si="34"/>
        <v>7.4043314104716616E-6</v>
      </c>
      <c r="E529" s="4">
        <v>229</v>
      </c>
      <c r="F529" s="15">
        <f t="shared" si="35"/>
        <v>4.4802461067855046E-8</v>
      </c>
      <c r="G529" s="15">
        <f t="shared" si="36"/>
        <v>3.3173226975115288E-13</v>
      </c>
    </row>
    <row r="530" spans="1:7" x14ac:dyDescent="0.25">
      <c r="A530" s="3">
        <v>44158</v>
      </c>
      <c r="B530" s="4">
        <v>3.69</v>
      </c>
      <c r="C530" s="9">
        <f t="shared" si="33"/>
        <v>5.4347959859569949E-3</v>
      </c>
      <c r="D530" s="8">
        <f t="shared" si="34"/>
        <v>2.9537007408974264E-5</v>
      </c>
      <c r="E530" s="4">
        <v>228</v>
      </c>
      <c r="F530" s="15">
        <f t="shared" si="35"/>
        <v>4.7662192625377701E-8</v>
      </c>
      <c r="G530" s="15">
        <f t="shared" si="36"/>
        <v>1.4077985367037398E-12</v>
      </c>
    </row>
    <row r="531" spans="1:7" x14ac:dyDescent="0.25">
      <c r="A531" s="3">
        <v>44155</v>
      </c>
      <c r="B531" s="4">
        <v>3.69</v>
      </c>
      <c r="C531" s="9">
        <f t="shared" si="33"/>
        <v>0</v>
      </c>
      <c r="D531" s="8">
        <f t="shared" si="34"/>
        <v>0</v>
      </c>
      <c r="E531" s="4">
        <v>227</v>
      </c>
      <c r="F531" s="15">
        <f t="shared" si="35"/>
        <v>5.0704460239763518E-8</v>
      </c>
      <c r="G531" s="15">
        <f t="shared" si="36"/>
        <v>0</v>
      </c>
    </row>
    <row r="532" spans="1:7" x14ac:dyDescent="0.25">
      <c r="A532" s="3">
        <v>44154</v>
      </c>
      <c r="B532" s="4">
        <v>3.7</v>
      </c>
      <c r="C532" s="9">
        <f t="shared" si="33"/>
        <v>2.7063615977430673E-3</v>
      </c>
      <c r="D532" s="8">
        <f t="shared" si="34"/>
        <v>7.3243930977384081E-6</v>
      </c>
      <c r="E532" s="4">
        <v>226</v>
      </c>
      <c r="F532" s="15">
        <f t="shared" si="35"/>
        <v>5.3940915148684606E-8</v>
      </c>
      <c r="G532" s="15">
        <f t="shared" si="36"/>
        <v>3.9508446660071867E-13</v>
      </c>
    </row>
    <row r="533" spans="1:7" x14ac:dyDescent="0.25">
      <c r="A533" s="3">
        <v>44153</v>
      </c>
      <c r="B533" s="4">
        <v>3.67</v>
      </c>
      <c r="C533" s="9">
        <f t="shared" si="33"/>
        <v>-8.1411575836998849E-3</v>
      </c>
      <c r="D533" s="8">
        <f t="shared" si="34"/>
        <v>6.6278446802634148E-5</v>
      </c>
      <c r="E533" s="4">
        <v>225</v>
      </c>
      <c r="F533" s="15">
        <f t="shared" si="35"/>
        <v>5.7383952285834687E-8</v>
      </c>
      <c r="G533" s="15">
        <f t="shared" si="36"/>
        <v>3.8033192289015904E-12</v>
      </c>
    </row>
    <row r="534" spans="1:7" x14ac:dyDescent="0.25">
      <c r="A534" s="3">
        <v>44152</v>
      </c>
      <c r="B534" s="4">
        <v>3.67</v>
      </c>
      <c r="C534" s="9">
        <f t="shared" si="33"/>
        <v>0</v>
      </c>
      <c r="D534" s="8">
        <f t="shared" si="34"/>
        <v>0</v>
      </c>
      <c r="E534" s="4">
        <v>224</v>
      </c>
      <c r="F534" s="15">
        <f t="shared" si="35"/>
        <v>6.1046757750887967E-8</v>
      </c>
      <c r="G534" s="15">
        <f t="shared" si="36"/>
        <v>0</v>
      </c>
    </row>
    <row r="535" spans="1:7" x14ac:dyDescent="0.25">
      <c r="A535" s="3">
        <v>44151</v>
      </c>
      <c r="B535" s="4">
        <v>3.66</v>
      </c>
      <c r="C535" s="9">
        <f t="shared" si="33"/>
        <v>-2.728514653203951E-3</v>
      </c>
      <c r="D535" s="8">
        <f t="shared" si="34"/>
        <v>7.4447922127486767E-6</v>
      </c>
      <c r="E535" s="4">
        <v>223</v>
      </c>
      <c r="F535" s="15">
        <f t="shared" si="35"/>
        <v>6.4943359309455288E-8</v>
      </c>
      <c r="G535" s="15">
        <f t="shared" si="36"/>
        <v>4.8348981565677202E-13</v>
      </c>
    </row>
    <row r="536" spans="1:7" x14ac:dyDescent="0.25">
      <c r="A536" s="3">
        <v>44148</v>
      </c>
      <c r="B536" s="4">
        <v>3.67</v>
      </c>
      <c r="C536" s="9">
        <f t="shared" si="33"/>
        <v>2.7285146532039142E-3</v>
      </c>
      <c r="D536" s="8">
        <f t="shared" si="34"/>
        <v>7.444792212748476E-6</v>
      </c>
      <c r="E536" s="4">
        <v>222</v>
      </c>
      <c r="F536" s="15">
        <f t="shared" si="35"/>
        <v>6.9088680116441786E-8</v>
      </c>
      <c r="G536" s="15">
        <f t="shared" si="36"/>
        <v>5.1435086771995629E-13</v>
      </c>
    </row>
    <row r="537" spans="1:7" x14ac:dyDescent="0.25">
      <c r="A537" s="3">
        <v>44147</v>
      </c>
      <c r="B537" s="4">
        <v>3.65</v>
      </c>
      <c r="C537" s="9">
        <f t="shared" si="33"/>
        <v>-5.4644944720787375E-3</v>
      </c>
      <c r="D537" s="8">
        <f t="shared" si="34"/>
        <v>2.9860699835379079E-5</v>
      </c>
      <c r="E537" s="4">
        <v>221</v>
      </c>
      <c r="F537" s="15">
        <f t="shared" si="35"/>
        <v>7.3498595868555103E-8</v>
      </c>
      <c r="G537" s="15">
        <f t="shared" si="36"/>
        <v>2.194719509552757E-12</v>
      </c>
    </row>
    <row r="538" spans="1:7" x14ac:dyDescent="0.25">
      <c r="A538" s="3">
        <v>44146</v>
      </c>
      <c r="B538" s="4">
        <v>3.69</v>
      </c>
      <c r="C538" s="9">
        <f t="shared" si="33"/>
        <v>1.0899290458035638E-2</v>
      </c>
      <c r="D538" s="8">
        <f t="shared" si="34"/>
        <v>1.1879453248862671E-4</v>
      </c>
      <c r="E538" s="4">
        <v>220</v>
      </c>
      <c r="F538" s="15">
        <f t="shared" si="35"/>
        <v>7.8189995604845842E-8</v>
      </c>
      <c r="G538" s="15">
        <f t="shared" si="36"/>
        <v>9.2885439731654392E-12</v>
      </c>
    </row>
    <row r="539" spans="1:7" x14ac:dyDescent="0.25">
      <c r="A539" s="3">
        <v>44145</v>
      </c>
      <c r="B539" s="4">
        <v>3.8</v>
      </c>
      <c r="C539" s="9">
        <f t="shared" si="33"/>
        <v>2.9374608679904317E-2</v>
      </c>
      <c r="D539" s="8">
        <f t="shared" si="34"/>
        <v>8.6286763509751008E-4</v>
      </c>
      <c r="E539" s="4">
        <v>219</v>
      </c>
      <c r="F539" s="15">
        <f t="shared" si="35"/>
        <v>8.3180846388133875E-8</v>
      </c>
      <c r="G539" s="15">
        <f t="shared" si="36"/>
        <v>7.1774060208338342E-11</v>
      </c>
    </row>
    <row r="540" spans="1:7" x14ac:dyDescent="0.25">
      <c r="A540" s="3">
        <v>44144</v>
      </c>
      <c r="B540" s="4">
        <v>3.6</v>
      </c>
      <c r="C540" s="9">
        <f t="shared" si="33"/>
        <v>-5.4067221270275703E-2</v>
      </c>
      <c r="D540" s="8">
        <f t="shared" si="34"/>
        <v>2.9232644158889536E-3</v>
      </c>
      <c r="E540" s="4">
        <v>218</v>
      </c>
      <c r="F540" s="15">
        <f t="shared" si="35"/>
        <v>8.8490262115036039E-8</v>
      </c>
      <c r="G540" s="15">
        <f t="shared" si="36"/>
        <v>2.586804343935712E-10</v>
      </c>
    </row>
    <row r="541" spans="1:7" x14ac:dyDescent="0.25">
      <c r="A541" s="3">
        <v>44141</v>
      </c>
      <c r="B541" s="4">
        <v>3.57</v>
      </c>
      <c r="C541" s="9">
        <f t="shared" si="33"/>
        <v>-8.3682496705166903E-3</v>
      </c>
      <c r="D541" s="8">
        <f t="shared" si="34"/>
        <v>7.0027602548102693E-5</v>
      </c>
      <c r="E541" s="4">
        <v>217</v>
      </c>
      <c r="F541" s="15">
        <f t="shared" si="35"/>
        <v>9.4138576718123444E-8</v>
      </c>
      <c r="G541" s="15">
        <f t="shared" si="36"/>
        <v>6.5922988348608223E-12</v>
      </c>
    </row>
    <row r="542" spans="1:7" x14ac:dyDescent="0.25">
      <c r="A542" s="3">
        <v>44140</v>
      </c>
      <c r="B542" s="4">
        <v>3.7</v>
      </c>
      <c r="C542" s="9">
        <f t="shared" si="33"/>
        <v>3.5767223858631139E-2</v>
      </c>
      <c r="D542" s="8">
        <f t="shared" si="34"/>
        <v>1.2792943025534327E-3</v>
      </c>
      <c r="E542" s="4">
        <v>216</v>
      </c>
      <c r="F542" s="15">
        <f t="shared" si="35"/>
        <v>1.0014742204055685E-7</v>
      </c>
      <c r="G542" s="15">
        <f t="shared" si="36"/>
        <v>1.2811802643189845E-10</v>
      </c>
    </row>
    <row r="543" spans="1:7" x14ac:dyDescent="0.25">
      <c r="A543" s="3">
        <v>44139</v>
      </c>
      <c r="B543" s="4">
        <v>3.7</v>
      </c>
      <c r="C543" s="9">
        <f t="shared" si="33"/>
        <v>0</v>
      </c>
      <c r="D543" s="8">
        <f t="shared" si="34"/>
        <v>0</v>
      </c>
      <c r="E543" s="4">
        <v>215</v>
      </c>
      <c r="F543" s="15">
        <f t="shared" si="35"/>
        <v>1.0653981068144348E-7</v>
      </c>
      <c r="G543" s="15">
        <f t="shared" si="36"/>
        <v>0</v>
      </c>
    </row>
    <row r="544" spans="1:7" x14ac:dyDescent="0.25">
      <c r="A544" s="3">
        <v>44138</v>
      </c>
      <c r="B544" s="4">
        <v>3.7</v>
      </c>
      <c r="C544" s="9">
        <f t="shared" si="33"/>
        <v>0</v>
      </c>
      <c r="D544" s="8">
        <f t="shared" si="34"/>
        <v>0</v>
      </c>
      <c r="E544" s="4">
        <v>214</v>
      </c>
      <c r="F544" s="15">
        <f t="shared" si="35"/>
        <v>1.1334022412919516E-7</v>
      </c>
      <c r="G544" s="15">
        <f t="shared" si="36"/>
        <v>0</v>
      </c>
    </row>
    <row r="545" spans="1:7" x14ac:dyDescent="0.25">
      <c r="A545" s="3">
        <v>44137</v>
      </c>
      <c r="B545" s="4">
        <v>3.7</v>
      </c>
      <c r="C545" s="9">
        <f t="shared" si="33"/>
        <v>0</v>
      </c>
      <c r="D545" s="8">
        <f t="shared" si="34"/>
        <v>0</v>
      </c>
      <c r="E545" s="4">
        <v>213</v>
      </c>
      <c r="F545" s="15">
        <f t="shared" si="35"/>
        <v>1.205747065204204E-7</v>
      </c>
      <c r="G545" s="15">
        <f t="shared" si="36"/>
        <v>0</v>
      </c>
    </row>
    <row r="546" spans="1:7" x14ac:dyDescent="0.25">
      <c r="A546" s="3">
        <v>44134</v>
      </c>
      <c r="B546" s="4">
        <v>3.8</v>
      </c>
      <c r="C546" s="9">
        <f t="shared" si="33"/>
        <v>2.6668247082161273E-2</v>
      </c>
      <c r="D546" s="8">
        <f t="shared" si="34"/>
        <v>7.111954024352033E-4</v>
      </c>
      <c r="E546" s="4">
        <v>212</v>
      </c>
      <c r="F546" s="15">
        <f t="shared" si="35"/>
        <v>1.2827096438342598E-7</v>
      </c>
      <c r="G546" s="15">
        <f t="shared" si="36"/>
        <v>9.1225720135422264E-11</v>
      </c>
    </row>
    <row r="547" spans="1:7" x14ac:dyDescent="0.25">
      <c r="A547" s="3">
        <v>44133</v>
      </c>
      <c r="B547" s="4">
        <v>3.8</v>
      </c>
      <c r="C547" s="9">
        <f t="shared" si="33"/>
        <v>0</v>
      </c>
      <c r="D547" s="8">
        <f t="shared" si="34"/>
        <v>0</v>
      </c>
      <c r="E547" s="4">
        <v>211</v>
      </c>
      <c r="F547" s="15">
        <f t="shared" si="35"/>
        <v>1.3645847274832551E-7</v>
      </c>
      <c r="G547" s="15">
        <f t="shared" si="36"/>
        <v>0</v>
      </c>
    </row>
    <row r="548" spans="1:7" x14ac:dyDescent="0.25">
      <c r="A548" s="3">
        <v>44132</v>
      </c>
      <c r="B548" s="4">
        <v>3.97</v>
      </c>
      <c r="C548" s="9">
        <f t="shared" si="33"/>
        <v>4.3765027966758983E-2</v>
      </c>
      <c r="D548" s="8">
        <f t="shared" si="34"/>
        <v>1.915377672931196E-3</v>
      </c>
      <c r="E548" s="4">
        <v>210</v>
      </c>
      <c r="F548" s="15">
        <f t="shared" si="35"/>
        <v>1.4516858803013352E-7</v>
      </c>
      <c r="G548" s="15">
        <f t="shared" si="36"/>
        <v>2.7805267232386461E-10</v>
      </c>
    </row>
    <row r="549" spans="1:7" x14ac:dyDescent="0.25">
      <c r="A549" s="3">
        <v>44131</v>
      </c>
      <c r="B549" s="4">
        <v>3.97</v>
      </c>
      <c r="C549" s="9">
        <f t="shared" si="33"/>
        <v>0</v>
      </c>
      <c r="D549" s="8">
        <f t="shared" si="34"/>
        <v>0</v>
      </c>
      <c r="E549" s="4">
        <v>209</v>
      </c>
      <c r="F549" s="15">
        <f t="shared" si="35"/>
        <v>1.5443466811716332E-7</v>
      </c>
      <c r="G549" s="15">
        <f t="shared" si="36"/>
        <v>0</v>
      </c>
    </row>
    <row r="550" spans="1:7" x14ac:dyDescent="0.25">
      <c r="A550" s="3">
        <v>44130</v>
      </c>
      <c r="B550" s="4">
        <v>3.98</v>
      </c>
      <c r="C550" s="9">
        <f t="shared" si="33"/>
        <v>2.5157245972471489E-3</v>
      </c>
      <c r="D550" s="8">
        <f t="shared" si="34"/>
        <v>6.3288702491943293E-6</v>
      </c>
      <c r="E550" s="4">
        <v>208</v>
      </c>
      <c r="F550" s="15">
        <f t="shared" si="35"/>
        <v>1.6429220012464181E-7</v>
      </c>
      <c r="G550" s="15">
        <f t="shared" si="36"/>
        <v>1.0397840175435265E-12</v>
      </c>
    </row>
    <row r="551" spans="1:7" x14ac:dyDescent="0.25">
      <c r="A551" s="3">
        <v>44127</v>
      </c>
      <c r="B551" s="4">
        <v>3.98</v>
      </c>
      <c r="C551" s="9">
        <f t="shared" si="33"/>
        <v>0</v>
      </c>
      <c r="D551" s="8">
        <f t="shared" si="34"/>
        <v>0</v>
      </c>
      <c r="E551" s="4">
        <v>207</v>
      </c>
      <c r="F551" s="15">
        <f t="shared" si="35"/>
        <v>1.7477893630281048E-7</v>
      </c>
      <c r="G551" s="15">
        <f t="shared" si="36"/>
        <v>0</v>
      </c>
    </row>
    <row r="552" spans="1:7" x14ac:dyDescent="0.25">
      <c r="A552" s="3">
        <v>44126</v>
      </c>
      <c r="B552" s="4">
        <v>3.95</v>
      </c>
      <c r="C552" s="9">
        <f t="shared" si="33"/>
        <v>-7.5662403833158132E-3</v>
      </c>
      <c r="D552" s="8">
        <f t="shared" si="34"/>
        <v>5.7247993538119027E-5</v>
      </c>
      <c r="E552" s="4">
        <v>206</v>
      </c>
      <c r="F552" s="15">
        <f t="shared" si="35"/>
        <v>1.8593503862001111E-7</v>
      </c>
      <c r="G552" s="15">
        <f t="shared" si="36"/>
        <v>1.0644407889428307E-11</v>
      </c>
    </row>
    <row r="553" spans="1:7" x14ac:dyDescent="0.25">
      <c r="A553" s="3">
        <v>44125</v>
      </c>
      <c r="B553" s="4">
        <v>3.89</v>
      </c>
      <c r="C553" s="9">
        <f t="shared" si="33"/>
        <v>-1.5306421282675545E-2</v>
      </c>
      <c r="D553" s="8">
        <f t="shared" si="34"/>
        <v>2.3428653248274288E-4</v>
      </c>
      <c r="E553" s="4">
        <v>205</v>
      </c>
      <c r="F553" s="15">
        <f t="shared" si="35"/>
        <v>1.9780323257447996E-7</v>
      </c>
      <c r="G553" s="15">
        <f t="shared" si="36"/>
        <v>4.6342633473752444E-11</v>
      </c>
    </row>
    <row r="554" spans="1:7" x14ac:dyDescent="0.25">
      <c r="A554" s="3">
        <v>44124</v>
      </c>
      <c r="B554" s="4">
        <v>3.89</v>
      </c>
      <c r="C554" s="9">
        <f t="shared" si="33"/>
        <v>0</v>
      </c>
      <c r="D554" s="8">
        <f t="shared" si="34"/>
        <v>0</v>
      </c>
      <c r="E554" s="4">
        <v>204</v>
      </c>
      <c r="F554" s="15">
        <f t="shared" si="35"/>
        <v>2.1042897082391481E-7</v>
      </c>
      <c r="G554" s="15">
        <f t="shared" si="36"/>
        <v>0</v>
      </c>
    </row>
    <row r="555" spans="1:7" x14ac:dyDescent="0.25">
      <c r="A555" s="3">
        <v>44123</v>
      </c>
      <c r="B555" s="4">
        <v>4</v>
      </c>
      <c r="C555" s="9">
        <f t="shared" si="33"/>
        <v>2.7885203489535642E-2</v>
      </c>
      <c r="D555" s="8">
        <f t="shared" si="34"/>
        <v>7.7758457365281069E-4</v>
      </c>
      <c r="E555" s="4">
        <v>203</v>
      </c>
      <c r="F555" s="15">
        <f t="shared" si="35"/>
        <v>2.2386060725948386E-7</v>
      </c>
      <c r="G555" s="15">
        <f t="shared" si="36"/>
        <v>1.7407055485352504E-10</v>
      </c>
    </row>
    <row r="556" spans="1:7" x14ac:dyDescent="0.25">
      <c r="A556" s="3">
        <v>44120</v>
      </c>
      <c r="B556" s="4">
        <v>3.99</v>
      </c>
      <c r="C556" s="9">
        <f t="shared" si="33"/>
        <v>-2.503130218118477E-3</v>
      </c>
      <c r="D556" s="8">
        <f t="shared" si="34"/>
        <v>6.2656608888578542E-6</v>
      </c>
      <c r="E556" s="4">
        <v>202</v>
      </c>
      <c r="F556" s="15">
        <f t="shared" si="35"/>
        <v>2.3814958219094025E-7</v>
      </c>
      <c r="G556" s="15">
        <f t="shared" si="36"/>
        <v>1.4921645228316132E-12</v>
      </c>
    </row>
    <row r="557" spans="1:7" x14ac:dyDescent="0.25">
      <c r="A557" s="3">
        <v>44119</v>
      </c>
      <c r="B557" s="4">
        <v>4.08</v>
      </c>
      <c r="C557" s="9">
        <f t="shared" si="33"/>
        <v>2.2305757514298186E-2</v>
      </c>
      <c r="D557" s="8">
        <f t="shared" si="34"/>
        <v>4.9754681828667005E-4</v>
      </c>
      <c r="E557" s="4">
        <v>201</v>
      </c>
      <c r="F557" s="15">
        <f t="shared" si="35"/>
        <v>2.5335061935206416E-7</v>
      </c>
      <c r="G557" s="15">
        <f t="shared" si="36"/>
        <v>1.2605379456957677E-10</v>
      </c>
    </row>
    <row r="558" spans="1:7" x14ac:dyDescent="0.25">
      <c r="A558" s="3">
        <v>44118</v>
      </c>
      <c r="B558" s="4">
        <v>4.0999999999999996</v>
      </c>
      <c r="C558" s="9">
        <f t="shared" si="33"/>
        <v>4.8899852941917702E-3</v>
      </c>
      <c r="D558" s="8">
        <f t="shared" si="34"/>
        <v>2.3911956177411773E-5</v>
      </c>
      <c r="E558" s="4">
        <v>200</v>
      </c>
      <c r="F558" s="15">
        <f t="shared" si="35"/>
        <v>2.6952193548091929E-7</v>
      </c>
      <c r="G558" s="15">
        <f t="shared" si="36"/>
        <v>6.4447967100709448E-12</v>
      </c>
    </row>
    <row r="559" spans="1:7" x14ac:dyDescent="0.25">
      <c r="A559" s="3">
        <v>44117</v>
      </c>
      <c r="B559" s="4">
        <v>4.0999999999999996</v>
      </c>
      <c r="C559" s="9">
        <f t="shared" si="33"/>
        <v>0</v>
      </c>
      <c r="D559" s="8">
        <f t="shared" si="34"/>
        <v>0</v>
      </c>
      <c r="E559" s="4">
        <v>199</v>
      </c>
      <c r="F559" s="15">
        <f t="shared" si="35"/>
        <v>2.8672546327757374E-7</v>
      </c>
      <c r="G559" s="15">
        <f t="shared" si="36"/>
        <v>0</v>
      </c>
    </row>
    <row r="560" spans="1:7" x14ac:dyDescent="0.25">
      <c r="A560" s="3">
        <v>44116</v>
      </c>
      <c r="B560" s="4">
        <v>4.0999999999999996</v>
      </c>
      <c r="C560" s="9">
        <f t="shared" si="33"/>
        <v>0</v>
      </c>
      <c r="D560" s="8">
        <f t="shared" si="34"/>
        <v>0</v>
      </c>
      <c r="E560" s="4">
        <v>198</v>
      </c>
      <c r="F560" s="15">
        <f t="shared" si="35"/>
        <v>3.0502708859316351E-7</v>
      </c>
      <c r="G560" s="15">
        <f t="shared" si="36"/>
        <v>0</v>
      </c>
    </row>
    <row r="561" spans="1:7" x14ac:dyDescent="0.25">
      <c r="A561" s="3">
        <v>44113</v>
      </c>
      <c r="B561" s="4">
        <v>4.0999999999999996</v>
      </c>
      <c r="C561" s="9">
        <f t="shared" si="33"/>
        <v>0</v>
      </c>
      <c r="D561" s="8">
        <f t="shared" si="34"/>
        <v>0</v>
      </c>
      <c r="E561" s="4">
        <v>197</v>
      </c>
      <c r="F561" s="15">
        <f t="shared" si="35"/>
        <v>3.2449690275868467E-7</v>
      </c>
      <c r="G561" s="15">
        <f t="shared" si="36"/>
        <v>0</v>
      </c>
    </row>
    <row r="562" spans="1:7" x14ac:dyDescent="0.25">
      <c r="A562" s="3">
        <v>44112</v>
      </c>
      <c r="B562" s="4">
        <v>4.0999999999999996</v>
      </c>
      <c r="C562" s="9">
        <f t="shared" si="33"/>
        <v>0</v>
      </c>
      <c r="D562" s="8">
        <f t="shared" si="34"/>
        <v>0</v>
      </c>
      <c r="E562" s="4">
        <v>196</v>
      </c>
      <c r="F562" s="15">
        <f t="shared" si="35"/>
        <v>3.4520947101987721E-7</v>
      </c>
      <c r="G562" s="15">
        <f t="shared" si="36"/>
        <v>0</v>
      </c>
    </row>
    <row r="563" spans="1:7" x14ac:dyDescent="0.25">
      <c r="A563" s="3">
        <v>44111</v>
      </c>
      <c r="B563" s="4">
        <v>4.0999999999999996</v>
      </c>
      <c r="C563" s="9">
        <f t="shared" si="33"/>
        <v>0</v>
      </c>
      <c r="D563" s="8">
        <f t="shared" si="34"/>
        <v>0</v>
      </c>
      <c r="E563" s="4">
        <v>195</v>
      </c>
      <c r="F563" s="15">
        <f t="shared" si="35"/>
        <v>3.6724411810625235E-7</v>
      </c>
      <c r="G563" s="15">
        <f t="shared" si="36"/>
        <v>0</v>
      </c>
    </row>
    <row r="564" spans="1:7" x14ac:dyDescent="0.25">
      <c r="A564" s="3">
        <v>44110</v>
      </c>
      <c r="B564" s="4">
        <v>4.0999999999999996</v>
      </c>
      <c r="C564" s="9">
        <f t="shared" si="33"/>
        <v>0</v>
      </c>
      <c r="D564" s="8">
        <f t="shared" si="34"/>
        <v>0</v>
      </c>
      <c r="E564" s="4">
        <v>194</v>
      </c>
      <c r="F564" s="15">
        <f t="shared" si="35"/>
        <v>3.9068523202792808E-7</v>
      </c>
      <c r="G564" s="15">
        <f t="shared" si="36"/>
        <v>0</v>
      </c>
    </row>
    <row r="565" spans="1:7" x14ac:dyDescent="0.25">
      <c r="A565" s="3">
        <v>44109</v>
      </c>
      <c r="B565" s="4">
        <v>4.0999999999999996</v>
      </c>
      <c r="C565" s="9">
        <f t="shared" si="33"/>
        <v>0</v>
      </c>
      <c r="D565" s="8">
        <f t="shared" si="34"/>
        <v>0</v>
      </c>
      <c r="E565" s="4">
        <v>193</v>
      </c>
      <c r="F565" s="15">
        <f t="shared" si="35"/>
        <v>4.1562258726375333E-7</v>
      </c>
      <c r="G565" s="15">
        <f t="shared" si="36"/>
        <v>0</v>
      </c>
    </row>
    <row r="566" spans="1:7" x14ac:dyDescent="0.25">
      <c r="A566" s="3">
        <v>44106</v>
      </c>
      <c r="B566" s="4">
        <v>4.0999999999999996</v>
      </c>
      <c r="C566" s="9">
        <f t="shared" si="33"/>
        <v>0</v>
      </c>
      <c r="D566" s="8">
        <f t="shared" si="34"/>
        <v>0</v>
      </c>
      <c r="E566" s="4">
        <v>192</v>
      </c>
      <c r="F566" s="15">
        <f t="shared" si="35"/>
        <v>4.4215168857846099E-7</v>
      </c>
      <c r="G566" s="15">
        <f t="shared" si="36"/>
        <v>0</v>
      </c>
    </row>
    <row r="567" spans="1:7" x14ac:dyDescent="0.25">
      <c r="A567" s="3">
        <v>44105</v>
      </c>
      <c r="B567" s="4">
        <v>4.0999999999999996</v>
      </c>
      <c r="C567" s="9">
        <f t="shared" si="33"/>
        <v>0</v>
      </c>
      <c r="D567" s="8">
        <f t="shared" si="34"/>
        <v>0</v>
      </c>
      <c r="E567" s="4">
        <v>191</v>
      </c>
      <c r="F567" s="15">
        <f t="shared" si="35"/>
        <v>4.7037413678559682E-7</v>
      </c>
      <c r="G567" s="15">
        <f t="shared" si="36"/>
        <v>0</v>
      </c>
    </row>
    <row r="568" spans="1:7" x14ac:dyDescent="0.25">
      <c r="A568" s="3">
        <v>44104</v>
      </c>
      <c r="B568" s="4">
        <v>4.0999999999999996</v>
      </c>
      <c r="C568" s="9">
        <f t="shared" si="33"/>
        <v>0</v>
      </c>
      <c r="D568" s="8">
        <f t="shared" si="34"/>
        <v>0</v>
      </c>
      <c r="E568" s="4">
        <v>190</v>
      </c>
      <c r="F568" s="15">
        <f t="shared" si="35"/>
        <v>5.0039801785701779E-7</v>
      </c>
      <c r="G568" s="15">
        <f t="shared" si="36"/>
        <v>0</v>
      </c>
    </row>
    <row r="569" spans="1:7" x14ac:dyDescent="0.25">
      <c r="A569" s="3">
        <v>44103</v>
      </c>
      <c r="B569" s="4">
        <v>4.0999999999999996</v>
      </c>
      <c r="C569" s="9">
        <f t="shared" si="33"/>
        <v>0</v>
      </c>
      <c r="D569" s="8">
        <f t="shared" si="34"/>
        <v>0</v>
      </c>
      <c r="E569" s="4">
        <v>189</v>
      </c>
      <c r="F569" s="15">
        <f t="shared" si="35"/>
        <v>5.3233831686916798E-7</v>
      </c>
      <c r="G569" s="15">
        <f t="shared" si="36"/>
        <v>0</v>
      </c>
    </row>
    <row r="570" spans="1:7" x14ac:dyDescent="0.25">
      <c r="A570" s="3">
        <v>44102</v>
      </c>
      <c r="B570" s="4">
        <v>4.0999999999999996</v>
      </c>
      <c r="C570" s="9">
        <f t="shared" si="33"/>
        <v>0</v>
      </c>
      <c r="D570" s="8">
        <f t="shared" si="34"/>
        <v>0</v>
      </c>
      <c r="E570" s="4">
        <v>188</v>
      </c>
      <c r="F570" s="15">
        <f t="shared" si="35"/>
        <v>5.6631735837145524E-7</v>
      </c>
      <c r="G570" s="15">
        <f t="shared" si="36"/>
        <v>0</v>
      </c>
    </row>
    <row r="571" spans="1:7" x14ac:dyDescent="0.25">
      <c r="A571" s="3">
        <v>44099</v>
      </c>
      <c r="B571" s="4">
        <v>4.18</v>
      </c>
      <c r="C571" s="9">
        <f t="shared" si="33"/>
        <v>1.9324272826402842E-2</v>
      </c>
      <c r="D571" s="8">
        <f t="shared" si="34"/>
        <v>3.7342752026925131E-4</v>
      </c>
      <c r="E571" s="4">
        <v>187</v>
      </c>
      <c r="F571" s="15">
        <f t="shared" si="35"/>
        <v>6.0246527486325032E-7</v>
      </c>
      <c r="G571" s="15">
        <f t="shared" si="36"/>
        <v>2.2497711364051647E-10</v>
      </c>
    </row>
    <row r="572" spans="1:7" x14ac:dyDescent="0.25">
      <c r="A572" s="3">
        <v>44098</v>
      </c>
      <c r="B572" s="4">
        <v>4.18</v>
      </c>
      <c r="C572" s="9">
        <f t="shared" si="33"/>
        <v>0</v>
      </c>
      <c r="D572" s="8">
        <f t="shared" si="34"/>
        <v>0</v>
      </c>
      <c r="E572" s="4">
        <v>186</v>
      </c>
      <c r="F572" s="15">
        <f t="shared" si="35"/>
        <v>6.4092050517367048E-7</v>
      </c>
      <c r="G572" s="15">
        <f t="shared" si="36"/>
        <v>0</v>
      </c>
    </row>
    <row r="573" spans="1:7" x14ac:dyDescent="0.25">
      <c r="A573" s="3">
        <v>44097</v>
      </c>
      <c r="B573" s="4">
        <v>4.18</v>
      </c>
      <c r="C573" s="9">
        <f t="shared" si="33"/>
        <v>0</v>
      </c>
      <c r="D573" s="8">
        <f t="shared" si="34"/>
        <v>0</v>
      </c>
      <c r="E573" s="4">
        <v>185</v>
      </c>
      <c r="F573" s="15">
        <f t="shared" si="35"/>
        <v>6.8183032465284108E-7</v>
      </c>
      <c r="G573" s="15">
        <f t="shared" si="36"/>
        <v>0</v>
      </c>
    </row>
    <row r="574" spans="1:7" x14ac:dyDescent="0.25">
      <c r="A574" s="3">
        <v>44096</v>
      </c>
      <c r="B574" s="4">
        <v>4.18</v>
      </c>
      <c r="C574" s="9">
        <f t="shared" si="33"/>
        <v>0</v>
      </c>
      <c r="D574" s="8">
        <f t="shared" si="34"/>
        <v>0</v>
      </c>
      <c r="E574" s="4">
        <v>184</v>
      </c>
      <c r="F574" s="15">
        <f t="shared" si="35"/>
        <v>7.2535140920515E-7</v>
      </c>
      <c r="G574" s="15">
        <f t="shared" si="36"/>
        <v>0</v>
      </c>
    </row>
    <row r="575" spans="1:7" x14ac:dyDescent="0.25">
      <c r="A575" s="3">
        <v>44095</v>
      </c>
      <c r="B575" s="4">
        <v>4.18</v>
      </c>
      <c r="C575" s="9">
        <f t="shared" si="33"/>
        <v>0</v>
      </c>
      <c r="D575" s="8">
        <f t="shared" si="34"/>
        <v>0</v>
      </c>
      <c r="E575" s="4">
        <v>183</v>
      </c>
      <c r="F575" s="15">
        <f t="shared" si="35"/>
        <v>7.7165043532462775E-7</v>
      </c>
      <c r="G575" s="15">
        <f t="shared" si="36"/>
        <v>0</v>
      </c>
    </row>
    <row r="576" spans="1:7" x14ac:dyDescent="0.25">
      <c r="A576" s="3">
        <v>44092</v>
      </c>
      <c r="B576" s="4">
        <v>4.2</v>
      </c>
      <c r="C576" s="9">
        <f t="shared" si="33"/>
        <v>4.7732787526578117E-3</v>
      </c>
      <c r="D576" s="8">
        <f t="shared" si="34"/>
        <v>2.2784190050574515E-5</v>
      </c>
      <c r="E576" s="4">
        <v>182</v>
      </c>
      <c r="F576" s="15">
        <f t="shared" si="35"/>
        <v>8.2090471843045496E-7</v>
      </c>
      <c r="G576" s="15">
        <f t="shared" si="36"/>
        <v>1.8703649118132846E-11</v>
      </c>
    </row>
    <row r="577" spans="1:7" x14ac:dyDescent="0.25">
      <c r="A577" s="3">
        <v>44091</v>
      </c>
      <c r="B577" s="4">
        <v>4.2</v>
      </c>
      <c r="C577" s="9">
        <f t="shared" si="33"/>
        <v>0</v>
      </c>
      <c r="D577" s="8">
        <f t="shared" si="34"/>
        <v>0</v>
      </c>
      <c r="E577" s="4">
        <v>181</v>
      </c>
      <c r="F577" s="15">
        <f t="shared" si="35"/>
        <v>8.7330289194729261E-7</v>
      </c>
      <c r="G577" s="15">
        <f t="shared" si="36"/>
        <v>0</v>
      </c>
    </row>
    <row r="578" spans="1:7" x14ac:dyDescent="0.25">
      <c r="A578" s="3">
        <v>44090</v>
      </c>
      <c r="B578" s="4">
        <v>4.2</v>
      </c>
      <c r="C578" s="9">
        <f t="shared" si="33"/>
        <v>0</v>
      </c>
      <c r="D578" s="8">
        <f t="shared" si="34"/>
        <v>0</v>
      </c>
      <c r="E578" s="4">
        <v>180</v>
      </c>
      <c r="F578" s="15">
        <f t="shared" si="35"/>
        <v>9.2904562973116228E-7</v>
      </c>
      <c r="G578" s="15">
        <f t="shared" si="36"/>
        <v>0</v>
      </c>
    </row>
    <row r="579" spans="1:7" x14ac:dyDescent="0.25">
      <c r="A579" s="3">
        <v>44089</v>
      </c>
      <c r="B579" s="4">
        <v>4.28</v>
      </c>
      <c r="C579" s="9">
        <f t="shared" si="33"/>
        <v>1.8868484304382736E-2</v>
      </c>
      <c r="D579" s="8">
        <f t="shared" si="34"/>
        <v>3.5601969994473765E-4</v>
      </c>
      <c r="E579" s="4">
        <v>179</v>
      </c>
      <c r="F579" s="15">
        <f t="shared" si="35"/>
        <v>9.8834641460761966E-7</v>
      </c>
      <c r="G579" s="15">
        <f t="shared" si="36"/>
        <v>3.5187079397006203E-10</v>
      </c>
    </row>
    <row r="580" spans="1:7" x14ac:dyDescent="0.25">
      <c r="A580" s="3">
        <v>44088</v>
      </c>
      <c r="B580" s="4">
        <v>4.22</v>
      </c>
      <c r="C580" s="9">
        <f t="shared" ref="C580:C643" si="37">LN(B580/B579)</f>
        <v>-1.4117881545785157E-2</v>
      </c>
      <c r="D580" s="8">
        <f t="shared" ref="D580:D643" si="38">C580*C580</f>
        <v>1.9931457934082111E-4</v>
      </c>
      <c r="E580" s="4">
        <v>178</v>
      </c>
      <c r="F580" s="15">
        <f t="shared" ref="F580:F643" si="39">(1-$K$18)*$K$18^(E580-1)</f>
        <v>1.0514323559655527E-6</v>
      </c>
      <c r="G580" s="15">
        <f t="shared" ref="G580:G643" si="40">D580*F580</f>
        <v>2.0956579773460261E-10</v>
      </c>
    </row>
    <row r="581" spans="1:7" x14ac:dyDescent="0.25">
      <c r="A581" s="3">
        <v>44085</v>
      </c>
      <c r="B581" s="4">
        <v>4.22</v>
      </c>
      <c r="C581" s="9">
        <f t="shared" si="37"/>
        <v>0</v>
      </c>
      <c r="D581" s="8">
        <f t="shared" si="38"/>
        <v>0</v>
      </c>
      <c r="E581" s="4">
        <v>177</v>
      </c>
      <c r="F581" s="15">
        <f t="shared" si="39"/>
        <v>1.1185450595378219E-6</v>
      </c>
      <c r="G581" s="15">
        <f t="shared" si="40"/>
        <v>0</v>
      </c>
    </row>
    <row r="582" spans="1:7" x14ac:dyDescent="0.25">
      <c r="A582" s="3">
        <v>44084</v>
      </c>
      <c r="B582" s="4">
        <v>4.58</v>
      </c>
      <c r="C582" s="9">
        <f t="shared" si="37"/>
        <v>8.186387007817314E-2</v>
      </c>
      <c r="D582" s="8">
        <f t="shared" si="38"/>
        <v>6.7016932241760118E-3</v>
      </c>
      <c r="E582" s="4">
        <v>176</v>
      </c>
      <c r="F582" s="15">
        <f t="shared" si="39"/>
        <v>1.1899415526998106E-6</v>
      </c>
      <c r="G582" s="15">
        <f t="shared" si="40"/>
        <v>7.9746232408938037E-9</v>
      </c>
    </row>
    <row r="583" spans="1:7" x14ac:dyDescent="0.25">
      <c r="A583" s="3">
        <v>44083</v>
      </c>
      <c r="B583" s="4">
        <v>4.53</v>
      </c>
      <c r="C583" s="9">
        <f t="shared" si="37"/>
        <v>-1.0977058631150907E-2</v>
      </c>
      <c r="D583" s="8">
        <f t="shared" si="38"/>
        <v>1.2049581619172463E-4</v>
      </c>
      <c r="E583" s="4">
        <v>175</v>
      </c>
      <c r="F583" s="15">
        <f t="shared" si="39"/>
        <v>1.265895268829586E-6</v>
      </c>
      <c r="G583" s="15">
        <f t="shared" si="40"/>
        <v>1.5253508363086362E-10</v>
      </c>
    </row>
    <row r="584" spans="1:7" x14ac:dyDescent="0.25">
      <c r="A584" s="3">
        <v>44082</v>
      </c>
      <c r="B584" s="4">
        <v>4.41</v>
      </c>
      <c r="C584" s="9">
        <f t="shared" si="37"/>
        <v>-2.6847250036188052E-2</v>
      </c>
      <c r="D584" s="8">
        <f t="shared" si="38"/>
        <v>7.2077483450559937E-4</v>
      </c>
      <c r="E584" s="4">
        <v>174</v>
      </c>
      <c r="F584" s="15">
        <f t="shared" si="39"/>
        <v>1.3466970944995593E-6</v>
      </c>
      <c r="G584" s="15">
        <f t="shared" si="40"/>
        <v>9.7066537541709144E-10</v>
      </c>
    </row>
    <row r="585" spans="1:7" x14ac:dyDescent="0.25">
      <c r="A585" s="3">
        <v>44081</v>
      </c>
      <c r="B585" s="4">
        <v>4.41</v>
      </c>
      <c r="C585" s="9">
        <f t="shared" si="37"/>
        <v>0</v>
      </c>
      <c r="D585" s="8">
        <f t="shared" si="38"/>
        <v>0</v>
      </c>
      <c r="E585" s="4">
        <v>173</v>
      </c>
      <c r="F585" s="15">
        <f t="shared" si="39"/>
        <v>1.4326564835101697E-6</v>
      </c>
      <c r="G585" s="15">
        <f t="shared" si="40"/>
        <v>0</v>
      </c>
    </row>
    <row r="586" spans="1:7" x14ac:dyDescent="0.25">
      <c r="A586" s="3">
        <v>44078</v>
      </c>
      <c r="B586" s="4">
        <v>4.4000000000000004</v>
      </c>
      <c r="C586" s="9">
        <f t="shared" si="37"/>
        <v>-2.2701485345390745E-3</v>
      </c>
      <c r="D586" s="8">
        <f t="shared" si="38"/>
        <v>5.1535743688699074E-6</v>
      </c>
      <c r="E586" s="4">
        <v>172</v>
      </c>
      <c r="F586" s="15">
        <f t="shared" si="39"/>
        <v>1.5241026420320956E-6</v>
      </c>
      <c r="G586" s="15">
        <f t="shared" si="40"/>
        <v>7.8545763115035145E-12</v>
      </c>
    </row>
    <row r="587" spans="1:7" x14ac:dyDescent="0.25">
      <c r="A587" s="3">
        <v>44077</v>
      </c>
      <c r="B587" s="4">
        <v>4.3600000000000003</v>
      </c>
      <c r="C587" s="9">
        <f t="shared" si="37"/>
        <v>-9.1324835632725868E-3</v>
      </c>
      <c r="D587" s="8">
        <f t="shared" si="38"/>
        <v>8.340225603344397E-5</v>
      </c>
      <c r="E587" s="4">
        <v>171</v>
      </c>
      <c r="F587" s="15">
        <f t="shared" si="39"/>
        <v>1.6213857893958463E-6</v>
      </c>
      <c r="G587" s="15">
        <f t="shared" si="40"/>
        <v>1.3522723273618003E-10</v>
      </c>
    </row>
    <row r="588" spans="1:7" x14ac:dyDescent="0.25">
      <c r="A588" s="3">
        <v>44076</v>
      </c>
      <c r="B588" s="4">
        <v>4.32</v>
      </c>
      <c r="C588" s="9">
        <f t="shared" si="37"/>
        <v>-9.2166551049240632E-3</v>
      </c>
      <c r="D588" s="8">
        <f t="shared" si="38"/>
        <v>8.4946731323122797E-5</v>
      </c>
      <c r="E588" s="4">
        <v>170</v>
      </c>
      <c r="F588" s="15">
        <f t="shared" si="39"/>
        <v>1.7248784993572834E-6</v>
      </c>
      <c r="G588" s="15">
        <f t="shared" si="40"/>
        <v>1.465227904499344E-10</v>
      </c>
    </row>
    <row r="589" spans="1:7" x14ac:dyDescent="0.25">
      <c r="A589" s="3">
        <v>44075</v>
      </c>
      <c r="B589" s="4">
        <v>4.25</v>
      </c>
      <c r="C589" s="9">
        <f t="shared" si="37"/>
        <v>-1.6336419319693499E-2</v>
      </c>
      <c r="D589" s="8">
        <f t="shared" si="38"/>
        <v>2.6687859618885497E-4</v>
      </c>
      <c r="E589" s="4">
        <v>169</v>
      </c>
      <c r="F589" s="15">
        <f t="shared" si="39"/>
        <v>1.8349771269758332E-6</v>
      </c>
      <c r="G589" s="15">
        <f t="shared" si="40"/>
        <v>4.8971611968596866E-10</v>
      </c>
    </row>
    <row r="590" spans="1:7" x14ac:dyDescent="0.25">
      <c r="A590" s="3">
        <v>44074</v>
      </c>
      <c r="B590" s="4">
        <v>4.2</v>
      </c>
      <c r="C590" s="9">
        <f t="shared" si="37"/>
        <v>-1.1834457647002796E-2</v>
      </c>
      <c r="D590" s="8">
        <f t="shared" si="38"/>
        <v>1.4005438779870298E-4</v>
      </c>
      <c r="E590" s="4">
        <v>168</v>
      </c>
      <c r="F590" s="15">
        <f t="shared" si="39"/>
        <v>1.9521033265700357E-6</v>
      </c>
      <c r="G590" s="15">
        <f t="shared" si="40"/>
        <v>2.7340063632257788E-10</v>
      </c>
    </row>
    <row r="591" spans="1:7" x14ac:dyDescent="0.25">
      <c r="A591" s="3">
        <v>44071</v>
      </c>
      <c r="B591" s="4">
        <v>4.2</v>
      </c>
      <c r="C591" s="9">
        <f t="shared" si="37"/>
        <v>0</v>
      </c>
      <c r="D591" s="8">
        <f t="shared" si="38"/>
        <v>0</v>
      </c>
      <c r="E591" s="4">
        <v>167</v>
      </c>
      <c r="F591" s="15">
        <f t="shared" si="39"/>
        <v>2.0767056665638677E-6</v>
      </c>
      <c r="G591" s="15">
        <f t="shared" si="40"/>
        <v>0</v>
      </c>
    </row>
    <row r="592" spans="1:7" x14ac:dyDescent="0.25">
      <c r="A592" s="3">
        <v>44070</v>
      </c>
      <c r="B592" s="4">
        <v>4.29</v>
      </c>
      <c r="C592" s="9">
        <f t="shared" si="37"/>
        <v>2.1202207650602906E-2</v>
      </c>
      <c r="D592" s="8">
        <f t="shared" si="38"/>
        <v>4.4953360925928436E-4</v>
      </c>
      <c r="E592" s="4">
        <v>166</v>
      </c>
      <c r="F592" s="15">
        <f t="shared" si="39"/>
        <v>2.2092613474083697E-6</v>
      </c>
      <c r="G592" s="15">
        <f t="shared" si="40"/>
        <v>9.931372272975141E-10</v>
      </c>
    </row>
    <row r="593" spans="1:7" x14ac:dyDescent="0.25">
      <c r="A593" s="3">
        <v>44069</v>
      </c>
      <c r="B593" s="4">
        <v>4.29</v>
      </c>
      <c r="C593" s="9">
        <f t="shared" si="37"/>
        <v>0</v>
      </c>
      <c r="D593" s="8">
        <f t="shared" si="38"/>
        <v>0</v>
      </c>
      <c r="E593" s="4">
        <v>165</v>
      </c>
      <c r="F593" s="15">
        <f t="shared" si="39"/>
        <v>2.3502780291578404E-6</v>
      </c>
      <c r="G593" s="15">
        <f t="shared" si="40"/>
        <v>0</v>
      </c>
    </row>
    <row r="594" spans="1:7" x14ac:dyDescent="0.25">
      <c r="A594" s="3">
        <v>44068</v>
      </c>
      <c r="B594" s="4">
        <v>4.29</v>
      </c>
      <c r="C594" s="9">
        <f t="shared" si="37"/>
        <v>0</v>
      </c>
      <c r="D594" s="8">
        <f t="shared" si="38"/>
        <v>0</v>
      </c>
      <c r="E594" s="4">
        <v>164</v>
      </c>
      <c r="F594" s="15">
        <f t="shared" si="39"/>
        <v>2.5002957756998301E-6</v>
      </c>
      <c r="G594" s="15">
        <f t="shared" si="40"/>
        <v>0</v>
      </c>
    </row>
    <row r="595" spans="1:7" x14ac:dyDescent="0.25">
      <c r="A595" s="3">
        <v>44067</v>
      </c>
      <c r="B595" s="4">
        <v>4.29</v>
      </c>
      <c r="C595" s="9">
        <f t="shared" si="37"/>
        <v>0</v>
      </c>
      <c r="D595" s="8">
        <f t="shared" si="38"/>
        <v>0</v>
      </c>
      <c r="E595" s="4">
        <v>163</v>
      </c>
      <c r="F595" s="15">
        <f t="shared" si="39"/>
        <v>2.6598891230849258E-6</v>
      </c>
      <c r="G595" s="15">
        <f t="shared" si="40"/>
        <v>0</v>
      </c>
    </row>
    <row r="596" spans="1:7" x14ac:dyDescent="0.25">
      <c r="A596" s="3">
        <v>44064</v>
      </c>
      <c r="B596" s="4">
        <v>4.29</v>
      </c>
      <c r="C596" s="9">
        <f t="shared" si="37"/>
        <v>0</v>
      </c>
      <c r="D596" s="8">
        <f t="shared" si="38"/>
        <v>0</v>
      </c>
      <c r="E596" s="4">
        <v>162</v>
      </c>
      <c r="F596" s="15">
        <f t="shared" si="39"/>
        <v>2.829669279877581E-6</v>
      </c>
      <c r="G596" s="15">
        <f t="shared" si="40"/>
        <v>0</v>
      </c>
    </row>
    <row r="597" spans="1:7" x14ac:dyDescent="0.25">
      <c r="A597" s="3">
        <v>44063</v>
      </c>
      <c r="B597" s="4">
        <v>4.29</v>
      </c>
      <c r="C597" s="9">
        <f t="shared" si="37"/>
        <v>0</v>
      </c>
      <c r="D597" s="8">
        <f t="shared" si="38"/>
        <v>0</v>
      </c>
      <c r="E597" s="4">
        <v>161</v>
      </c>
      <c r="F597" s="15">
        <f t="shared" si="39"/>
        <v>3.0102864679548729E-6</v>
      </c>
      <c r="G597" s="15">
        <f t="shared" si="40"/>
        <v>0</v>
      </c>
    </row>
    <row r="598" spans="1:7" x14ac:dyDescent="0.25">
      <c r="A598" s="3">
        <v>44062</v>
      </c>
      <c r="B598" s="4">
        <v>4.29</v>
      </c>
      <c r="C598" s="9">
        <f t="shared" si="37"/>
        <v>0</v>
      </c>
      <c r="D598" s="8">
        <f t="shared" si="38"/>
        <v>0</v>
      </c>
      <c r="E598" s="4">
        <v>160</v>
      </c>
      <c r="F598" s="15">
        <f t="shared" si="39"/>
        <v>3.2024324127179497E-6</v>
      </c>
      <c r="G598" s="15">
        <f t="shared" si="40"/>
        <v>0</v>
      </c>
    </row>
    <row r="599" spans="1:7" x14ac:dyDescent="0.25">
      <c r="A599" s="3">
        <v>44061</v>
      </c>
      <c r="B599" s="4">
        <v>4.3</v>
      </c>
      <c r="C599" s="9">
        <f t="shared" si="37"/>
        <v>2.3282897595911681E-3</v>
      </c>
      <c r="D599" s="8">
        <f t="shared" si="38"/>
        <v>5.4209332046170989E-6</v>
      </c>
      <c r="E599" s="4">
        <v>159</v>
      </c>
      <c r="F599" s="15">
        <f t="shared" si="39"/>
        <v>3.4068429922531386E-6</v>
      </c>
      <c r="G599" s="15">
        <f t="shared" si="40"/>
        <v>1.8468268299622112E-11</v>
      </c>
    </row>
    <row r="600" spans="1:7" x14ac:dyDescent="0.25">
      <c r="A600" s="3">
        <v>44060</v>
      </c>
      <c r="B600" s="4">
        <v>4.3</v>
      </c>
      <c r="C600" s="9">
        <f t="shared" si="37"/>
        <v>0</v>
      </c>
      <c r="D600" s="8">
        <f t="shared" si="38"/>
        <v>0</v>
      </c>
      <c r="E600" s="4">
        <v>158</v>
      </c>
      <c r="F600" s="15">
        <f t="shared" si="39"/>
        <v>3.6243010555884447E-6</v>
      </c>
      <c r="G600" s="15">
        <f t="shared" si="40"/>
        <v>0</v>
      </c>
    </row>
    <row r="601" spans="1:7" x14ac:dyDescent="0.25">
      <c r="A601" s="3">
        <v>44057</v>
      </c>
      <c r="B601" s="4">
        <v>4.3</v>
      </c>
      <c r="C601" s="9">
        <f t="shared" si="37"/>
        <v>0</v>
      </c>
      <c r="D601" s="8">
        <f t="shared" si="38"/>
        <v>0</v>
      </c>
      <c r="E601" s="4">
        <v>157</v>
      </c>
      <c r="F601" s="15">
        <f t="shared" si="39"/>
        <v>3.8556394208387721E-6</v>
      </c>
      <c r="G601" s="15">
        <f t="shared" si="40"/>
        <v>0</v>
      </c>
    </row>
    <row r="602" spans="1:7" x14ac:dyDescent="0.25">
      <c r="A602" s="3">
        <v>44056</v>
      </c>
      <c r="B602" s="4">
        <v>4.3</v>
      </c>
      <c r="C602" s="9">
        <f t="shared" si="37"/>
        <v>0</v>
      </c>
      <c r="D602" s="8">
        <f t="shared" si="38"/>
        <v>0</v>
      </c>
      <c r="E602" s="4">
        <v>156</v>
      </c>
      <c r="F602" s="15">
        <f t="shared" si="39"/>
        <v>4.1017440647220971E-6</v>
      </c>
      <c r="G602" s="15">
        <f t="shared" si="40"/>
        <v>0</v>
      </c>
    </row>
    <row r="603" spans="1:7" x14ac:dyDescent="0.25">
      <c r="A603" s="3">
        <v>44055</v>
      </c>
      <c r="B603" s="4">
        <v>4.3</v>
      </c>
      <c r="C603" s="9">
        <f t="shared" si="37"/>
        <v>0</v>
      </c>
      <c r="D603" s="8">
        <f t="shared" si="38"/>
        <v>0</v>
      </c>
      <c r="E603" s="4">
        <v>155</v>
      </c>
      <c r="F603" s="15">
        <f t="shared" si="39"/>
        <v>4.3635575156618065E-6</v>
      </c>
      <c r="G603" s="15">
        <f t="shared" si="40"/>
        <v>0</v>
      </c>
    </row>
    <row r="604" spans="1:7" x14ac:dyDescent="0.25">
      <c r="A604" s="3">
        <v>44054</v>
      </c>
      <c r="B604" s="4">
        <v>4.38</v>
      </c>
      <c r="C604" s="9">
        <f t="shared" si="37"/>
        <v>1.8433701688837966E-2</v>
      </c>
      <c r="D604" s="8">
        <f t="shared" si="38"/>
        <v>3.3980135795306767E-4</v>
      </c>
      <c r="E604" s="4">
        <v>154</v>
      </c>
      <c r="F604" s="15">
        <f t="shared" si="39"/>
        <v>4.6420824634700063E-6</v>
      </c>
      <c r="G604" s="15">
        <f t="shared" si="40"/>
        <v>1.5773859248172297E-9</v>
      </c>
    </row>
    <row r="605" spans="1:7" x14ac:dyDescent="0.25">
      <c r="A605" s="3">
        <v>44053</v>
      </c>
      <c r="B605" s="4">
        <v>4.38</v>
      </c>
      <c r="C605" s="9">
        <f t="shared" si="37"/>
        <v>0</v>
      </c>
      <c r="D605" s="8">
        <f t="shared" si="38"/>
        <v>0</v>
      </c>
      <c r="E605" s="4">
        <v>153</v>
      </c>
      <c r="F605" s="15">
        <f t="shared" si="39"/>
        <v>4.9383855994361771E-6</v>
      </c>
      <c r="G605" s="15">
        <f t="shared" si="40"/>
        <v>0</v>
      </c>
    </row>
    <row r="606" spans="1:7" x14ac:dyDescent="0.25">
      <c r="A606" s="3">
        <v>44050</v>
      </c>
      <c r="B606" s="4">
        <v>4.38</v>
      </c>
      <c r="C606" s="9">
        <f t="shared" si="37"/>
        <v>0</v>
      </c>
      <c r="D606" s="8">
        <f t="shared" si="38"/>
        <v>0</v>
      </c>
      <c r="E606" s="4">
        <v>152</v>
      </c>
      <c r="F606" s="15">
        <f t="shared" si="39"/>
        <v>5.2536017015278482E-6</v>
      </c>
      <c r="G606" s="15">
        <f t="shared" si="40"/>
        <v>0</v>
      </c>
    </row>
    <row r="607" spans="1:7" x14ac:dyDescent="0.25">
      <c r="A607" s="3">
        <v>44049</v>
      </c>
      <c r="B607" s="4">
        <v>4.29</v>
      </c>
      <c r="C607" s="9">
        <f t="shared" si="37"/>
        <v>-2.0761991448429128E-2</v>
      </c>
      <c r="D607" s="8">
        <f t="shared" si="38"/>
        <v>4.3106028890464422E-4</v>
      </c>
      <c r="E607" s="4">
        <v>151</v>
      </c>
      <c r="F607" s="15">
        <f t="shared" si="39"/>
        <v>5.5889379803487744E-6</v>
      </c>
      <c r="G607" s="15">
        <f t="shared" si="40"/>
        <v>2.4091692204792814E-9</v>
      </c>
    </row>
    <row r="608" spans="1:7" x14ac:dyDescent="0.25">
      <c r="A608" s="3">
        <v>44048</v>
      </c>
      <c r="B608" s="4">
        <v>4.29</v>
      </c>
      <c r="C608" s="9">
        <f t="shared" si="37"/>
        <v>0</v>
      </c>
      <c r="D608" s="8">
        <f t="shared" si="38"/>
        <v>0</v>
      </c>
      <c r="E608" s="4">
        <v>150</v>
      </c>
      <c r="F608" s="15">
        <f t="shared" si="39"/>
        <v>5.9456787024986963E-6</v>
      </c>
      <c r="G608" s="15">
        <f t="shared" si="40"/>
        <v>0</v>
      </c>
    </row>
    <row r="609" spans="1:7" x14ac:dyDescent="0.25">
      <c r="A609" s="3">
        <v>44047</v>
      </c>
      <c r="B609" s="4">
        <v>4.26</v>
      </c>
      <c r="C609" s="9">
        <f t="shared" si="37"/>
        <v>-7.0175726586466465E-3</v>
      </c>
      <c r="D609" s="8">
        <f t="shared" si="38"/>
        <v>4.924632601938496E-5</v>
      </c>
      <c r="E609" s="4">
        <v>149</v>
      </c>
      <c r="F609" s="15">
        <f t="shared" si="39"/>
        <v>6.3251901090411671E-6</v>
      </c>
      <c r="G609" s="15">
        <f t="shared" si="40"/>
        <v>3.1149237424443044E-10</v>
      </c>
    </row>
    <row r="610" spans="1:7" x14ac:dyDescent="0.25">
      <c r="A610" s="3">
        <v>44046</v>
      </c>
      <c r="B610" s="4">
        <v>4.3</v>
      </c>
      <c r="C610" s="9">
        <f t="shared" si="37"/>
        <v>9.345862418237599E-3</v>
      </c>
      <c r="D610" s="8">
        <f t="shared" si="38"/>
        <v>8.7345144340625943E-5</v>
      </c>
      <c r="E610" s="4">
        <v>148</v>
      </c>
      <c r="F610" s="15">
        <f t="shared" si="39"/>
        <v>6.7289256479161344E-6</v>
      </c>
      <c r="G610" s="15">
        <f t="shared" si="40"/>
        <v>5.8773898197457472E-10</v>
      </c>
    </row>
    <row r="611" spans="1:7" x14ac:dyDescent="0.25">
      <c r="A611" s="3">
        <v>44043</v>
      </c>
      <c r="B611" s="4">
        <v>4.4000000000000004</v>
      </c>
      <c r="C611" s="9">
        <f t="shared" si="37"/>
        <v>2.2989518224698781E-2</v>
      </c>
      <c r="D611" s="8">
        <f t="shared" si="38"/>
        <v>5.2851794820375742E-4</v>
      </c>
      <c r="E611" s="4">
        <v>147</v>
      </c>
      <c r="F611" s="15">
        <f t="shared" si="39"/>
        <v>7.158431540336314E-6</v>
      </c>
      <c r="G611" s="15">
        <f t="shared" si="40"/>
        <v>3.7833595500556117E-9</v>
      </c>
    </row>
    <row r="612" spans="1:7" x14ac:dyDescent="0.25">
      <c r="A612" s="3">
        <v>44042</v>
      </c>
      <c r="B612" s="4">
        <v>4.45</v>
      </c>
      <c r="C612" s="9">
        <f t="shared" si="37"/>
        <v>1.1299555253933247E-2</v>
      </c>
      <c r="D612" s="8">
        <f t="shared" si="38"/>
        <v>1.2767994893669044E-4</v>
      </c>
      <c r="E612" s="4">
        <v>146</v>
      </c>
      <c r="F612" s="15">
        <f t="shared" si="39"/>
        <v>7.6153527024854411E-6</v>
      </c>
      <c r="G612" s="15">
        <f t="shared" si="40"/>
        <v>9.7232784418822863E-10</v>
      </c>
    </row>
    <row r="613" spans="1:7" x14ac:dyDescent="0.25">
      <c r="A613" s="3">
        <v>44041</v>
      </c>
      <c r="B613" s="4">
        <v>4.4000000000000004</v>
      </c>
      <c r="C613" s="9">
        <f t="shared" si="37"/>
        <v>-1.1299555253933282E-2</v>
      </c>
      <c r="D613" s="8">
        <f t="shared" si="38"/>
        <v>1.2767994893669122E-4</v>
      </c>
      <c r="E613" s="4">
        <v>145</v>
      </c>
      <c r="F613" s="15">
        <f t="shared" si="39"/>
        <v>8.1014390451972783E-6</v>
      </c>
      <c r="G613" s="15">
        <f t="shared" si="40"/>
        <v>1.0343913236045049E-9</v>
      </c>
    </row>
    <row r="614" spans="1:7" x14ac:dyDescent="0.25">
      <c r="A614" s="3">
        <v>44039</v>
      </c>
      <c r="B614" s="4">
        <v>4.4000000000000004</v>
      </c>
      <c r="C614" s="9">
        <f t="shared" si="37"/>
        <v>0</v>
      </c>
      <c r="D614" s="8">
        <f t="shared" si="38"/>
        <v>0</v>
      </c>
      <c r="E614" s="4">
        <v>144</v>
      </c>
      <c r="F614" s="15">
        <f t="shared" si="39"/>
        <v>8.6185521757417821E-6</v>
      </c>
      <c r="G614" s="15">
        <f t="shared" si="40"/>
        <v>0</v>
      </c>
    </row>
    <row r="615" spans="1:7" x14ac:dyDescent="0.25">
      <c r="A615" s="3">
        <v>44036</v>
      </c>
      <c r="B615" s="4">
        <v>4.3</v>
      </c>
      <c r="C615" s="9">
        <f t="shared" si="37"/>
        <v>-2.2989518224698833E-2</v>
      </c>
      <c r="D615" s="8">
        <f t="shared" si="38"/>
        <v>5.2851794820375981E-4</v>
      </c>
      <c r="E615" s="4">
        <v>143</v>
      </c>
      <c r="F615" s="15">
        <f t="shared" si="39"/>
        <v>9.1686725273848773E-6</v>
      </c>
      <c r="G615" s="15">
        <f t="shared" si="40"/>
        <v>4.8458079919256361E-9</v>
      </c>
    </row>
    <row r="616" spans="1:7" x14ac:dyDescent="0.25">
      <c r="A616" s="3">
        <v>44035</v>
      </c>
      <c r="B616" s="4">
        <v>4.3</v>
      </c>
      <c r="C616" s="9">
        <f t="shared" si="37"/>
        <v>0</v>
      </c>
      <c r="D616" s="8">
        <f t="shared" si="38"/>
        <v>0</v>
      </c>
      <c r="E616" s="4">
        <v>142</v>
      </c>
      <c r="F616" s="15">
        <f t="shared" si="39"/>
        <v>9.7539069440264644E-6</v>
      </c>
      <c r="G616" s="15">
        <f t="shared" si="40"/>
        <v>0</v>
      </c>
    </row>
    <row r="617" spans="1:7" x14ac:dyDescent="0.25">
      <c r="A617" s="3">
        <v>44034</v>
      </c>
      <c r="B617" s="4">
        <v>4.3</v>
      </c>
      <c r="C617" s="9">
        <f t="shared" si="37"/>
        <v>0</v>
      </c>
      <c r="D617" s="8">
        <f t="shared" si="38"/>
        <v>0</v>
      </c>
      <c r="E617" s="4">
        <v>141</v>
      </c>
      <c r="F617" s="15">
        <f t="shared" si="39"/>
        <v>1.0376496748964325E-5</v>
      </c>
      <c r="G617" s="15">
        <f t="shared" si="40"/>
        <v>0</v>
      </c>
    </row>
    <row r="618" spans="1:7" x14ac:dyDescent="0.25">
      <c r="A618" s="3">
        <v>44033</v>
      </c>
      <c r="B618" s="4">
        <v>4.25</v>
      </c>
      <c r="C618" s="9">
        <f t="shared" si="37"/>
        <v>-1.1696039763191187E-2</v>
      </c>
      <c r="D618" s="8">
        <f t="shared" si="38"/>
        <v>1.3679734614214937E-4</v>
      </c>
      <c r="E618" s="4">
        <v>140</v>
      </c>
      <c r="F618" s="15">
        <f t="shared" si="39"/>
        <v>1.1038826328685451E-5</v>
      </c>
      <c r="G618" s="15">
        <f t="shared" si="40"/>
        <v>1.5100821462882556E-9</v>
      </c>
    </row>
    <row r="619" spans="1:7" x14ac:dyDescent="0.25">
      <c r="A619" s="3">
        <v>44032</v>
      </c>
      <c r="B619" s="4">
        <v>4.37</v>
      </c>
      <c r="C619" s="9">
        <f t="shared" si="37"/>
        <v>2.7844026171173396E-2</v>
      </c>
      <c r="D619" s="8">
        <f t="shared" si="38"/>
        <v>7.7528979342098903E-4</v>
      </c>
      <c r="E619" s="4">
        <v>139</v>
      </c>
      <c r="F619" s="15">
        <f t="shared" si="39"/>
        <v>1.1743432264558992E-5</v>
      </c>
      <c r="G619" s="15">
        <f t="shared" si="40"/>
        <v>9.1045631744433178E-9</v>
      </c>
    </row>
    <row r="620" spans="1:7" x14ac:dyDescent="0.25">
      <c r="A620" s="3">
        <v>44029</v>
      </c>
      <c r="B620" s="4">
        <v>4.4000000000000004</v>
      </c>
      <c r="C620" s="9">
        <f t="shared" si="37"/>
        <v>6.8415318167167841E-3</v>
      </c>
      <c r="D620" s="8">
        <f t="shared" si="38"/>
        <v>4.680655759914806E-5</v>
      </c>
      <c r="E620" s="4">
        <v>138</v>
      </c>
      <c r="F620" s="15">
        <f t="shared" si="39"/>
        <v>1.2493013047403182E-5</v>
      </c>
      <c r="G620" s="15">
        <f t="shared" si="40"/>
        <v>5.8475493479018526E-10</v>
      </c>
    </row>
    <row r="621" spans="1:7" x14ac:dyDescent="0.25">
      <c r="A621" s="3">
        <v>44028</v>
      </c>
      <c r="B621" s="4">
        <v>4.3</v>
      </c>
      <c r="C621" s="9">
        <f t="shared" si="37"/>
        <v>-2.2989518224698833E-2</v>
      </c>
      <c r="D621" s="8">
        <f t="shared" si="38"/>
        <v>5.2851794820375981E-4</v>
      </c>
      <c r="E621" s="4">
        <v>137</v>
      </c>
      <c r="F621" s="15">
        <f t="shared" si="39"/>
        <v>1.3290439412131047E-5</v>
      </c>
      <c r="G621" s="15">
        <f t="shared" si="40"/>
        <v>7.0242357688258851E-9</v>
      </c>
    </row>
    <row r="622" spans="1:7" x14ac:dyDescent="0.25">
      <c r="A622" s="3">
        <v>44027</v>
      </c>
      <c r="B622" s="4">
        <v>4.3</v>
      </c>
      <c r="C622" s="9">
        <f t="shared" si="37"/>
        <v>0</v>
      </c>
      <c r="D622" s="8">
        <f t="shared" si="38"/>
        <v>0</v>
      </c>
      <c r="E622" s="4">
        <v>136</v>
      </c>
      <c r="F622" s="15">
        <f t="shared" si="39"/>
        <v>1.4138765332054303E-5</v>
      </c>
      <c r="G622" s="15">
        <f t="shared" si="40"/>
        <v>0</v>
      </c>
    </row>
    <row r="623" spans="1:7" x14ac:dyDescent="0.25">
      <c r="A623" s="3">
        <v>44026</v>
      </c>
      <c r="B623" s="4">
        <v>4.3499999999999996</v>
      </c>
      <c r="C623" s="9">
        <f t="shared" si="37"/>
        <v>1.1560822401076006E-2</v>
      </c>
      <c r="D623" s="8">
        <f t="shared" si="38"/>
        <v>1.336526145892208E-4</v>
      </c>
      <c r="E623" s="4">
        <v>135</v>
      </c>
      <c r="F623" s="15">
        <f t="shared" si="39"/>
        <v>1.5041239714951389E-5</v>
      </c>
      <c r="G623" s="15">
        <f t="shared" si="40"/>
        <v>2.0103010145664792E-9</v>
      </c>
    </row>
    <row r="624" spans="1:7" x14ac:dyDescent="0.25">
      <c r="A624" s="3">
        <v>44025</v>
      </c>
      <c r="B624" s="4">
        <v>4.4000000000000004</v>
      </c>
      <c r="C624" s="9">
        <f t="shared" si="37"/>
        <v>1.142869582362285E-2</v>
      </c>
      <c r="D624" s="8">
        <f t="shared" si="38"/>
        <v>1.3061508822889437E-4</v>
      </c>
      <c r="E624" s="4">
        <v>134</v>
      </c>
      <c r="F624" s="15">
        <f t="shared" si="39"/>
        <v>1.6001318845692966E-5</v>
      </c>
      <c r="G624" s="15">
        <f t="shared" si="40"/>
        <v>2.0900136728088571E-9</v>
      </c>
    </row>
    <row r="625" spans="1:7" x14ac:dyDescent="0.25">
      <c r="A625" s="3">
        <v>44022</v>
      </c>
      <c r="B625" s="4">
        <v>4.5999999999999996</v>
      </c>
      <c r="C625" s="9">
        <f t="shared" si="37"/>
        <v>4.4451762570833588E-2</v>
      </c>
      <c r="D625" s="8">
        <f t="shared" si="38"/>
        <v>1.9759591956537621E-3</v>
      </c>
      <c r="E625" s="4">
        <v>133</v>
      </c>
      <c r="F625" s="15">
        <f t="shared" si="39"/>
        <v>1.7022679623077624E-5</v>
      </c>
      <c r="G625" s="15">
        <f t="shared" si="40"/>
        <v>3.3636120335888145E-8</v>
      </c>
    </row>
    <row r="626" spans="1:7" x14ac:dyDescent="0.25">
      <c r="A626" s="3">
        <v>44021</v>
      </c>
      <c r="B626" s="4">
        <v>4.55</v>
      </c>
      <c r="C626" s="9">
        <f t="shared" si="37"/>
        <v>-1.0929070532190206E-2</v>
      </c>
      <c r="D626" s="8">
        <f t="shared" si="38"/>
        <v>1.194445826975883E-4</v>
      </c>
      <c r="E626" s="4">
        <v>132</v>
      </c>
      <c r="F626" s="15">
        <f t="shared" si="39"/>
        <v>1.8109233641571939E-5</v>
      </c>
      <c r="G626" s="15">
        <f t="shared" si="40"/>
        <v>2.1630498552906876E-9</v>
      </c>
    </row>
    <row r="627" spans="1:7" x14ac:dyDescent="0.25">
      <c r="A627" s="3">
        <v>44020</v>
      </c>
      <c r="B627" s="4">
        <v>4.55</v>
      </c>
      <c r="C627" s="9">
        <f t="shared" si="37"/>
        <v>0</v>
      </c>
      <c r="D627" s="8">
        <f t="shared" si="38"/>
        <v>0</v>
      </c>
      <c r="E627" s="4">
        <v>131</v>
      </c>
      <c r="F627" s="15">
        <f t="shared" si="39"/>
        <v>1.9265142171885043E-5</v>
      </c>
      <c r="G627" s="15">
        <f t="shared" si="40"/>
        <v>0</v>
      </c>
    </row>
    <row r="628" spans="1:7" x14ac:dyDescent="0.25">
      <c r="A628" s="3">
        <v>44019</v>
      </c>
      <c r="B628" s="4">
        <v>4.55</v>
      </c>
      <c r="C628" s="9">
        <f t="shared" si="37"/>
        <v>0</v>
      </c>
      <c r="D628" s="8">
        <f t="shared" si="38"/>
        <v>0</v>
      </c>
      <c r="E628" s="4">
        <v>130</v>
      </c>
      <c r="F628" s="15">
        <f t="shared" si="39"/>
        <v>2.0494832097750048E-5</v>
      </c>
      <c r="G628" s="15">
        <f t="shared" si="40"/>
        <v>0</v>
      </c>
    </row>
    <row r="629" spans="1:7" x14ac:dyDescent="0.25">
      <c r="A629" s="3">
        <v>44018</v>
      </c>
      <c r="B629" s="4">
        <v>4.5</v>
      </c>
      <c r="C629" s="9">
        <f t="shared" si="37"/>
        <v>-1.1049836186584935E-2</v>
      </c>
      <c r="D629" s="8">
        <f t="shared" si="38"/>
        <v>1.220988797503619E-4</v>
      </c>
      <c r="E629" s="4">
        <v>129</v>
      </c>
      <c r="F629" s="15">
        <f t="shared" si="39"/>
        <v>2.1803012869946859E-5</v>
      </c>
      <c r="G629" s="15">
        <f t="shared" si="40"/>
        <v>2.6621234466032343E-9</v>
      </c>
    </row>
    <row r="630" spans="1:7" x14ac:dyDescent="0.25">
      <c r="A630" s="3">
        <v>44015</v>
      </c>
      <c r="B630" s="4">
        <v>4.68</v>
      </c>
      <c r="C630" s="9">
        <f t="shared" si="37"/>
        <v>3.9220713153281329E-2</v>
      </c>
      <c r="D630" s="8">
        <f t="shared" si="38"/>
        <v>1.5382643402519752E-3</v>
      </c>
      <c r="E630" s="4">
        <v>128</v>
      </c>
      <c r="F630" s="15">
        <f t="shared" si="39"/>
        <v>2.3194694542496658E-5</v>
      </c>
      <c r="G630" s="15">
        <f t="shared" si="40"/>
        <v>3.567957149775971E-8</v>
      </c>
    </row>
    <row r="631" spans="1:7" x14ac:dyDescent="0.25">
      <c r="A631" s="3">
        <v>44014</v>
      </c>
      <c r="B631" s="4">
        <v>4.72</v>
      </c>
      <c r="C631" s="9">
        <f t="shared" si="37"/>
        <v>8.5106896679086105E-3</v>
      </c>
      <c r="D631" s="8">
        <f t="shared" si="38"/>
        <v>7.2431838623446374E-5</v>
      </c>
      <c r="E631" s="4">
        <v>127</v>
      </c>
      <c r="F631" s="15">
        <f t="shared" si="39"/>
        <v>2.467520696010283E-5</v>
      </c>
      <c r="G631" s="15">
        <f t="shared" si="40"/>
        <v>1.787270608534309E-9</v>
      </c>
    </row>
    <row r="632" spans="1:7" x14ac:dyDescent="0.25">
      <c r="A632" s="3">
        <v>44013</v>
      </c>
      <c r="B632" s="4">
        <v>4.75</v>
      </c>
      <c r="C632" s="9">
        <f t="shared" si="37"/>
        <v>6.3358184490859238E-3</v>
      </c>
      <c r="D632" s="8">
        <f t="shared" si="38"/>
        <v>4.0142595419777559E-5</v>
      </c>
      <c r="E632" s="4">
        <v>126</v>
      </c>
      <c r="F632" s="15">
        <f t="shared" si="39"/>
        <v>2.6250220170322154E-5</v>
      </c>
      <c r="G632" s="15">
        <f t="shared" si="40"/>
        <v>1.0537519679773266E-9</v>
      </c>
    </row>
    <row r="633" spans="1:7" x14ac:dyDescent="0.25">
      <c r="A633" s="3">
        <v>44012</v>
      </c>
      <c r="B633" s="4">
        <v>4.75</v>
      </c>
      <c r="C633" s="9">
        <f t="shared" si="37"/>
        <v>0</v>
      </c>
      <c r="D633" s="8">
        <f t="shared" si="38"/>
        <v>0</v>
      </c>
      <c r="E633" s="4">
        <v>125</v>
      </c>
      <c r="F633" s="15">
        <f t="shared" si="39"/>
        <v>2.7925766138640598E-5</v>
      </c>
      <c r="G633" s="15">
        <f t="shared" si="40"/>
        <v>0</v>
      </c>
    </row>
    <row r="634" spans="1:7" x14ac:dyDescent="0.25">
      <c r="A634" s="3">
        <v>44008</v>
      </c>
      <c r="B634" s="4">
        <v>4.92</v>
      </c>
      <c r="C634" s="9">
        <f t="shared" si="37"/>
        <v>3.5163912457666972E-2</v>
      </c>
      <c r="D634" s="8">
        <f t="shared" si="38"/>
        <v>1.2365007393304664E-3</v>
      </c>
      <c r="E634" s="4">
        <v>124</v>
      </c>
      <c r="F634" s="15">
        <f t="shared" si="39"/>
        <v>2.9708261849617656E-5</v>
      </c>
      <c r="G634" s="15">
        <f t="shared" si="40"/>
        <v>3.6734287741275324E-8</v>
      </c>
    </row>
    <row r="635" spans="1:7" x14ac:dyDescent="0.25">
      <c r="A635" s="3">
        <v>44007</v>
      </c>
      <c r="B635" s="4">
        <v>4.92</v>
      </c>
      <c r="C635" s="9">
        <f t="shared" si="37"/>
        <v>0</v>
      </c>
      <c r="D635" s="8">
        <f t="shared" si="38"/>
        <v>0</v>
      </c>
      <c r="E635" s="4">
        <v>123</v>
      </c>
      <c r="F635" s="15">
        <f t="shared" si="39"/>
        <v>3.1604533882571972E-5</v>
      </c>
      <c r="G635" s="15">
        <f t="shared" si="40"/>
        <v>0</v>
      </c>
    </row>
    <row r="636" spans="1:7" x14ac:dyDescent="0.25">
      <c r="A636" s="3">
        <v>44006</v>
      </c>
      <c r="B636" s="4">
        <v>4.8499999999999996</v>
      </c>
      <c r="C636" s="9">
        <f t="shared" si="37"/>
        <v>-1.4329825554824968E-2</v>
      </c>
      <c r="D636" s="8">
        <f t="shared" si="38"/>
        <v>2.0534390043171471E-4</v>
      </c>
      <c r="E636" s="4">
        <v>122</v>
      </c>
      <c r="F636" s="15">
        <f t="shared" si="39"/>
        <v>3.3621844555927636E-5</v>
      </c>
      <c r="G636" s="15">
        <f t="shared" si="40"/>
        <v>6.9040407008229933E-9</v>
      </c>
    </row>
    <row r="637" spans="1:7" x14ac:dyDescent="0.25">
      <c r="A637" s="3">
        <v>44005</v>
      </c>
      <c r="B637" s="4">
        <v>4.8</v>
      </c>
      <c r="C637" s="9">
        <f t="shared" si="37"/>
        <v>-1.0362787035546547E-2</v>
      </c>
      <c r="D637" s="8">
        <f t="shared" si="38"/>
        <v>1.0738735514409158E-4</v>
      </c>
      <c r="E637" s="4">
        <v>121</v>
      </c>
      <c r="F637" s="15">
        <f t="shared" si="39"/>
        <v>3.576791974034855E-5</v>
      </c>
      <c r="G637" s="15">
        <f t="shared" si="40"/>
        <v>3.8410222999221738E-9</v>
      </c>
    </row>
    <row r="638" spans="1:7" x14ac:dyDescent="0.25">
      <c r="A638" s="3">
        <v>44004</v>
      </c>
      <c r="B638" s="4">
        <v>4.6500000000000004</v>
      </c>
      <c r="C638" s="9">
        <f t="shared" si="37"/>
        <v>-3.1748698314580187E-2</v>
      </c>
      <c r="D638" s="8">
        <f t="shared" si="38"/>
        <v>1.0079798446702268E-3</v>
      </c>
      <c r="E638" s="4">
        <v>120</v>
      </c>
      <c r="F638" s="15">
        <f t="shared" si="39"/>
        <v>3.80509784471793E-5</v>
      </c>
      <c r="G638" s="15">
        <f t="shared" si="40"/>
        <v>3.8354619344737939E-8</v>
      </c>
    </row>
    <row r="639" spans="1:7" x14ac:dyDescent="0.25">
      <c r="A639" s="3">
        <v>44001</v>
      </c>
      <c r="B639" s="4">
        <v>4.6500000000000004</v>
      </c>
      <c r="C639" s="9">
        <f t="shared" si="37"/>
        <v>0</v>
      </c>
      <c r="D639" s="8">
        <f t="shared" si="38"/>
        <v>0</v>
      </c>
      <c r="E639" s="4">
        <v>119</v>
      </c>
      <c r="F639" s="15">
        <f t="shared" si="39"/>
        <v>4.0479764305509896E-5</v>
      </c>
      <c r="G639" s="15">
        <f t="shared" si="40"/>
        <v>0</v>
      </c>
    </row>
    <row r="640" spans="1:7" x14ac:dyDescent="0.25">
      <c r="A640" s="3">
        <v>44000</v>
      </c>
      <c r="B640" s="4">
        <v>4.6500000000000004</v>
      </c>
      <c r="C640" s="9">
        <f t="shared" si="37"/>
        <v>0</v>
      </c>
      <c r="D640" s="8">
        <f t="shared" si="38"/>
        <v>0</v>
      </c>
      <c r="E640" s="4">
        <v>118</v>
      </c>
      <c r="F640" s="15">
        <f t="shared" si="39"/>
        <v>4.3063579048414778E-5</v>
      </c>
      <c r="G640" s="15">
        <f t="shared" si="40"/>
        <v>0</v>
      </c>
    </row>
    <row r="641" spans="1:7" x14ac:dyDescent="0.25">
      <c r="A641" s="3">
        <v>43999</v>
      </c>
      <c r="B641" s="4">
        <v>4.55</v>
      </c>
      <c r="C641" s="9">
        <f t="shared" si="37"/>
        <v>-2.173998663640599E-2</v>
      </c>
      <c r="D641" s="8">
        <f t="shared" si="38"/>
        <v>4.7262701895111101E-4</v>
      </c>
      <c r="E641" s="4">
        <v>117</v>
      </c>
      <c r="F641" s="15">
        <f t="shared" si="39"/>
        <v>4.5812318136611477E-5</v>
      </c>
      <c r="G641" s="15">
        <f t="shared" si="40"/>
        <v>2.1652139352146598E-8</v>
      </c>
    </row>
    <row r="642" spans="1:7" x14ac:dyDescent="0.25">
      <c r="A642" s="3">
        <v>43998</v>
      </c>
      <c r="B642" s="4">
        <v>4.55</v>
      </c>
      <c r="C642" s="9">
        <f t="shared" si="37"/>
        <v>0</v>
      </c>
      <c r="D642" s="8">
        <f t="shared" si="38"/>
        <v>0</v>
      </c>
      <c r="E642" s="4">
        <v>116</v>
      </c>
      <c r="F642" s="15">
        <f t="shared" si="39"/>
        <v>4.8736508655969648E-5</v>
      </c>
      <c r="G642" s="15">
        <f t="shared" si="40"/>
        <v>0</v>
      </c>
    </row>
    <row r="643" spans="1:7" x14ac:dyDescent="0.25">
      <c r="A643" s="3">
        <v>43997</v>
      </c>
      <c r="B643" s="4">
        <v>4.55</v>
      </c>
      <c r="C643" s="9">
        <f t="shared" si="37"/>
        <v>0</v>
      </c>
      <c r="D643" s="8">
        <f t="shared" si="38"/>
        <v>0</v>
      </c>
      <c r="E643" s="4">
        <v>115</v>
      </c>
      <c r="F643" s="15">
        <f t="shared" si="39"/>
        <v>5.1847349634010275E-5</v>
      </c>
      <c r="G643" s="15">
        <f t="shared" si="40"/>
        <v>0</v>
      </c>
    </row>
    <row r="644" spans="1:7" x14ac:dyDescent="0.25">
      <c r="A644" s="3">
        <v>43994</v>
      </c>
      <c r="B644" s="4">
        <v>4.5</v>
      </c>
      <c r="C644" s="9">
        <f t="shared" ref="C644:C707" si="41">LN(B644/B643)</f>
        <v>-1.1049836186584935E-2</v>
      </c>
      <c r="D644" s="8">
        <f t="shared" ref="D644:D707" si="42">C644*C644</f>
        <v>1.220988797503619E-4</v>
      </c>
      <c r="E644" s="4">
        <v>114</v>
      </c>
      <c r="F644" s="15">
        <f t="shared" ref="F644:F707" si="43">(1-$K$18)*$K$18^(E644-1)</f>
        <v>5.5156754929798164E-5</v>
      </c>
      <c r="G644" s="15">
        <f t="shared" ref="G644:G707" si="44">D644*F644</f>
        <v>6.7345779875936068E-9</v>
      </c>
    </row>
    <row r="645" spans="1:7" x14ac:dyDescent="0.25">
      <c r="A645" s="3">
        <v>43993</v>
      </c>
      <c r="B645" s="4">
        <v>4.43</v>
      </c>
      <c r="C645" s="9">
        <f t="shared" si="41"/>
        <v>-1.5677812719229904E-2</v>
      </c>
      <c r="D645" s="8">
        <f t="shared" si="42"/>
        <v>2.4579381165924698E-4</v>
      </c>
      <c r="E645" s="4">
        <v>113</v>
      </c>
      <c r="F645" s="15">
        <f t="shared" si="43"/>
        <v>5.8677398861487405E-5</v>
      </c>
      <c r="G645" s="15">
        <f t="shared" si="44"/>
        <v>1.4422541524414949E-8</v>
      </c>
    </row>
    <row r="646" spans="1:7" x14ac:dyDescent="0.25">
      <c r="A646" s="3">
        <v>43992</v>
      </c>
      <c r="B646" s="4">
        <v>4.41</v>
      </c>
      <c r="C646" s="9">
        <f t="shared" si="41"/>
        <v>-4.5248945982895774E-3</v>
      </c>
      <c r="D646" s="8">
        <f t="shared" si="42"/>
        <v>2.0474671125630195E-5</v>
      </c>
      <c r="E646" s="4">
        <v>112</v>
      </c>
      <c r="F646" s="15">
        <f t="shared" si="43"/>
        <v>6.2422764746263202E-5</v>
      </c>
      <c r="G646" s="15">
        <f t="shared" si="44"/>
        <v>1.2780855789323216E-9</v>
      </c>
    </row>
    <row r="647" spans="1:7" x14ac:dyDescent="0.25">
      <c r="A647" s="3">
        <v>43991</v>
      </c>
      <c r="B647" s="4">
        <v>4.41</v>
      </c>
      <c r="C647" s="9">
        <f t="shared" si="41"/>
        <v>0</v>
      </c>
      <c r="D647" s="8">
        <f t="shared" si="42"/>
        <v>0</v>
      </c>
      <c r="E647" s="4">
        <v>111</v>
      </c>
      <c r="F647" s="15">
        <f t="shared" si="43"/>
        <v>6.6407196538577869E-5</v>
      </c>
      <c r="G647" s="15">
        <f t="shared" si="44"/>
        <v>0</v>
      </c>
    </row>
    <row r="648" spans="1:7" x14ac:dyDescent="0.25">
      <c r="A648" s="3">
        <v>43990</v>
      </c>
      <c r="B648" s="4">
        <v>4.41</v>
      </c>
      <c r="C648" s="9">
        <f t="shared" si="41"/>
        <v>0</v>
      </c>
      <c r="D648" s="8">
        <f t="shared" si="42"/>
        <v>0</v>
      </c>
      <c r="E648" s="4">
        <v>110</v>
      </c>
      <c r="F648" s="15">
        <f t="shared" si="43"/>
        <v>7.0645953764444537E-5</v>
      </c>
      <c r="G648" s="15">
        <f t="shared" si="44"/>
        <v>0</v>
      </c>
    </row>
    <row r="649" spans="1:7" x14ac:dyDescent="0.25">
      <c r="A649" s="3">
        <v>43987</v>
      </c>
      <c r="B649" s="4">
        <v>4.4000000000000004</v>
      </c>
      <c r="C649" s="9">
        <f t="shared" si="41"/>
        <v>-2.2701485345390745E-3</v>
      </c>
      <c r="D649" s="8">
        <f t="shared" si="42"/>
        <v>5.1535743688699074E-6</v>
      </c>
      <c r="E649" s="4">
        <v>109</v>
      </c>
      <c r="F649" s="15">
        <f t="shared" si="43"/>
        <v>7.5155269962175059E-5</v>
      </c>
      <c r="G649" s="15">
        <f t="shared" si="44"/>
        <v>3.8731827296256381E-10</v>
      </c>
    </row>
    <row r="650" spans="1:7" x14ac:dyDescent="0.25">
      <c r="A650" s="3">
        <v>43986</v>
      </c>
      <c r="B650" s="4">
        <v>4.3499999999999996</v>
      </c>
      <c r="C650" s="9">
        <f t="shared" si="41"/>
        <v>-1.1428695823622968E-2</v>
      </c>
      <c r="D650" s="8">
        <f t="shared" si="42"/>
        <v>1.3061508822889706E-4</v>
      </c>
      <c r="E650" s="4">
        <v>108</v>
      </c>
      <c r="F650" s="15">
        <f t="shared" si="43"/>
        <v>7.9952414853377721E-5</v>
      </c>
      <c r="G650" s="15">
        <f t="shared" si="44"/>
        <v>1.044299172018731E-8</v>
      </c>
    </row>
    <row r="651" spans="1:7" x14ac:dyDescent="0.25">
      <c r="A651" s="3">
        <v>43985</v>
      </c>
      <c r="B651" s="4">
        <v>4.3499999999999996</v>
      </c>
      <c r="C651" s="9">
        <f t="shared" si="41"/>
        <v>0</v>
      </c>
      <c r="D651" s="8">
        <f t="shared" si="42"/>
        <v>0</v>
      </c>
      <c r="E651" s="4">
        <v>107</v>
      </c>
      <c r="F651" s="15">
        <f t="shared" si="43"/>
        <v>8.5055760482316732E-5</v>
      </c>
      <c r="G651" s="15">
        <f t="shared" si="44"/>
        <v>0</v>
      </c>
    </row>
    <row r="652" spans="1:7" x14ac:dyDescent="0.25">
      <c r="A652" s="3">
        <v>43984</v>
      </c>
      <c r="B652" s="4">
        <v>4.4000000000000004</v>
      </c>
      <c r="C652" s="9">
        <f t="shared" si="41"/>
        <v>1.142869582362285E-2</v>
      </c>
      <c r="D652" s="8">
        <f t="shared" si="42"/>
        <v>1.3061508822889437E-4</v>
      </c>
      <c r="E652" s="4">
        <v>106</v>
      </c>
      <c r="F652" s="15">
        <f t="shared" si="43"/>
        <v>9.0484851576932691E-5</v>
      </c>
      <c r="G652" s="15">
        <f t="shared" si="44"/>
        <v>1.1818686872099475E-8</v>
      </c>
    </row>
    <row r="653" spans="1:7" x14ac:dyDescent="0.25">
      <c r="A653" s="3">
        <v>43983</v>
      </c>
      <c r="B653" s="4">
        <v>4.41</v>
      </c>
      <c r="C653" s="9">
        <f t="shared" si="41"/>
        <v>2.2701485345390775E-3</v>
      </c>
      <c r="D653" s="8">
        <f t="shared" si="42"/>
        <v>5.1535743688699218E-6</v>
      </c>
      <c r="E653" s="4">
        <v>105</v>
      </c>
      <c r="F653" s="15">
        <f t="shared" si="43"/>
        <v>9.6260480400992224E-5</v>
      </c>
      <c r="G653" s="15">
        <f t="shared" si="44"/>
        <v>4.96085544529659E-10</v>
      </c>
    </row>
    <row r="654" spans="1:7" x14ac:dyDescent="0.25">
      <c r="A654" s="3">
        <v>43980</v>
      </c>
      <c r="B654" s="4">
        <v>4.45</v>
      </c>
      <c r="C654" s="9">
        <f t="shared" si="41"/>
        <v>9.0294067193941573E-3</v>
      </c>
      <c r="D654" s="8">
        <f t="shared" si="42"/>
        <v>8.1530185704240356E-5</v>
      </c>
      <c r="E654" s="4">
        <v>104</v>
      </c>
      <c r="F654" s="15">
        <f t="shared" si="43"/>
        <v>1.0240476638403427E-4</v>
      </c>
      <c r="G654" s="15">
        <f t="shared" si="44"/>
        <v>8.3490796202896648E-9</v>
      </c>
    </row>
    <row r="655" spans="1:7" x14ac:dyDescent="0.25">
      <c r="A655" s="3">
        <v>43979</v>
      </c>
      <c r="B655" s="4">
        <v>4.4000000000000004</v>
      </c>
      <c r="C655" s="9">
        <f t="shared" si="41"/>
        <v>-1.1299555253933282E-2</v>
      </c>
      <c r="D655" s="8">
        <f t="shared" si="42"/>
        <v>1.2767994893669122E-4</v>
      </c>
      <c r="E655" s="4">
        <v>103</v>
      </c>
      <c r="F655" s="15">
        <f t="shared" si="43"/>
        <v>1.0894124083407902E-4</v>
      </c>
      <c r="G655" s="15">
        <f t="shared" si="44"/>
        <v>1.3909612066794991E-8</v>
      </c>
    </row>
    <row r="656" spans="1:7" x14ac:dyDescent="0.25">
      <c r="A656" s="3">
        <v>43978</v>
      </c>
      <c r="B656" s="4">
        <v>4.6500000000000004</v>
      </c>
      <c r="C656" s="9">
        <f t="shared" si="41"/>
        <v>5.5262678675049519E-2</v>
      </c>
      <c r="D656" s="8">
        <f t="shared" si="42"/>
        <v>3.0539636543417729E-3</v>
      </c>
      <c r="E656" s="4">
        <v>102</v>
      </c>
      <c r="F656" s="15">
        <f t="shared" si="43"/>
        <v>1.1589493705753087E-4</v>
      </c>
      <c r="G656" s="15">
        <f t="shared" si="44"/>
        <v>3.539389254959267E-7</v>
      </c>
    </row>
    <row r="657" spans="1:7" x14ac:dyDescent="0.25">
      <c r="A657" s="3">
        <v>43977</v>
      </c>
      <c r="B657" s="4">
        <v>4.6500000000000004</v>
      </c>
      <c r="C657" s="9">
        <f t="shared" si="41"/>
        <v>0</v>
      </c>
      <c r="D657" s="8">
        <f t="shared" si="42"/>
        <v>0</v>
      </c>
      <c r="E657" s="4">
        <v>101</v>
      </c>
      <c r="F657" s="15">
        <f t="shared" si="43"/>
        <v>1.2329248623141583E-4</v>
      </c>
      <c r="G657" s="15">
        <f t="shared" si="44"/>
        <v>0</v>
      </c>
    </row>
    <row r="658" spans="1:7" x14ac:dyDescent="0.25">
      <c r="A658" s="3">
        <v>43976</v>
      </c>
      <c r="B658" s="4">
        <v>4.67</v>
      </c>
      <c r="C658" s="9">
        <f t="shared" si="41"/>
        <v>4.2918520815408631E-3</v>
      </c>
      <c r="D658" s="8">
        <f t="shared" si="42"/>
        <v>1.8419994289826641E-5</v>
      </c>
      <c r="E658" s="4">
        <v>100</v>
      </c>
      <c r="F658" s="15">
        <f t="shared" si="43"/>
        <v>1.3116221939512321E-4</v>
      </c>
      <c r="G658" s="15">
        <f t="shared" si="44"/>
        <v>2.4160073322991586E-9</v>
      </c>
    </row>
    <row r="659" spans="1:7" x14ac:dyDescent="0.25">
      <c r="A659" s="3">
        <v>43973</v>
      </c>
      <c r="B659" s="4">
        <v>4.67</v>
      </c>
      <c r="C659" s="9">
        <f t="shared" si="41"/>
        <v>0</v>
      </c>
      <c r="D659" s="8">
        <f t="shared" si="42"/>
        <v>0</v>
      </c>
      <c r="E659" s="4">
        <v>99</v>
      </c>
      <c r="F659" s="15">
        <f t="shared" si="43"/>
        <v>1.3953427595225873E-4</v>
      </c>
      <c r="G659" s="15">
        <f t="shared" si="44"/>
        <v>0</v>
      </c>
    </row>
    <row r="660" spans="1:7" x14ac:dyDescent="0.25">
      <c r="A660" s="3">
        <v>43972</v>
      </c>
      <c r="B660" s="4">
        <v>4.67</v>
      </c>
      <c r="C660" s="9">
        <f t="shared" si="41"/>
        <v>0</v>
      </c>
      <c r="D660" s="8">
        <f t="shared" si="42"/>
        <v>0</v>
      </c>
      <c r="E660" s="4">
        <v>98</v>
      </c>
      <c r="F660" s="15">
        <f t="shared" si="43"/>
        <v>1.4844071909814763E-4</v>
      </c>
      <c r="G660" s="15">
        <f t="shared" si="44"/>
        <v>0</v>
      </c>
    </row>
    <row r="661" spans="1:7" x14ac:dyDescent="0.25">
      <c r="A661" s="3">
        <v>43971</v>
      </c>
      <c r="B661" s="4">
        <v>4.67</v>
      </c>
      <c r="C661" s="9">
        <f t="shared" si="41"/>
        <v>0</v>
      </c>
      <c r="D661" s="8">
        <f t="shared" si="42"/>
        <v>0</v>
      </c>
      <c r="E661" s="4">
        <v>97</v>
      </c>
      <c r="F661" s="15">
        <f t="shared" si="43"/>
        <v>1.5791565861505066E-4</v>
      </c>
      <c r="G661" s="15">
        <f t="shared" si="44"/>
        <v>0</v>
      </c>
    </row>
    <row r="662" spans="1:7" x14ac:dyDescent="0.25">
      <c r="A662" s="3">
        <v>43970</v>
      </c>
      <c r="B662" s="4">
        <v>4.7</v>
      </c>
      <c r="C662" s="9">
        <f t="shared" si="41"/>
        <v>6.4034370352070071E-3</v>
      </c>
      <c r="D662" s="8">
        <f t="shared" si="42"/>
        <v>4.1004005863860703E-5</v>
      </c>
      <c r="E662" s="4">
        <v>96</v>
      </c>
      <c r="F662" s="15">
        <f t="shared" si="43"/>
        <v>1.6799538150537305E-4</v>
      </c>
      <c r="G662" s="15">
        <f t="shared" si="44"/>
        <v>6.888483608347832E-9</v>
      </c>
    </row>
    <row r="663" spans="1:7" x14ac:dyDescent="0.25">
      <c r="A663" s="3">
        <v>43969</v>
      </c>
      <c r="B663" s="4">
        <v>4.7</v>
      </c>
      <c r="C663" s="9">
        <f t="shared" si="41"/>
        <v>0</v>
      </c>
      <c r="D663" s="8">
        <f t="shared" si="42"/>
        <v>0</v>
      </c>
      <c r="E663" s="4">
        <v>95</v>
      </c>
      <c r="F663" s="15">
        <f t="shared" si="43"/>
        <v>1.7871849096316283E-4</v>
      </c>
      <c r="G663" s="15">
        <f t="shared" si="44"/>
        <v>0</v>
      </c>
    </row>
    <row r="664" spans="1:7" x14ac:dyDescent="0.25">
      <c r="A664" s="3">
        <v>43966</v>
      </c>
      <c r="B664" s="4">
        <v>4.7</v>
      </c>
      <c r="C664" s="9">
        <f t="shared" si="41"/>
        <v>0</v>
      </c>
      <c r="D664" s="8">
        <f t="shared" si="42"/>
        <v>0</v>
      </c>
      <c r="E664" s="4">
        <v>94</v>
      </c>
      <c r="F664" s="15">
        <f t="shared" si="43"/>
        <v>1.9012605421613062E-4</v>
      </c>
      <c r="G664" s="15">
        <f t="shared" si="44"/>
        <v>0</v>
      </c>
    </row>
    <row r="665" spans="1:7" x14ac:dyDescent="0.25">
      <c r="A665" s="3">
        <v>43965</v>
      </c>
      <c r="B665" s="4">
        <v>4.7</v>
      </c>
      <c r="C665" s="9">
        <f t="shared" si="41"/>
        <v>0</v>
      </c>
      <c r="D665" s="8">
        <f t="shared" si="42"/>
        <v>0</v>
      </c>
      <c r="E665" s="4">
        <v>93</v>
      </c>
      <c r="F665" s="15">
        <f t="shared" si="43"/>
        <v>2.0226175980439434E-4</v>
      </c>
      <c r="G665" s="15">
        <f t="shared" si="44"/>
        <v>0</v>
      </c>
    </row>
    <row r="666" spans="1:7" x14ac:dyDescent="0.25">
      <c r="A666" s="3">
        <v>43964</v>
      </c>
      <c r="B666" s="4">
        <v>4.7</v>
      </c>
      <c r="C666" s="9">
        <f t="shared" si="41"/>
        <v>0</v>
      </c>
      <c r="D666" s="8">
        <f t="shared" si="42"/>
        <v>0</v>
      </c>
      <c r="E666" s="4">
        <v>92</v>
      </c>
      <c r="F666" s="15">
        <f t="shared" si="43"/>
        <v>2.1517208489829181E-4</v>
      </c>
      <c r="G666" s="15">
        <f t="shared" si="44"/>
        <v>0</v>
      </c>
    </row>
    <row r="667" spans="1:7" x14ac:dyDescent="0.25">
      <c r="A667" s="3">
        <v>43963</v>
      </c>
      <c r="B667" s="4">
        <v>4.7</v>
      </c>
      <c r="C667" s="9">
        <f t="shared" si="41"/>
        <v>0</v>
      </c>
      <c r="D667" s="8">
        <f t="shared" si="42"/>
        <v>0</v>
      </c>
      <c r="E667" s="4">
        <v>91</v>
      </c>
      <c r="F667" s="15">
        <f t="shared" si="43"/>
        <v>2.2890647329605515E-4</v>
      </c>
      <c r="G667" s="15">
        <f t="shared" si="44"/>
        <v>0</v>
      </c>
    </row>
    <row r="668" spans="1:7" x14ac:dyDescent="0.25">
      <c r="A668" s="3">
        <v>43962</v>
      </c>
      <c r="B668" s="4">
        <v>4.6900000000000004</v>
      </c>
      <c r="C668" s="9">
        <f t="shared" si="41"/>
        <v>-2.1299262578248533E-3</v>
      </c>
      <c r="D668" s="8">
        <f t="shared" si="42"/>
        <v>4.5365858637717834E-6</v>
      </c>
      <c r="E668" s="4">
        <v>90</v>
      </c>
      <c r="F668" s="15">
        <f t="shared" si="43"/>
        <v>2.4351752478303737E-4</v>
      </c>
      <c r="G668" s="15">
        <f t="shared" si="44"/>
        <v>1.1047381605114223E-9</v>
      </c>
    </row>
    <row r="669" spans="1:7" x14ac:dyDescent="0.25">
      <c r="A669" s="3">
        <v>43959</v>
      </c>
      <c r="B669" s="4">
        <v>4.6900000000000004</v>
      </c>
      <c r="C669" s="9">
        <f t="shared" si="41"/>
        <v>0</v>
      </c>
      <c r="D669" s="8">
        <f t="shared" si="42"/>
        <v>0</v>
      </c>
      <c r="E669" s="4">
        <v>89</v>
      </c>
      <c r="F669" s="15">
        <f t="shared" si="43"/>
        <v>2.5906119657769937E-4</v>
      </c>
      <c r="G669" s="15">
        <f t="shared" si="44"/>
        <v>0</v>
      </c>
    </row>
    <row r="670" spans="1:7" x14ac:dyDescent="0.25">
      <c r="A670" s="3">
        <v>43958</v>
      </c>
      <c r="B670" s="4">
        <v>4.6900000000000004</v>
      </c>
      <c r="C670" s="9">
        <f t="shared" si="41"/>
        <v>0</v>
      </c>
      <c r="D670" s="8">
        <f t="shared" si="42"/>
        <v>0</v>
      </c>
      <c r="E670" s="4">
        <v>88</v>
      </c>
      <c r="F670" s="15">
        <f t="shared" si="43"/>
        <v>2.7559701763585034E-4</v>
      </c>
      <c r="G670" s="15">
        <f t="shared" si="44"/>
        <v>0</v>
      </c>
    </row>
    <row r="671" spans="1:7" x14ac:dyDescent="0.25">
      <c r="A671" s="3">
        <v>43957</v>
      </c>
      <c r="B671" s="4">
        <v>4.6900000000000004</v>
      </c>
      <c r="C671" s="9">
        <f t="shared" si="41"/>
        <v>0</v>
      </c>
      <c r="D671" s="8">
        <f t="shared" si="42"/>
        <v>0</v>
      </c>
      <c r="E671" s="4">
        <v>87</v>
      </c>
      <c r="F671" s="15">
        <f t="shared" si="43"/>
        <v>2.9318831663388339E-4</v>
      </c>
      <c r="G671" s="15">
        <f t="shared" si="44"/>
        <v>0</v>
      </c>
    </row>
    <row r="672" spans="1:7" x14ac:dyDescent="0.25">
      <c r="A672" s="3">
        <v>43956</v>
      </c>
      <c r="B672" s="4">
        <v>4.6900000000000004</v>
      </c>
      <c r="C672" s="9">
        <f t="shared" si="41"/>
        <v>0</v>
      </c>
      <c r="D672" s="8">
        <f t="shared" si="42"/>
        <v>0</v>
      </c>
      <c r="E672" s="4">
        <v>86</v>
      </c>
      <c r="F672" s="15">
        <f t="shared" si="43"/>
        <v>3.119024645041312E-4</v>
      </c>
      <c r="G672" s="15">
        <f t="shared" si="44"/>
        <v>0</v>
      </c>
    </row>
    <row r="673" spans="1:7" x14ac:dyDescent="0.25">
      <c r="A673" s="3">
        <v>43955</v>
      </c>
      <c r="B673" s="4">
        <v>4.6900000000000004</v>
      </c>
      <c r="C673" s="9">
        <f t="shared" si="41"/>
        <v>0</v>
      </c>
      <c r="D673" s="8">
        <f t="shared" si="42"/>
        <v>0</v>
      </c>
      <c r="E673" s="4">
        <v>85</v>
      </c>
      <c r="F673" s="15">
        <f t="shared" si="43"/>
        <v>3.3181113245120349E-4</v>
      </c>
      <c r="G673" s="15">
        <f t="shared" si="44"/>
        <v>0</v>
      </c>
    </row>
    <row r="674" spans="1:7" x14ac:dyDescent="0.25">
      <c r="A674" s="3">
        <v>43951</v>
      </c>
      <c r="B674" s="4">
        <v>4.6900000000000004</v>
      </c>
      <c r="C674" s="9">
        <f t="shared" si="41"/>
        <v>0</v>
      </c>
      <c r="D674" s="8">
        <f t="shared" si="42"/>
        <v>0</v>
      </c>
      <c r="E674" s="4">
        <v>84</v>
      </c>
      <c r="F674" s="15">
        <f t="shared" si="43"/>
        <v>3.5299056643745051E-4</v>
      </c>
      <c r="G674" s="15">
        <f t="shared" si="44"/>
        <v>0</v>
      </c>
    </row>
    <row r="675" spans="1:7" x14ac:dyDescent="0.25">
      <c r="A675" s="3">
        <v>43950</v>
      </c>
      <c r="B675" s="4">
        <v>4.6900000000000004</v>
      </c>
      <c r="C675" s="9">
        <f t="shared" si="41"/>
        <v>0</v>
      </c>
      <c r="D675" s="8">
        <f t="shared" si="42"/>
        <v>0</v>
      </c>
      <c r="E675" s="4">
        <v>83</v>
      </c>
      <c r="F675" s="15">
        <f t="shared" si="43"/>
        <v>3.7552187918877714E-4</v>
      </c>
      <c r="G675" s="15">
        <f t="shared" si="44"/>
        <v>0</v>
      </c>
    </row>
    <row r="676" spans="1:7" x14ac:dyDescent="0.25">
      <c r="A676" s="3">
        <v>43949</v>
      </c>
      <c r="B676" s="4">
        <v>4.7</v>
      </c>
      <c r="C676" s="9">
        <f t="shared" si="41"/>
        <v>2.129926257824849E-3</v>
      </c>
      <c r="D676" s="8">
        <f t="shared" si="42"/>
        <v>4.5365858637717656E-6</v>
      </c>
      <c r="E676" s="4">
        <v>82</v>
      </c>
      <c r="F676" s="15">
        <f t="shared" si="43"/>
        <v>3.9949136083912467E-4</v>
      </c>
      <c r="G676" s="15">
        <f t="shared" si="44"/>
        <v>1.8123268602817184E-9</v>
      </c>
    </row>
    <row r="677" spans="1:7" x14ac:dyDescent="0.25">
      <c r="A677" s="3">
        <v>43948</v>
      </c>
      <c r="B677" s="4">
        <v>4.7</v>
      </c>
      <c r="C677" s="9">
        <f t="shared" si="41"/>
        <v>0</v>
      </c>
      <c r="D677" s="8">
        <f t="shared" si="42"/>
        <v>0</v>
      </c>
      <c r="E677" s="4">
        <v>81</v>
      </c>
      <c r="F677" s="15">
        <f t="shared" si="43"/>
        <v>4.2499080940332408E-4</v>
      </c>
      <c r="G677" s="15">
        <f t="shared" si="44"/>
        <v>0</v>
      </c>
    </row>
    <row r="678" spans="1:7" x14ac:dyDescent="0.25">
      <c r="A678" s="3">
        <v>43945</v>
      </c>
      <c r="B678" s="4">
        <v>4.7</v>
      </c>
      <c r="C678" s="9">
        <f t="shared" si="41"/>
        <v>0</v>
      </c>
      <c r="D678" s="8">
        <f t="shared" si="42"/>
        <v>0</v>
      </c>
      <c r="E678" s="4">
        <v>80</v>
      </c>
      <c r="F678" s="15">
        <f t="shared" si="43"/>
        <v>4.5211788234396176E-4</v>
      </c>
      <c r="G678" s="15">
        <f t="shared" si="44"/>
        <v>0</v>
      </c>
    </row>
    <row r="679" spans="1:7" x14ac:dyDescent="0.25">
      <c r="A679" s="3">
        <v>43944</v>
      </c>
      <c r="B679" s="4">
        <v>4.67</v>
      </c>
      <c r="C679" s="9">
        <f t="shared" si="41"/>
        <v>-6.4034370352070245E-3</v>
      </c>
      <c r="D679" s="8">
        <f t="shared" si="42"/>
        <v>4.1004005863860927E-5</v>
      </c>
      <c r="E679" s="4">
        <v>79</v>
      </c>
      <c r="F679" s="15">
        <f t="shared" si="43"/>
        <v>4.8097647057868283E-4</v>
      </c>
      <c r="G679" s="15">
        <f t="shared" si="44"/>
        <v>1.9721962019987444E-8</v>
      </c>
    </row>
    <row r="680" spans="1:7" x14ac:dyDescent="0.25">
      <c r="A680" s="3">
        <v>43943</v>
      </c>
      <c r="B680" s="4">
        <v>4.8</v>
      </c>
      <c r="C680" s="9">
        <f t="shared" si="41"/>
        <v>2.7456846233039289E-2</v>
      </c>
      <c r="D680" s="8">
        <f t="shared" si="42"/>
        <v>7.5387840506476378E-4</v>
      </c>
      <c r="E680" s="4">
        <v>78</v>
      </c>
      <c r="F680" s="15">
        <f t="shared" si="43"/>
        <v>5.116770963603008E-4</v>
      </c>
      <c r="G680" s="15">
        <f t="shared" si="44"/>
        <v>3.8574231331227303E-7</v>
      </c>
    </row>
    <row r="681" spans="1:7" x14ac:dyDescent="0.25">
      <c r="A681" s="3">
        <v>43942</v>
      </c>
      <c r="B681" s="4">
        <v>4.76</v>
      </c>
      <c r="C681" s="9">
        <f t="shared" si="41"/>
        <v>-8.3682496705165792E-3</v>
      </c>
      <c r="D681" s="8">
        <f t="shared" si="42"/>
        <v>7.0027602548100836E-5</v>
      </c>
      <c r="E681" s="4">
        <v>77</v>
      </c>
      <c r="F681" s="15">
        <f t="shared" si="43"/>
        <v>5.4433733655351161E-4</v>
      </c>
      <c r="G681" s="15">
        <f t="shared" si="44"/>
        <v>3.8118638656261112E-8</v>
      </c>
    </row>
    <row r="682" spans="1:7" x14ac:dyDescent="0.25">
      <c r="A682" s="3">
        <v>43941</v>
      </c>
      <c r="B682" s="4">
        <v>4.75</v>
      </c>
      <c r="C682" s="9">
        <f t="shared" si="41"/>
        <v>-2.1030501967787877E-3</v>
      </c>
      <c r="D682" s="8">
        <f t="shared" si="42"/>
        <v>4.4228201301712974E-6</v>
      </c>
      <c r="E682" s="4">
        <v>76</v>
      </c>
      <c r="F682" s="15">
        <f t="shared" si="43"/>
        <v>5.7908227292926759E-4</v>
      </c>
      <c r="G682" s="15">
        <f t="shared" si="44"/>
        <v>2.5611767337369139E-9</v>
      </c>
    </row>
    <row r="683" spans="1:7" x14ac:dyDescent="0.25">
      <c r="A683" s="3">
        <v>43938</v>
      </c>
      <c r="B683" s="4">
        <v>4.75</v>
      </c>
      <c r="C683" s="9">
        <f t="shared" si="41"/>
        <v>0</v>
      </c>
      <c r="D683" s="8">
        <f t="shared" si="42"/>
        <v>0</v>
      </c>
      <c r="E683" s="4">
        <v>75</v>
      </c>
      <c r="F683" s="15">
        <f t="shared" si="43"/>
        <v>6.1604497120134845E-4</v>
      </c>
      <c r="G683" s="15">
        <f t="shared" si="44"/>
        <v>0</v>
      </c>
    </row>
    <row r="684" spans="1:7" x14ac:dyDescent="0.25">
      <c r="A684" s="3">
        <v>43937</v>
      </c>
      <c r="B684" s="4">
        <v>4.75</v>
      </c>
      <c r="C684" s="9">
        <f t="shared" si="41"/>
        <v>0</v>
      </c>
      <c r="D684" s="8">
        <f t="shared" si="42"/>
        <v>0</v>
      </c>
      <c r="E684" s="4">
        <v>74</v>
      </c>
      <c r="F684" s="15">
        <f t="shared" si="43"/>
        <v>6.5536699063973235E-4</v>
      </c>
      <c r="G684" s="15">
        <f t="shared" si="44"/>
        <v>0</v>
      </c>
    </row>
    <row r="685" spans="1:7" x14ac:dyDescent="0.25">
      <c r="A685" s="3">
        <v>43936</v>
      </c>
      <c r="B685" s="4">
        <v>4.75</v>
      </c>
      <c r="C685" s="9">
        <f t="shared" si="41"/>
        <v>0</v>
      </c>
      <c r="D685" s="8">
        <f t="shared" si="42"/>
        <v>0</v>
      </c>
      <c r="E685" s="4">
        <v>73</v>
      </c>
      <c r="F685" s="15">
        <f t="shared" si="43"/>
        <v>6.9719892621248139E-4</v>
      </c>
      <c r="G685" s="15">
        <f t="shared" si="44"/>
        <v>0</v>
      </c>
    </row>
    <row r="686" spans="1:7" x14ac:dyDescent="0.25">
      <c r="A686" s="3">
        <v>43935</v>
      </c>
      <c r="B686" s="4">
        <v>4.75</v>
      </c>
      <c r="C686" s="9">
        <f t="shared" si="41"/>
        <v>0</v>
      </c>
      <c r="D686" s="8">
        <f t="shared" si="42"/>
        <v>0</v>
      </c>
      <c r="E686" s="4">
        <v>72</v>
      </c>
      <c r="F686" s="15">
        <f t="shared" si="43"/>
        <v>7.4170098533242696E-4</v>
      </c>
      <c r="G686" s="15">
        <f t="shared" si="44"/>
        <v>0</v>
      </c>
    </row>
    <row r="687" spans="1:7" x14ac:dyDescent="0.25">
      <c r="A687" s="3">
        <v>43934</v>
      </c>
      <c r="B687" s="4">
        <v>4.75</v>
      </c>
      <c r="C687" s="9">
        <f t="shared" si="41"/>
        <v>0</v>
      </c>
      <c r="D687" s="8">
        <f t="shared" si="42"/>
        <v>0</v>
      </c>
      <c r="E687" s="4">
        <v>71</v>
      </c>
      <c r="F687" s="15">
        <f t="shared" si="43"/>
        <v>7.8904360141747551E-4</v>
      </c>
      <c r="G687" s="15">
        <f t="shared" si="44"/>
        <v>0</v>
      </c>
    </row>
    <row r="688" spans="1:7" x14ac:dyDescent="0.25">
      <c r="A688" s="3">
        <v>43929</v>
      </c>
      <c r="B688" s="4">
        <v>4.75</v>
      </c>
      <c r="C688" s="9">
        <f t="shared" si="41"/>
        <v>0</v>
      </c>
      <c r="D688" s="8">
        <f t="shared" si="42"/>
        <v>0</v>
      </c>
      <c r="E688" s="4">
        <v>70</v>
      </c>
      <c r="F688" s="15">
        <f t="shared" si="43"/>
        <v>8.3940808661433564E-4</v>
      </c>
      <c r="G688" s="15">
        <f t="shared" si="44"/>
        <v>0</v>
      </c>
    </row>
    <row r="689" spans="1:7" x14ac:dyDescent="0.25">
      <c r="A689" s="3">
        <v>43928</v>
      </c>
      <c r="B689" s="4">
        <v>4.8</v>
      </c>
      <c r="C689" s="9">
        <f t="shared" si="41"/>
        <v>1.0471299867295437E-2</v>
      </c>
      <c r="D689" s="8">
        <f t="shared" si="42"/>
        <v>1.0964812091082143E-4</v>
      </c>
      <c r="E689" s="4">
        <v>69</v>
      </c>
      <c r="F689" s="15">
        <f t="shared" si="43"/>
        <v>8.9298732618546355E-4</v>
      </c>
      <c r="G689" s="15">
        <f t="shared" si="44"/>
        <v>9.7914382313414838E-8</v>
      </c>
    </row>
    <row r="690" spans="1:7" x14ac:dyDescent="0.25">
      <c r="A690" s="3">
        <v>43927</v>
      </c>
      <c r="B690" s="4">
        <v>4.8</v>
      </c>
      <c r="C690" s="9">
        <f t="shared" si="41"/>
        <v>0</v>
      </c>
      <c r="D690" s="8">
        <f t="shared" si="42"/>
        <v>0</v>
      </c>
      <c r="E690" s="4">
        <v>68</v>
      </c>
      <c r="F690" s="15">
        <f t="shared" si="43"/>
        <v>9.4998651721857818E-4</v>
      </c>
      <c r="G690" s="15">
        <f t="shared" si="44"/>
        <v>0</v>
      </c>
    </row>
    <row r="691" spans="1:7" x14ac:dyDescent="0.25">
      <c r="A691" s="3">
        <v>43924</v>
      </c>
      <c r="B691" s="4">
        <v>4.8</v>
      </c>
      <c r="C691" s="9">
        <f t="shared" si="41"/>
        <v>0</v>
      </c>
      <c r="D691" s="8">
        <f t="shared" si="42"/>
        <v>0</v>
      </c>
      <c r="E691" s="4">
        <v>67</v>
      </c>
      <c r="F691" s="15">
        <f t="shared" si="43"/>
        <v>1.0106239544878492E-3</v>
      </c>
      <c r="G691" s="15">
        <f t="shared" si="44"/>
        <v>0</v>
      </c>
    </row>
    <row r="692" spans="1:7" x14ac:dyDescent="0.25">
      <c r="A692" s="3">
        <v>43923</v>
      </c>
      <c r="B692" s="4">
        <v>4.8</v>
      </c>
      <c r="C692" s="9">
        <f t="shared" si="41"/>
        <v>0</v>
      </c>
      <c r="D692" s="8">
        <f t="shared" si="42"/>
        <v>0</v>
      </c>
      <c r="E692" s="4">
        <v>66</v>
      </c>
      <c r="F692" s="15">
        <f t="shared" si="43"/>
        <v>1.0751318664764353E-3</v>
      </c>
      <c r="G692" s="15">
        <f t="shared" si="44"/>
        <v>0</v>
      </c>
    </row>
    <row r="693" spans="1:7" x14ac:dyDescent="0.25">
      <c r="A693" s="3">
        <v>43922</v>
      </c>
      <c r="B693" s="4">
        <v>4.8</v>
      </c>
      <c r="C693" s="9">
        <f t="shared" si="41"/>
        <v>0</v>
      </c>
      <c r="D693" s="8">
        <f t="shared" si="42"/>
        <v>0</v>
      </c>
      <c r="E693" s="4">
        <v>65</v>
      </c>
      <c r="F693" s="15">
        <f t="shared" si="43"/>
        <v>1.1437573047621654E-3</v>
      </c>
      <c r="G693" s="15">
        <f t="shared" si="44"/>
        <v>0</v>
      </c>
    </row>
    <row r="694" spans="1:7" x14ac:dyDescent="0.25">
      <c r="A694" s="3">
        <v>43921</v>
      </c>
      <c r="B694" s="4">
        <v>4.8</v>
      </c>
      <c r="C694" s="9">
        <f t="shared" si="41"/>
        <v>0</v>
      </c>
      <c r="D694" s="8">
        <f t="shared" si="42"/>
        <v>0</v>
      </c>
      <c r="E694" s="4">
        <v>64</v>
      </c>
      <c r="F694" s="15">
        <f t="shared" si="43"/>
        <v>1.2167630901725162E-3</v>
      </c>
      <c r="G694" s="15">
        <f t="shared" si="44"/>
        <v>0</v>
      </c>
    </row>
    <row r="695" spans="1:7" x14ac:dyDescent="0.25">
      <c r="A695" s="3">
        <v>43920</v>
      </c>
      <c r="B695" s="4">
        <v>4.9000000000000004</v>
      </c>
      <c r="C695" s="9">
        <f t="shared" si="41"/>
        <v>2.0619287202735825E-2</v>
      </c>
      <c r="D695" s="8">
        <f t="shared" si="42"/>
        <v>4.2515500474890535E-4</v>
      </c>
      <c r="E695" s="4">
        <v>63</v>
      </c>
      <c r="F695" s="15">
        <f t="shared" si="43"/>
        <v>1.2944288193324643E-3</v>
      </c>
      <c r="G695" s="15">
        <f t="shared" si="44"/>
        <v>5.5033289083041377E-7</v>
      </c>
    </row>
    <row r="696" spans="1:7" x14ac:dyDescent="0.25">
      <c r="A696" s="3">
        <v>43917</v>
      </c>
      <c r="B696" s="4">
        <v>4.95</v>
      </c>
      <c r="C696" s="9">
        <f t="shared" si="41"/>
        <v>1.0152371464017908E-2</v>
      </c>
      <c r="D696" s="8">
        <f t="shared" si="42"/>
        <v>1.0307064634340512E-4</v>
      </c>
      <c r="E696" s="4">
        <v>62</v>
      </c>
      <c r="F696" s="15">
        <f t="shared" si="43"/>
        <v>1.3770519354600679E-3</v>
      </c>
      <c r="G696" s="15">
        <f t="shared" si="44"/>
        <v>1.4193363303630619E-7</v>
      </c>
    </row>
    <row r="697" spans="1:7" x14ac:dyDescent="0.25">
      <c r="A697" s="3">
        <v>43916</v>
      </c>
      <c r="B697" s="4">
        <v>4.95</v>
      </c>
      <c r="C697" s="9">
        <f t="shared" si="41"/>
        <v>0</v>
      </c>
      <c r="D697" s="8">
        <f t="shared" si="42"/>
        <v>0</v>
      </c>
      <c r="E697" s="4">
        <v>61</v>
      </c>
      <c r="F697" s="15">
        <f t="shared" si="43"/>
        <v>1.464948867510711E-3</v>
      </c>
      <c r="G697" s="15">
        <f t="shared" si="44"/>
        <v>0</v>
      </c>
    </row>
    <row r="698" spans="1:7" x14ac:dyDescent="0.25">
      <c r="A698" s="3">
        <v>43915</v>
      </c>
      <c r="B698" s="4">
        <v>4.95</v>
      </c>
      <c r="C698" s="9">
        <f t="shared" si="41"/>
        <v>0</v>
      </c>
      <c r="D698" s="8">
        <f t="shared" si="42"/>
        <v>0</v>
      </c>
      <c r="E698" s="4">
        <v>60</v>
      </c>
      <c r="F698" s="15">
        <f t="shared" si="43"/>
        <v>1.5584562420326712E-3</v>
      </c>
      <c r="G698" s="15">
        <f t="shared" si="44"/>
        <v>0</v>
      </c>
    </row>
    <row r="699" spans="1:7" x14ac:dyDescent="0.25">
      <c r="A699" s="3">
        <v>43914</v>
      </c>
      <c r="B699" s="4">
        <v>5</v>
      </c>
      <c r="C699" s="9">
        <f t="shared" si="41"/>
        <v>1.0050335853501506E-2</v>
      </c>
      <c r="D699" s="8">
        <f t="shared" si="42"/>
        <v>1.0100925076817785E-4</v>
      </c>
      <c r="E699" s="4">
        <v>59</v>
      </c>
      <c r="F699" s="15">
        <f t="shared" si="43"/>
        <v>1.6579321723751823E-3</v>
      </c>
      <c r="G699" s="15">
        <f t="shared" si="44"/>
        <v>1.6746648655607466E-7</v>
      </c>
    </row>
    <row r="700" spans="1:7" x14ac:dyDescent="0.25">
      <c r="A700" s="3">
        <v>43913</v>
      </c>
      <c r="B700" s="4">
        <v>5</v>
      </c>
      <c r="C700" s="9">
        <f t="shared" si="41"/>
        <v>0</v>
      </c>
      <c r="D700" s="8">
        <f t="shared" si="42"/>
        <v>0</v>
      </c>
      <c r="E700" s="4">
        <v>58</v>
      </c>
      <c r="F700" s="15">
        <f t="shared" si="43"/>
        <v>1.7637576301863642E-3</v>
      </c>
      <c r="G700" s="15">
        <f t="shared" si="44"/>
        <v>0</v>
      </c>
    </row>
    <row r="701" spans="1:7" x14ac:dyDescent="0.25">
      <c r="A701" s="3">
        <v>43910</v>
      </c>
      <c r="B701" s="4">
        <v>5.0999999999999996</v>
      </c>
      <c r="C701" s="9">
        <f t="shared" si="41"/>
        <v>1.980262729617973E-2</v>
      </c>
      <c r="D701" s="8">
        <f t="shared" si="42"/>
        <v>3.921440478314025E-4</v>
      </c>
      <c r="E701" s="4">
        <v>57</v>
      </c>
      <c r="F701" s="15">
        <f t="shared" si="43"/>
        <v>1.8763379044535789E-3</v>
      </c>
      <c r="G701" s="15">
        <f t="shared" si="44"/>
        <v>7.3579474095191774E-7</v>
      </c>
    </row>
    <row r="702" spans="1:7" x14ac:dyDescent="0.25">
      <c r="A702" s="3">
        <v>43909</v>
      </c>
      <c r="B702" s="4">
        <v>5.0999999999999996</v>
      </c>
      <c r="C702" s="9">
        <f t="shared" si="41"/>
        <v>0</v>
      </c>
      <c r="D702" s="8">
        <f t="shared" si="42"/>
        <v>0</v>
      </c>
      <c r="E702" s="4">
        <v>56</v>
      </c>
      <c r="F702" s="15">
        <f t="shared" si="43"/>
        <v>1.99610415367402E-3</v>
      </c>
      <c r="G702" s="15">
        <f t="shared" si="44"/>
        <v>0</v>
      </c>
    </row>
    <row r="703" spans="1:7" x14ac:dyDescent="0.25">
      <c r="A703" s="3">
        <v>43908</v>
      </c>
      <c r="B703" s="4">
        <v>5.15</v>
      </c>
      <c r="C703" s="9">
        <f t="shared" si="41"/>
        <v>9.7561749453648743E-3</v>
      </c>
      <c r="D703" s="8">
        <f t="shared" si="42"/>
        <v>9.5182949564565308E-5</v>
      </c>
      <c r="E703" s="4">
        <v>55</v>
      </c>
      <c r="F703" s="15">
        <f t="shared" si="43"/>
        <v>2.1235150571000212E-3</v>
      </c>
      <c r="G703" s="15">
        <f t="shared" si="44"/>
        <v>2.0212242657954635E-7</v>
      </c>
    </row>
    <row r="704" spans="1:7" x14ac:dyDescent="0.25">
      <c r="A704" s="3">
        <v>43907</v>
      </c>
      <c r="B704" s="4">
        <v>5.15</v>
      </c>
      <c r="C704" s="9">
        <f t="shared" si="41"/>
        <v>0</v>
      </c>
      <c r="D704" s="8">
        <f t="shared" si="42"/>
        <v>0</v>
      </c>
      <c r="E704" s="4">
        <v>54</v>
      </c>
      <c r="F704" s="15">
        <f t="shared" si="43"/>
        <v>2.2590585713830012E-3</v>
      </c>
      <c r="G704" s="15">
        <f t="shared" si="44"/>
        <v>0</v>
      </c>
    </row>
    <row r="705" spans="1:7" x14ac:dyDescent="0.25">
      <c r="A705" s="3">
        <v>43906</v>
      </c>
      <c r="B705" s="4">
        <v>5.15</v>
      </c>
      <c r="C705" s="9">
        <f t="shared" si="41"/>
        <v>0</v>
      </c>
      <c r="D705" s="8">
        <f t="shared" si="42"/>
        <v>0</v>
      </c>
      <c r="E705" s="4">
        <v>53</v>
      </c>
      <c r="F705" s="15">
        <f t="shared" si="43"/>
        <v>2.4032537993436188E-3</v>
      </c>
      <c r="G705" s="15">
        <f t="shared" si="44"/>
        <v>0</v>
      </c>
    </row>
    <row r="706" spans="1:7" x14ac:dyDescent="0.25">
      <c r="A706" s="3">
        <v>43903</v>
      </c>
      <c r="B706" s="4">
        <v>5.15</v>
      </c>
      <c r="C706" s="9">
        <f t="shared" si="41"/>
        <v>0</v>
      </c>
      <c r="D706" s="8">
        <f t="shared" si="42"/>
        <v>0</v>
      </c>
      <c r="E706" s="4">
        <v>52</v>
      </c>
      <c r="F706" s="15">
        <f t="shared" si="43"/>
        <v>2.5566529780251257E-3</v>
      </c>
      <c r="G706" s="15">
        <f t="shared" si="44"/>
        <v>0</v>
      </c>
    </row>
    <row r="707" spans="1:7" x14ac:dyDescent="0.25">
      <c r="A707" s="3">
        <v>43902</v>
      </c>
      <c r="B707" s="4">
        <v>5.15</v>
      </c>
      <c r="C707" s="9">
        <f t="shared" si="41"/>
        <v>0</v>
      </c>
      <c r="D707" s="8">
        <f t="shared" si="42"/>
        <v>0</v>
      </c>
      <c r="E707" s="4">
        <v>51</v>
      </c>
      <c r="F707" s="15">
        <f t="shared" si="43"/>
        <v>2.7198435936437513E-3</v>
      </c>
      <c r="G707" s="15">
        <f t="shared" si="44"/>
        <v>0</v>
      </c>
    </row>
    <row r="708" spans="1:7" x14ac:dyDescent="0.25">
      <c r="A708" s="3">
        <v>43901</v>
      </c>
      <c r="B708" s="4">
        <v>5.15</v>
      </c>
      <c r="C708" s="9">
        <f t="shared" ref="C708:C757" si="45">LN(B708/B707)</f>
        <v>0</v>
      </c>
      <c r="D708" s="8">
        <f t="shared" ref="D708:D757" si="46">C708*C708</f>
        <v>0</v>
      </c>
      <c r="E708" s="4">
        <v>50</v>
      </c>
      <c r="F708" s="15">
        <f t="shared" ref="F708:F757" si="47">(1-$K$18)*$K$18^(E708-1)</f>
        <v>2.8934506315359061E-3</v>
      </c>
      <c r="G708" s="15">
        <f t="shared" ref="G708:G757" si="48">D708*F708</f>
        <v>0</v>
      </c>
    </row>
    <row r="709" spans="1:7" x14ac:dyDescent="0.25">
      <c r="A709" s="3">
        <v>43900</v>
      </c>
      <c r="B709" s="4">
        <v>5.15</v>
      </c>
      <c r="C709" s="9">
        <f t="shared" si="45"/>
        <v>0</v>
      </c>
      <c r="D709" s="8">
        <f t="shared" si="46"/>
        <v>0</v>
      </c>
      <c r="E709" s="4">
        <v>49</v>
      </c>
      <c r="F709" s="15">
        <f t="shared" si="47"/>
        <v>3.0781389697190488E-3</v>
      </c>
      <c r="G709" s="15">
        <f t="shared" si="48"/>
        <v>0</v>
      </c>
    </row>
    <row r="710" spans="1:7" x14ac:dyDescent="0.25">
      <c r="A710" s="3">
        <v>43899</v>
      </c>
      <c r="B710" s="4">
        <v>5.24</v>
      </c>
      <c r="C710" s="9">
        <f t="shared" si="45"/>
        <v>1.7324783657305921E-2</v>
      </c>
      <c r="D710" s="8">
        <f t="shared" si="46"/>
        <v>3.0014812877245432E-4</v>
      </c>
      <c r="E710" s="4">
        <v>48</v>
      </c>
      <c r="F710" s="15">
        <f t="shared" si="47"/>
        <v>3.2746159252330302E-3</v>
      </c>
      <c r="G710" s="15">
        <f t="shared" si="48"/>
        <v>9.8286984240717321E-7</v>
      </c>
    </row>
    <row r="711" spans="1:7" x14ac:dyDescent="0.25">
      <c r="A711" s="3">
        <v>43896</v>
      </c>
      <c r="B711" s="4">
        <v>5.2</v>
      </c>
      <c r="C711" s="9">
        <f t="shared" si="45"/>
        <v>-7.6628727455691371E-3</v>
      </c>
      <c r="D711" s="8">
        <f t="shared" si="46"/>
        <v>5.8719618714786285E-5</v>
      </c>
      <c r="E711" s="4">
        <v>47</v>
      </c>
      <c r="F711" s="15">
        <f t="shared" si="47"/>
        <v>3.4836339630138625E-3</v>
      </c>
      <c r="G711" s="15">
        <f t="shared" si="48"/>
        <v>2.045576580500539E-7</v>
      </c>
    </row>
    <row r="712" spans="1:7" x14ac:dyDescent="0.25">
      <c r="A712" s="3">
        <v>43895</v>
      </c>
      <c r="B712" s="4">
        <v>5.4</v>
      </c>
      <c r="C712" s="9">
        <f t="shared" si="45"/>
        <v>3.7740327982847113E-2</v>
      </c>
      <c r="D712" s="8">
        <f t="shared" si="46"/>
        <v>1.4243323562528728E-3</v>
      </c>
      <c r="E712" s="4">
        <v>46</v>
      </c>
      <c r="F712" s="15">
        <f t="shared" si="47"/>
        <v>3.7059935776743214E-3</v>
      </c>
      <c r="G712" s="15">
        <f t="shared" si="48"/>
        <v>5.2785665647468806E-6</v>
      </c>
    </row>
    <row r="713" spans="1:7" x14ac:dyDescent="0.25">
      <c r="A713" s="3">
        <v>43894</v>
      </c>
      <c r="B713" s="4">
        <v>5.2</v>
      </c>
      <c r="C713" s="9">
        <f t="shared" si="45"/>
        <v>-3.7740327982847086E-2</v>
      </c>
      <c r="D713" s="8">
        <f t="shared" si="46"/>
        <v>1.4243323562528707E-3</v>
      </c>
      <c r="E713" s="4">
        <v>45</v>
      </c>
      <c r="F713" s="15">
        <f t="shared" si="47"/>
        <v>3.9425463592280023E-3</v>
      </c>
      <c r="G713" s="15">
        <f t="shared" si="48"/>
        <v>5.6154963454753969E-6</v>
      </c>
    </row>
    <row r="714" spans="1:7" x14ac:dyDescent="0.25">
      <c r="A714" s="3">
        <v>43893</v>
      </c>
      <c r="B714" s="4">
        <v>5.16</v>
      </c>
      <c r="C714" s="9">
        <f t="shared" si="45"/>
        <v>-7.7220460939102778E-3</v>
      </c>
      <c r="D714" s="8">
        <f t="shared" si="46"/>
        <v>5.9629995876474975E-5</v>
      </c>
      <c r="E714" s="4">
        <v>44</v>
      </c>
      <c r="F714" s="15">
        <f t="shared" si="47"/>
        <v>4.1941982544978747E-3</v>
      </c>
      <c r="G714" s="15">
        <f t="shared" si="48"/>
        <v>2.5010002462082679E-7</v>
      </c>
    </row>
    <row r="715" spans="1:7" x14ac:dyDescent="0.25">
      <c r="A715" s="3">
        <v>43892</v>
      </c>
      <c r="B715" s="4">
        <v>5.2</v>
      </c>
      <c r="C715" s="9">
        <f t="shared" si="45"/>
        <v>7.7220460939103185E-3</v>
      </c>
      <c r="D715" s="8">
        <f t="shared" si="46"/>
        <v>5.9629995876475605E-5</v>
      </c>
      <c r="E715" s="4">
        <v>43</v>
      </c>
      <c r="F715" s="15">
        <f t="shared" si="47"/>
        <v>4.4619130366998667E-3</v>
      </c>
      <c r="G715" s="15">
        <f t="shared" si="48"/>
        <v>2.6606385597960578E-7</v>
      </c>
    </row>
    <row r="716" spans="1:7" x14ac:dyDescent="0.25">
      <c r="A716" s="3">
        <v>43889</v>
      </c>
      <c r="B716" s="4">
        <v>5.2</v>
      </c>
      <c r="C716" s="9">
        <f t="shared" si="45"/>
        <v>0</v>
      </c>
      <c r="D716" s="8">
        <f t="shared" si="46"/>
        <v>0</v>
      </c>
      <c r="E716" s="4">
        <v>42</v>
      </c>
      <c r="F716" s="15">
        <f t="shared" si="47"/>
        <v>4.7467159964892196E-3</v>
      </c>
      <c r="G716" s="15">
        <f t="shared" si="48"/>
        <v>0</v>
      </c>
    </row>
    <row r="717" spans="1:7" x14ac:dyDescent="0.25">
      <c r="A717" s="3">
        <v>43888</v>
      </c>
      <c r="B717" s="4">
        <v>5.05</v>
      </c>
      <c r="C717" s="9">
        <f t="shared" si="45"/>
        <v>-2.9270382300113338E-2</v>
      </c>
      <c r="D717" s="8">
        <f t="shared" si="46"/>
        <v>8.5675527999478816E-4</v>
      </c>
      <c r="E717" s="4">
        <v>41</v>
      </c>
      <c r="F717" s="15">
        <f t="shared" si="47"/>
        <v>5.0496978686055535E-3</v>
      </c>
      <c r="G717" s="15">
        <f t="shared" si="48"/>
        <v>4.3263553113062363E-6</v>
      </c>
    </row>
    <row r="718" spans="1:7" x14ac:dyDescent="0.25">
      <c r="A718" s="3">
        <v>43887</v>
      </c>
      <c r="B718" s="4">
        <v>5.04</v>
      </c>
      <c r="C718" s="9">
        <f t="shared" si="45"/>
        <v>-1.9821612039912112E-3</v>
      </c>
      <c r="D718" s="8">
        <f t="shared" si="46"/>
        <v>3.9289630386078875E-6</v>
      </c>
      <c r="E718" s="4">
        <v>40</v>
      </c>
      <c r="F718" s="15">
        <f t="shared" si="47"/>
        <v>5.372019009154844E-3</v>
      </c>
      <c r="G718" s="15">
        <f t="shared" si="48"/>
        <v>2.1106464129668349E-8</v>
      </c>
    </row>
    <row r="719" spans="1:7" x14ac:dyDescent="0.25">
      <c r="A719" s="3">
        <v>43886</v>
      </c>
      <c r="B719" s="4">
        <v>5.15</v>
      </c>
      <c r="C719" s="9">
        <f t="shared" si="45"/>
        <v>2.1590632592367671E-2</v>
      </c>
      <c r="D719" s="8">
        <f t="shared" si="46"/>
        <v>4.6615541573860912E-4</v>
      </c>
      <c r="E719" s="4">
        <v>39</v>
      </c>
      <c r="F719" s="15">
        <f t="shared" si="47"/>
        <v>5.7149138395264304E-3</v>
      </c>
      <c r="G719" s="15">
        <f t="shared" si="48"/>
        <v>2.664038036774774E-6</v>
      </c>
    </row>
    <row r="720" spans="1:7" x14ac:dyDescent="0.25">
      <c r="A720" s="3">
        <v>43885</v>
      </c>
      <c r="B720" s="4">
        <v>5.25</v>
      </c>
      <c r="C720" s="9">
        <f t="shared" si="45"/>
        <v>1.9231361927887592E-2</v>
      </c>
      <c r="D720" s="8">
        <f t="shared" si="46"/>
        <v>3.6984528160140435E-4</v>
      </c>
      <c r="E720" s="4">
        <v>38</v>
      </c>
      <c r="F720" s="15">
        <f t="shared" si="47"/>
        <v>6.0796955739642871E-3</v>
      </c>
      <c r="G720" s="15">
        <f t="shared" si="48"/>
        <v>2.2485467216036335E-6</v>
      </c>
    </row>
    <row r="721" spans="1:7" x14ac:dyDescent="0.25">
      <c r="A721" s="3">
        <v>43882</v>
      </c>
      <c r="B721" s="4">
        <v>5.25</v>
      </c>
      <c r="C721" s="9">
        <f t="shared" si="45"/>
        <v>0</v>
      </c>
      <c r="D721" s="8">
        <f t="shared" si="46"/>
        <v>0</v>
      </c>
      <c r="E721" s="4">
        <v>37</v>
      </c>
      <c r="F721" s="15">
        <f t="shared" si="47"/>
        <v>6.4677612488981779E-3</v>
      </c>
      <c r="G721" s="15">
        <f t="shared" si="48"/>
        <v>0</v>
      </c>
    </row>
    <row r="722" spans="1:7" x14ac:dyDescent="0.25">
      <c r="A722" s="3">
        <v>43881</v>
      </c>
      <c r="B722" s="4">
        <v>5.25</v>
      </c>
      <c r="C722" s="9">
        <f t="shared" si="45"/>
        <v>0</v>
      </c>
      <c r="D722" s="8">
        <f t="shared" si="46"/>
        <v>0</v>
      </c>
      <c r="E722" s="4">
        <v>36</v>
      </c>
      <c r="F722" s="15">
        <f t="shared" si="47"/>
        <v>6.8805970732959331E-3</v>
      </c>
      <c r="G722" s="15">
        <f t="shared" si="48"/>
        <v>0</v>
      </c>
    </row>
    <row r="723" spans="1:7" x14ac:dyDescent="0.25">
      <c r="A723" s="3">
        <v>43880</v>
      </c>
      <c r="B723" s="4">
        <v>5.25</v>
      </c>
      <c r="C723" s="9">
        <f t="shared" si="45"/>
        <v>0</v>
      </c>
      <c r="D723" s="8">
        <f t="shared" si="46"/>
        <v>0</v>
      </c>
      <c r="E723" s="4">
        <v>35</v>
      </c>
      <c r="F723" s="15">
        <f t="shared" si="47"/>
        <v>7.3197841205275898E-3</v>
      </c>
      <c r="G723" s="15">
        <f t="shared" si="48"/>
        <v>0</v>
      </c>
    </row>
    <row r="724" spans="1:7" x14ac:dyDescent="0.25">
      <c r="A724" s="3">
        <v>43879</v>
      </c>
      <c r="B724" s="4">
        <v>5.3</v>
      </c>
      <c r="C724" s="9">
        <f t="shared" si="45"/>
        <v>9.4787439545437387E-3</v>
      </c>
      <c r="D724" s="8">
        <f t="shared" si="46"/>
        <v>8.9846586955799469E-5</v>
      </c>
      <c r="E724" s="4">
        <v>34</v>
      </c>
      <c r="F724" s="15">
        <f t="shared" si="47"/>
        <v>7.7870043835399898E-3</v>
      </c>
      <c r="G724" s="15">
        <f t="shared" si="48"/>
        <v>6.9963576647091737E-7</v>
      </c>
    </row>
    <row r="725" spans="1:7" x14ac:dyDescent="0.25">
      <c r="A725" s="3">
        <v>43878</v>
      </c>
      <c r="B725" s="4">
        <v>5.3</v>
      </c>
      <c r="C725" s="9">
        <f t="shared" si="45"/>
        <v>0</v>
      </c>
      <c r="D725" s="8">
        <f t="shared" si="46"/>
        <v>0</v>
      </c>
      <c r="E725" s="4">
        <v>33</v>
      </c>
      <c r="F725" s="15">
        <f t="shared" si="47"/>
        <v>8.2840472165319028E-3</v>
      </c>
      <c r="G725" s="15">
        <f t="shared" si="48"/>
        <v>0</v>
      </c>
    </row>
    <row r="726" spans="1:7" x14ac:dyDescent="0.25">
      <c r="A726" s="3">
        <v>43875</v>
      </c>
      <c r="B726" s="4">
        <v>5.35</v>
      </c>
      <c r="C726" s="9">
        <f t="shared" si="45"/>
        <v>9.3897403498389171E-3</v>
      </c>
      <c r="D726" s="8">
        <f t="shared" si="46"/>
        <v>8.8167223837393063E-5</v>
      </c>
      <c r="E726" s="4">
        <v>32</v>
      </c>
      <c r="F726" s="15">
        <f t="shared" si="47"/>
        <v>8.8128161877998965E-3</v>
      </c>
      <c r="G726" s="15">
        <f t="shared" si="48"/>
        <v>7.7700153746755446E-7</v>
      </c>
    </row>
    <row r="727" spans="1:7" x14ac:dyDescent="0.25">
      <c r="A727" s="3">
        <v>43874</v>
      </c>
      <c r="B727" s="4">
        <v>5.35</v>
      </c>
      <c r="C727" s="9">
        <f t="shared" si="45"/>
        <v>0</v>
      </c>
      <c r="D727" s="8">
        <f t="shared" si="46"/>
        <v>0</v>
      </c>
      <c r="E727" s="4">
        <v>31</v>
      </c>
      <c r="F727" s="15">
        <f t="shared" si="47"/>
        <v>9.3753363699998916E-3</v>
      </c>
      <c r="G727" s="15">
        <f t="shared" si="48"/>
        <v>0</v>
      </c>
    </row>
    <row r="728" spans="1:7" x14ac:dyDescent="0.25">
      <c r="A728" s="3">
        <v>43873</v>
      </c>
      <c r="B728" s="4">
        <v>5.35</v>
      </c>
      <c r="C728" s="9">
        <f t="shared" si="45"/>
        <v>0</v>
      </c>
      <c r="D728" s="8">
        <f t="shared" si="46"/>
        <v>0</v>
      </c>
      <c r="E728" s="4">
        <v>30</v>
      </c>
      <c r="F728" s="15">
        <f t="shared" si="47"/>
        <v>9.9737620957445639E-3</v>
      </c>
      <c r="G728" s="15">
        <f t="shared" si="48"/>
        <v>0</v>
      </c>
    </row>
    <row r="729" spans="1:7" x14ac:dyDescent="0.25">
      <c r="A729" s="3">
        <v>43872</v>
      </c>
      <c r="B729" s="4">
        <v>5.4</v>
      </c>
      <c r="C729" s="9">
        <f t="shared" si="45"/>
        <v>9.3023926623136306E-3</v>
      </c>
      <c r="D729" s="8">
        <f t="shared" si="46"/>
        <v>8.6534509243866472E-5</v>
      </c>
      <c r="E729" s="4">
        <v>29</v>
      </c>
      <c r="F729" s="15">
        <f t="shared" si="47"/>
        <v>1.06103852082389E-2</v>
      </c>
      <c r="G729" s="15">
        <f t="shared" si="48"/>
        <v>9.1816447688333312E-7</v>
      </c>
    </row>
    <row r="730" spans="1:7" x14ac:dyDescent="0.25">
      <c r="A730" s="3">
        <v>43871</v>
      </c>
      <c r="B730" s="4">
        <v>5.4</v>
      </c>
      <c r="C730" s="9">
        <f t="shared" si="45"/>
        <v>0</v>
      </c>
      <c r="D730" s="8">
        <f t="shared" si="46"/>
        <v>0</v>
      </c>
      <c r="E730" s="4">
        <v>28</v>
      </c>
      <c r="F730" s="15">
        <f t="shared" si="47"/>
        <v>1.1287643838552019E-2</v>
      </c>
      <c r="G730" s="15">
        <f t="shared" si="48"/>
        <v>0</v>
      </c>
    </row>
    <row r="731" spans="1:7" x14ac:dyDescent="0.25">
      <c r="A731" s="3">
        <v>43868</v>
      </c>
      <c r="B731" s="4">
        <v>5.4</v>
      </c>
      <c r="C731" s="9">
        <f t="shared" si="45"/>
        <v>0</v>
      </c>
      <c r="D731" s="8">
        <f t="shared" si="46"/>
        <v>0</v>
      </c>
      <c r="E731" s="4">
        <v>27</v>
      </c>
      <c r="F731" s="15">
        <f t="shared" si="47"/>
        <v>1.2008131743140447E-2</v>
      </c>
      <c r="G731" s="15">
        <f t="shared" si="48"/>
        <v>0</v>
      </c>
    </row>
    <row r="732" spans="1:7" x14ac:dyDescent="0.25">
      <c r="A732" s="3">
        <v>43867</v>
      </c>
      <c r="B732" s="4">
        <v>5.5</v>
      </c>
      <c r="C732" s="9">
        <f t="shared" si="45"/>
        <v>1.8349138668196398E-2</v>
      </c>
      <c r="D732" s="8">
        <f t="shared" si="46"/>
        <v>3.3669088986470032E-4</v>
      </c>
      <c r="E732" s="4">
        <v>26</v>
      </c>
      <c r="F732" s="15">
        <f t="shared" si="47"/>
        <v>1.2774608237383455E-2</v>
      </c>
      <c r="G732" s="15">
        <f t="shared" si="48"/>
        <v>4.3010942151175666E-6</v>
      </c>
    </row>
    <row r="733" spans="1:7" x14ac:dyDescent="0.25">
      <c r="A733" s="3">
        <v>43866</v>
      </c>
      <c r="B733" s="4">
        <v>5.33</v>
      </c>
      <c r="C733" s="9">
        <f t="shared" si="45"/>
        <v>-3.1396854060672039E-2</v>
      </c>
      <c r="D733" s="8">
        <f t="shared" si="46"/>
        <v>9.8576244490713831E-4</v>
      </c>
      <c r="E733" s="4">
        <v>25</v>
      </c>
      <c r="F733" s="15">
        <f t="shared" si="47"/>
        <v>1.3590008763173889E-2</v>
      </c>
      <c r="G733" s="15">
        <f t="shared" si="48"/>
        <v>1.3396520264695729E-5</v>
      </c>
    </row>
    <row r="734" spans="1:7" x14ac:dyDescent="0.25">
      <c r="A734" s="3">
        <v>43865</v>
      </c>
      <c r="B734" s="4">
        <v>5.33</v>
      </c>
      <c r="C734" s="9">
        <f t="shared" si="45"/>
        <v>0</v>
      </c>
      <c r="D734" s="8">
        <f t="shared" si="46"/>
        <v>0</v>
      </c>
      <c r="E734" s="4">
        <v>24</v>
      </c>
      <c r="F734" s="15">
        <f t="shared" si="47"/>
        <v>1.4457456131036051E-2</v>
      </c>
      <c r="G734" s="15">
        <f t="shared" si="48"/>
        <v>0</v>
      </c>
    </row>
    <row r="735" spans="1:7" x14ac:dyDescent="0.25">
      <c r="A735" s="3">
        <v>43864</v>
      </c>
      <c r="B735" s="4">
        <v>5.29</v>
      </c>
      <c r="C735" s="9">
        <f t="shared" si="45"/>
        <v>-7.5329923075451478E-3</v>
      </c>
      <c r="D735" s="8">
        <f t="shared" si="46"/>
        <v>5.6745973105534371E-5</v>
      </c>
      <c r="E735" s="4">
        <v>23</v>
      </c>
      <c r="F735" s="15">
        <f t="shared" si="47"/>
        <v>1.5380272479825588E-2</v>
      </c>
      <c r="G735" s="15">
        <f t="shared" si="48"/>
        <v>8.7276852849597327E-7</v>
      </c>
    </row>
    <row r="736" spans="1:7" x14ac:dyDescent="0.25">
      <c r="A736" s="3">
        <v>43861</v>
      </c>
      <c r="B736" s="4">
        <v>5.29</v>
      </c>
      <c r="C736" s="9">
        <f t="shared" si="45"/>
        <v>0</v>
      </c>
      <c r="D736" s="8">
        <f t="shared" si="46"/>
        <v>0</v>
      </c>
      <c r="E736" s="4">
        <v>22</v>
      </c>
      <c r="F736" s="15">
        <f t="shared" si="47"/>
        <v>1.6361991999814453E-2</v>
      </c>
      <c r="G736" s="15">
        <f t="shared" si="48"/>
        <v>0</v>
      </c>
    </row>
    <row r="737" spans="1:7" x14ac:dyDescent="0.25">
      <c r="A737" s="3">
        <v>43860</v>
      </c>
      <c r="B737" s="4">
        <v>5.3</v>
      </c>
      <c r="C737" s="9">
        <f t="shared" si="45"/>
        <v>1.8885746878681546E-3</v>
      </c>
      <c r="D737" s="8">
        <f t="shared" si="46"/>
        <v>3.5667143516562978E-6</v>
      </c>
      <c r="E737" s="4">
        <v>21</v>
      </c>
      <c r="F737" s="15">
        <f t="shared" si="47"/>
        <v>1.7406374467887717E-2</v>
      </c>
      <c r="G737" s="15">
        <f t="shared" si="48"/>
        <v>6.2083565624918871E-8</v>
      </c>
    </row>
    <row r="738" spans="1:7" x14ac:dyDescent="0.25">
      <c r="A738" s="3">
        <v>43859</v>
      </c>
      <c r="B738" s="4">
        <v>5.39</v>
      </c>
      <c r="C738" s="9">
        <f t="shared" si="45"/>
        <v>1.6838564362829524E-2</v>
      </c>
      <c r="D738" s="8">
        <f t="shared" si="46"/>
        <v>2.8353724980115247E-4</v>
      </c>
      <c r="E738" s="4">
        <v>20</v>
      </c>
      <c r="F738" s="15">
        <f t="shared" si="47"/>
        <v>1.851741964668906E-2</v>
      </c>
      <c r="G738" s="15">
        <f t="shared" si="48"/>
        <v>5.2503782400360442E-6</v>
      </c>
    </row>
    <row r="739" spans="1:7" x14ac:dyDescent="0.25">
      <c r="A739" s="3">
        <v>43858</v>
      </c>
      <c r="B739" s="4">
        <v>5.4</v>
      </c>
      <c r="C739" s="9">
        <f t="shared" si="45"/>
        <v>1.8535686493230564E-3</v>
      </c>
      <c r="D739" s="8">
        <f t="shared" si="46"/>
        <v>3.4357167377532995E-6</v>
      </c>
      <c r="E739" s="4">
        <v>19</v>
      </c>
      <c r="F739" s="15">
        <f t="shared" si="47"/>
        <v>1.9699382602860707E-2</v>
      </c>
      <c r="G739" s="15">
        <f t="shared" si="48"/>
        <v>6.7681498532054695E-8</v>
      </c>
    </row>
    <row r="740" spans="1:7" x14ac:dyDescent="0.25">
      <c r="A740" s="3">
        <v>43857</v>
      </c>
      <c r="B740" s="4">
        <v>5.41</v>
      </c>
      <c r="C740" s="9">
        <f t="shared" si="45"/>
        <v>1.8501392881613734E-3</v>
      </c>
      <c r="D740" s="8">
        <f t="shared" si="46"/>
        <v>3.4230153855982737E-6</v>
      </c>
      <c r="E740" s="4">
        <v>18</v>
      </c>
      <c r="F740" s="15">
        <f t="shared" si="47"/>
        <v>2.0956790003043305E-2</v>
      </c>
      <c r="G740" s="15">
        <f t="shared" si="48"/>
        <v>7.1735414613169327E-8</v>
      </c>
    </row>
    <row r="741" spans="1:7" x14ac:dyDescent="0.25">
      <c r="A741" s="3">
        <v>43854</v>
      </c>
      <c r="B741" s="4">
        <v>5.5</v>
      </c>
      <c r="C741" s="9">
        <f t="shared" si="45"/>
        <v>1.649899938003507E-2</v>
      </c>
      <c r="D741" s="8">
        <f t="shared" si="46"/>
        <v>2.7221698054239764E-4</v>
      </c>
      <c r="E741" s="4">
        <v>17</v>
      </c>
      <c r="F741" s="15">
        <f t="shared" si="47"/>
        <v>2.229445745004607E-2</v>
      </c>
      <c r="G741" s="15">
        <f t="shared" si="48"/>
        <v>6.0689298898825032E-6</v>
      </c>
    </row>
    <row r="742" spans="1:7" x14ac:dyDescent="0.25">
      <c r="A742" s="3">
        <v>43853</v>
      </c>
      <c r="B742" s="4">
        <v>5.55</v>
      </c>
      <c r="C742" s="9">
        <f t="shared" si="45"/>
        <v>9.0498355199178562E-3</v>
      </c>
      <c r="D742" s="8">
        <f t="shared" si="46"/>
        <v>8.1899522937566889E-5</v>
      </c>
      <c r="E742" s="4">
        <v>16</v>
      </c>
      <c r="F742" s="15">
        <f t="shared" si="47"/>
        <v>2.3717507925580923E-2</v>
      </c>
      <c r="G742" s="15">
        <f t="shared" si="48"/>
        <v>1.9424525843730392E-6</v>
      </c>
    </row>
    <row r="743" spans="1:7" x14ac:dyDescent="0.25">
      <c r="A743" s="3">
        <v>43852</v>
      </c>
      <c r="B743" s="4">
        <v>5.5</v>
      </c>
      <c r="C743" s="9">
        <f t="shared" si="45"/>
        <v>-9.0498355199179273E-3</v>
      </c>
      <c r="D743" s="8">
        <f t="shared" si="46"/>
        <v>8.1899522937568177E-5</v>
      </c>
      <c r="E743" s="4">
        <v>15</v>
      </c>
      <c r="F743" s="15">
        <f t="shared" si="47"/>
        <v>2.5231391410192476E-2</v>
      </c>
      <c r="G743" s="15">
        <f t="shared" si="48"/>
        <v>2.0664389195458192E-6</v>
      </c>
    </row>
    <row r="744" spans="1:7" x14ac:dyDescent="0.25">
      <c r="A744" s="3">
        <v>43851</v>
      </c>
      <c r="B744" s="4">
        <v>5.4</v>
      </c>
      <c r="C744" s="9">
        <f t="shared" si="45"/>
        <v>-1.834913866819643E-2</v>
      </c>
      <c r="D744" s="8">
        <f t="shared" si="46"/>
        <v>3.3669088986470146E-4</v>
      </c>
      <c r="E744" s="4">
        <v>14</v>
      </c>
      <c r="F744" s="15">
        <f t="shared" si="47"/>
        <v>2.6841905755523907E-2</v>
      </c>
      <c r="G744" s="15">
        <f t="shared" si="48"/>
        <v>9.0374251344917958E-6</v>
      </c>
    </row>
    <row r="745" spans="1:7" x14ac:dyDescent="0.25">
      <c r="A745" s="3">
        <v>43850</v>
      </c>
      <c r="B745" s="4">
        <v>5.41</v>
      </c>
      <c r="C745" s="9">
        <f t="shared" si="45"/>
        <v>1.8501392881613734E-3</v>
      </c>
      <c r="D745" s="8">
        <f t="shared" si="46"/>
        <v>3.4230153855982737E-6</v>
      </c>
      <c r="E745" s="4">
        <v>13</v>
      </c>
      <c r="F745" s="15">
        <f t="shared" si="47"/>
        <v>2.8555218888855222E-2</v>
      </c>
      <c r="G745" s="15">
        <f t="shared" si="48"/>
        <v>9.774495359567786E-8</v>
      </c>
    </row>
    <row r="746" spans="1:7" x14ac:dyDescent="0.25">
      <c r="A746" s="3">
        <v>43847</v>
      </c>
      <c r="B746" s="4">
        <v>5.4</v>
      </c>
      <c r="C746" s="9">
        <f t="shared" si="45"/>
        <v>-1.8501392881613661E-3</v>
      </c>
      <c r="D746" s="8">
        <f t="shared" si="46"/>
        <v>3.4230153855982466E-6</v>
      </c>
      <c r="E746" s="4">
        <v>12</v>
      </c>
      <c r="F746" s="15">
        <f t="shared" si="47"/>
        <v>3.0377892434952362E-2</v>
      </c>
      <c r="G746" s="15">
        <f t="shared" si="48"/>
        <v>1.0398399318689052E-7</v>
      </c>
    </row>
    <row r="747" spans="1:7" x14ac:dyDescent="0.25">
      <c r="A747" s="3">
        <v>43846</v>
      </c>
      <c r="B747" s="4">
        <v>5.35</v>
      </c>
      <c r="C747" s="9">
        <f t="shared" si="45"/>
        <v>-9.302392662313674E-3</v>
      </c>
      <c r="D747" s="8">
        <f t="shared" si="46"/>
        <v>8.6534509243867285E-5</v>
      </c>
      <c r="E747" s="4">
        <v>11</v>
      </c>
      <c r="F747" s="15">
        <f t="shared" si="47"/>
        <v>3.2316906845694007E-2</v>
      </c>
      <c r="G747" s="15">
        <f t="shared" si="48"/>
        <v>2.7965276741719058E-6</v>
      </c>
    </row>
    <row r="748" spans="1:7" x14ac:dyDescent="0.25">
      <c r="A748" s="3">
        <v>43845</v>
      </c>
      <c r="B748" s="4">
        <v>5.31</v>
      </c>
      <c r="C748" s="9">
        <f t="shared" si="45"/>
        <v>-7.5047256540676927E-3</v>
      </c>
      <c r="D748" s="8">
        <f t="shared" si="46"/>
        <v>5.632090714282176E-5</v>
      </c>
      <c r="E748" s="4">
        <v>10</v>
      </c>
      <c r="F748" s="15">
        <f t="shared" si="47"/>
        <v>3.4379688133717022E-2</v>
      </c>
      <c r="G748" s="15">
        <f t="shared" si="48"/>
        <v>1.9362952229782475E-6</v>
      </c>
    </row>
    <row r="749" spans="1:7" x14ac:dyDescent="0.25">
      <c r="A749" s="3">
        <v>43844</v>
      </c>
      <c r="B749" s="4">
        <v>5.4</v>
      </c>
      <c r="C749" s="9">
        <f t="shared" si="45"/>
        <v>1.6807118316381407E-2</v>
      </c>
      <c r="D749" s="8">
        <f t="shared" si="46"/>
        <v>2.8247922610084337E-4</v>
      </c>
      <c r="E749" s="4">
        <v>9</v>
      </c>
      <c r="F749" s="15">
        <f t="shared" si="47"/>
        <v>3.6574136312464922E-2</v>
      </c>
      <c r="G749" s="15">
        <f t="shared" si="48"/>
        <v>1.0331433720851844E-5</v>
      </c>
    </row>
    <row r="750" spans="1:7" x14ac:dyDescent="0.25">
      <c r="A750" s="3">
        <v>43843</v>
      </c>
      <c r="B750" s="4">
        <v>5.35</v>
      </c>
      <c r="C750" s="9">
        <f t="shared" si="45"/>
        <v>-9.302392662313674E-3</v>
      </c>
      <c r="D750" s="8">
        <f t="shared" si="46"/>
        <v>8.6534509243867285E-5</v>
      </c>
      <c r="E750" s="4">
        <v>8</v>
      </c>
      <c r="F750" s="15">
        <f t="shared" si="47"/>
        <v>3.8908655651558426E-2</v>
      </c>
      <c r="G750" s="15">
        <f t="shared" si="48"/>
        <v>3.3669414221462318E-6</v>
      </c>
    </row>
    <row r="751" spans="1:7" x14ac:dyDescent="0.25">
      <c r="A751" s="3">
        <v>43840</v>
      </c>
      <c r="B751" s="4">
        <v>5.3</v>
      </c>
      <c r="C751" s="9">
        <f t="shared" si="45"/>
        <v>-9.3897403498390316E-3</v>
      </c>
      <c r="D751" s="8">
        <f t="shared" si="46"/>
        <v>8.8167223837395218E-5</v>
      </c>
      <c r="E751" s="4">
        <v>7</v>
      </c>
      <c r="F751" s="15">
        <f t="shared" si="47"/>
        <v>4.1392186863360034E-2</v>
      </c>
      <c r="G751" s="15">
        <f t="shared" si="48"/>
        <v>3.6494342043011538E-6</v>
      </c>
    </row>
    <row r="752" spans="1:7" x14ac:dyDescent="0.25">
      <c r="A752" s="3">
        <v>43839</v>
      </c>
      <c r="B752" s="4">
        <v>5.41</v>
      </c>
      <c r="C752" s="9">
        <f t="shared" si="45"/>
        <v>2.0542272300314107E-2</v>
      </c>
      <c r="D752" s="8">
        <f t="shared" si="46"/>
        <v>4.2198495126025224E-4</v>
      </c>
      <c r="E752" s="4">
        <v>6</v>
      </c>
      <c r="F752" s="15">
        <f t="shared" si="47"/>
        <v>4.4034241344000032E-2</v>
      </c>
      <c r="G752" s="15">
        <f t="shared" si="48"/>
        <v>1.8581787187330037E-5</v>
      </c>
    </row>
    <row r="753" spans="1:7" x14ac:dyDescent="0.25">
      <c r="A753" s="3">
        <v>43838</v>
      </c>
      <c r="B753" s="4">
        <v>5.41</v>
      </c>
      <c r="C753" s="9">
        <f t="shared" si="45"/>
        <v>0</v>
      </c>
      <c r="D753" s="8">
        <f t="shared" si="46"/>
        <v>0</v>
      </c>
      <c r="E753" s="4">
        <v>5</v>
      </c>
      <c r="F753" s="15">
        <f t="shared" si="47"/>
        <v>4.6844937600000039E-2</v>
      </c>
      <c r="G753" s="15">
        <f t="shared" si="48"/>
        <v>0</v>
      </c>
    </row>
    <row r="754" spans="1:7" x14ac:dyDescent="0.25">
      <c r="A754" s="3">
        <v>43837</v>
      </c>
      <c r="B754" s="4">
        <v>5.43</v>
      </c>
      <c r="C754" s="9">
        <f t="shared" si="45"/>
        <v>3.690041087453742E-3</v>
      </c>
      <c r="D754" s="8">
        <f t="shared" si="46"/>
        <v>1.3616403227096794E-5</v>
      </c>
      <c r="E754" s="4">
        <v>4</v>
      </c>
      <c r="F754" s="15">
        <f t="shared" si="47"/>
        <v>4.9835040000000039E-2</v>
      </c>
      <c r="G754" s="15">
        <f t="shared" si="48"/>
        <v>6.7857399947849841E-7</v>
      </c>
    </row>
    <row r="755" spans="1:7" x14ac:dyDescent="0.25">
      <c r="A755" s="3">
        <v>43836</v>
      </c>
      <c r="B755" s="4">
        <v>5.4</v>
      </c>
      <c r="C755" s="9">
        <f t="shared" si="45"/>
        <v>-5.5401803756152451E-3</v>
      </c>
      <c r="D755" s="8">
        <f t="shared" si="46"/>
        <v>3.069359859435228E-5</v>
      </c>
      <c r="E755" s="4">
        <v>3</v>
      </c>
      <c r="F755" s="15">
        <f t="shared" si="47"/>
        <v>5.3016000000000042E-2</v>
      </c>
      <c r="G755" s="15">
        <f t="shared" si="48"/>
        <v>1.6272518230781819E-6</v>
      </c>
    </row>
    <row r="756" spans="1:7" x14ac:dyDescent="0.25">
      <c r="A756" s="3">
        <v>43833</v>
      </c>
      <c r="B756" s="4">
        <v>5.4</v>
      </c>
      <c r="C756" s="9">
        <f t="shared" si="45"/>
        <v>0</v>
      </c>
      <c r="D756" s="8">
        <f t="shared" si="46"/>
        <v>0</v>
      </c>
      <c r="E756" s="4">
        <v>2</v>
      </c>
      <c r="F756" s="15">
        <f t="shared" si="47"/>
        <v>5.6400000000000047E-2</v>
      </c>
      <c r="G756" s="15">
        <f t="shared" si="48"/>
        <v>0</v>
      </c>
    </row>
    <row r="757" spans="1:7" x14ac:dyDescent="0.25">
      <c r="A757" s="3">
        <v>43832</v>
      </c>
      <c r="B757" s="4">
        <v>5.4</v>
      </c>
      <c r="C757" s="9">
        <f t="shared" si="45"/>
        <v>0</v>
      </c>
      <c r="D757" s="8">
        <f t="shared" si="46"/>
        <v>0</v>
      </c>
      <c r="E757" s="4">
        <v>1</v>
      </c>
      <c r="F757" s="15">
        <f t="shared" si="47"/>
        <v>6.0000000000000053E-2</v>
      </c>
      <c r="G757" s="15">
        <f t="shared" si="48"/>
        <v>0</v>
      </c>
    </row>
  </sheetData>
  <mergeCells count="4">
    <mergeCell ref="J8:K8"/>
    <mergeCell ref="J9:K9"/>
    <mergeCell ref="J21:K21"/>
    <mergeCell ref="J20:K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B508A-78C2-4ECE-8CCC-3C19E0488893}">
  <dimension ref="A1:G757"/>
  <sheetViews>
    <sheetView tabSelected="1" workbookViewId="0">
      <selection activeCell="I8" sqref="I8"/>
    </sheetView>
  </sheetViews>
  <sheetFormatPr baseColWidth="10" defaultRowHeight="15.75" x14ac:dyDescent="0.25"/>
  <cols>
    <col min="1" max="1" width="19.140625" style="2" bestFit="1" customWidth="1"/>
    <col min="2" max="2" width="23.42578125" style="4" customWidth="1"/>
    <col min="3" max="3" width="12.140625" style="4" bestFit="1" customWidth="1"/>
    <col min="4" max="5" width="11.42578125" style="4"/>
    <col min="6" max="7" width="12.42578125" style="4" bestFit="1" customWidth="1"/>
    <col min="8" max="16384" width="11.42578125" style="4"/>
  </cols>
  <sheetData>
    <row r="1" spans="1:7" x14ac:dyDescent="0.25">
      <c r="A1" s="7" t="s">
        <v>10</v>
      </c>
      <c r="B1" s="6" t="s">
        <v>20</v>
      </c>
      <c r="C1" s="6" t="s">
        <v>21</v>
      </c>
      <c r="D1" s="6" t="s">
        <v>22</v>
      </c>
      <c r="E1" s="6" t="s">
        <v>23</v>
      </c>
      <c r="F1" s="6" t="s">
        <v>24</v>
      </c>
      <c r="G1" s="6" t="s">
        <v>35</v>
      </c>
    </row>
    <row r="2" spans="1:7" x14ac:dyDescent="0.25">
      <c r="A2" s="3">
        <v>44925</v>
      </c>
      <c r="B2" s="4">
        <v>2.6</v>
      </c>
    </row>
    <row r="3" spans="1:7" x14ac:dyDescent="0.25">
      <c r="A3" s="3">
        <v>44924</v>
      </c>
      <c r="B3" s="4">
        <v>2.56</v>
      </c>
      <c r="C3" s="9">
        <v>-1.5504186535965312E-2</v>
      </c>
      <c r="D3" s="8">
        <v>2.4037980014200805E-4</v>
      </c>
      <c r="E3" s="4">
        <v>755</v>
      </c>
      <c r="F3" s="15">
        <v>3.2851323018817273E-22</v>
      </c>
      <c r="G3" s="15">
        <v>7.8967944616638451E-26</v>
      </c>
    </row>
    <row r="4" spans="1:7" x14ac:dyDescent="0.25">
      <c r="A4" s="3">
        <v>44923</v>
      </c>
      <c r="B4" s="4">
        <v>2.5499999999999998</v>
      </c>
      <c r="C4" s="9">
        <v>-3.9138993211364406E-3</v>
      </c>
      <c r="D4" s="8">
        <v>1.531860789599229E-5</v>
      </c>
      <c r="E4" s="4">
        <v>754</v>
      </c>
      <c r="F4" s="15">
        <v>3.4948215977465192E-22</v>
      </c>
      <c r="G4" s="15">
        <v>5.3535801722324218E-27</v>
      </c>
    </row>
    <row r="5" spans="1:7" x14ac:dyDescent="0.25">
      <c r="A5" s="3">
        <v>44922</v>
      </c>
      <c r="B5" s="4">
        <v>2.5499999999999998</v>
      </c>
      <c r="C5" s="9">
        <v>0</v>
      </c>
      <c r="D5" s="8">
        <v>0</v>
      </c>
      <c r="E5" s="4">
        <v>753</v>
      </c>
      <c r="F5" s="15">
        <v>3.7178953167516156E-22</v>
      </c>
      <c r="G5" s="15">
        <v>0</v>
      </c>
    </row>
    <row r="6" spans="1:7" x14ac:dyDescent="0.25">
      <c r="A6" s="3">
        <v>44921</v>
      </c>
      <c r="B6" s="4">
        <v>2.5099999999999998</v>
      </c>
      <c r="C6" s="9">
        <v>-1.5810606026642315E-2</v>
      </c>
      <c r="D6" s="8">
        <v>2.499752629296983E-4</v>
      </c>
      <c r="E6" s="4">
        <v>752</v>
      </c>
      <c r="F6" s="15">
        <v>3.9552077837783142E-22</v>
      </c>
      <c r="G6" s="15">
        <v>9.8870410569157334E-26</v>
      </c>
    </row>
    <row r="7" spans="1:7" x14ac:dyDescent="0.25">
      <c r="A7" s="3">
        <v>44918</v>
      </c>
      <c r="B7" s="4">
        <v>2.5</v>
      </c>
      <c r="C7" s="9">
        <v>-3.9920212695373379E-3</v>
      </c>
      <c r="D7" s="8">
        <v>1.5936233816438499E-5</v>
      </c>
      <c r="E7" s="4">
        <v>751</v>
      </c>
      <c r="F7" s="15">
        <v>4.2076678550833136E-22</v>
      </c>
      <c r="G7" s="15">
        <v>6.7054378760519949E-27</v>
      </c>
    </row>
    <row r="8" spans="1:7" x14ac:dyDescent="0.25">
      <c r="A8" s="3">
        <v>44917</v>
      </c>
      <c r="B8" s="4">
        <v>2.5</v>
      </c>
      <c r="C8" s="9">
        <v>0</v>
      </c>
      <c r="D8" s="8">
        <v>0</v>
      </c>
      <c r="E8" s="4">
        <v>750</v>
      </c>
      <c r="F8" s="15">
        <v>4.4762423990248011E-22</v>
      </c>
      <c r="G8" s="15">
        <v>0</v>
      </c>
    </row>
    <row r="9" spans="1:7" x14ac:dyDescent="0.25">
      <c r="A9" s="3">
        <v>44916</v>
      </c>
      <c r="B9" s="4">
        <v>2.5</v>
      </c>
      <c r="C9" s="9">
        <v>0</v>
      </c>
      <c r="D9" s="8">
        <v>0</v>
      </c>
      <c r="E9" s="4">
        <v>749</v>
      </c>
      <c r="F9" s="15">
        <v>4.7619599989625553E-22</v>
      </c>
      <c r="G9" s="15">
        <v>0</v>
      </c>
    </row>
    <row r="10" spans="1:7" x14ac:dyDescent="0.25">
      <c r="A10" s="3">
        <v>44915</v>
      </c>
      <c r="B10" s="4">
        <v>2.5</v>
      </c>
      <c r="C10" s="9">
        <v>0</v>
      </c>
      <c r="D10" s="8">
        <v>0</v>
      </c>
      <c r="E10" s="4">
        <v>748</v>
      </c>
      <c r="F10" s="15">
        <v>5.0659148925133564E-22</v>
      </c>
      <c r="G10" s="15">
        <v>0</v>
      </c>
    </row>
    <row r="11" spans="1:7" x14ac:dyDescent="0.25">
      <c r="A11" s="3">
        <v>44914</v>
      </c>
      <c r="B11" s="4">
        <v>2.48</v>
      </c>
      <c r="C11" s="9">
        <v>-8.0321716972642666E-3</v>
      </c>
      <c r="D11" s="8">
        <v>6.451578217433313E-5</v>
      </c>
      <c r="E11" s="4">
        <v>747</v>
      </c>
      <c r="F11" s="15">
        <v>5.3892711622482524E-22</v>
      </c>
      <c r="G11" s="15">
        <v>3.4769304438202342E-26</v>
      </c>
    </row>
    <row r="12" spans="1:7" x14ac:dyDescent="0.25">
      <c r="A12" s="3">
        <v>44911</v>
      </c>
      <c r="B12" s="4">
        <v>2.5</v>
      </c>
      <c r="C12" s="9">
        <v>8.0321716972642527E-3</v>
      </c>
      <c r="D12" s="8">
        <v>6.45157821743329E-5</v>
      </c>
      <c r="E12" s="4">
        <v>746</v>
      </c>
      <c r="F12" s="15">
        <v>5.7332671938811192E-22</v>
      </c>
      <c r="G12" s="15">
        <v>3.698862174276831E-26</v>
      </c>
    </row>
    <row r="13" spans="1:7" x14ac:dyDescent="0.25">
      <c r="A13" s="3">
        <v>44910</v>
      </c>
      <c r="B13" s="4">
        <v>2.4500000000000002</v>
      </c>
      <c r="C13" s="9">
        <v>-2.0202707317519355E-2</v>
      </c>
      <c r="D13" s="8">
        <v>4.0814938295735009E-4</v>
      </c>
      <c r="E13" s="4">
        <v>745</v>
      </c>
      <c r="F13" s="15">
        <v>6.0992204190224671E-22</v>
      </c>
      <c r="G13" s="15">
        <v>2.4893930505448902E-25</v>
      </c>
    </row>
    <row r="14" spans="1:7" x14ac:dyDescent="0.25">
      <c r="A14" s="3">
        <v>44909</v>
      </c>
      <c r="B14" s="4">
        <v>2.42</v>
      </c>
      <c r="C14" s="9">
        <v>-1.2320484388040736E-2</v>
      </c>
      <c r="D14" s="8">
        <v>1.5179433555595552E-4</v>
      </c>
      <c r="E14" s="4">
        <v>744</v>
      </c>
      <c r="F14" s="15">
        <v>6.488532360662199E-22</v>
      </c>
      <c r="G14" s="15">
        <v>9.8492245842003407E-26</v>
      </c>
    </row>
    <row r="15" spans="1:7" x14ac:dyDescent="0.25">
      <c r="A15" s="3">
        <v>44908</v>
      </c>
      <c r="B15" s="4">
        <v>2.42</v>
      </c>
      <c r="C15" s="9">
        <v>0</v>
      </c>
      <c r="D15" s="8">
        <v>0</v>
      </c>
      <c r="E15" s="4">
        <v>743</v>
      </c>
      <c r="F15" s="15">
        <v>6.9026940007044679E-22</v>
      </c>
      <c r="G15" s="15">
        <v>0</v>
      </c>
    </row>
    <row r="16" spans="1:7" x14ac:dyDescent="0.25">
      <c r="A16" s="3">
        <v>44907</v>
      </c>
      <c r="B16" s="4">
        <v>2.48</v>
      </c>
      <c r="C16" s="9">
        <v>2.4491020008295696E-2</v>
      </c>
      <c r="D16" s="8">
        <v>5.9981006104674014E-4</v>
      </c>
      <c r="E16" s="4">
        <v>742</v>
      </c>
      <c r="F16" s="15">
        <v>7.3432914901111342E-22</v>
      </c>
      <c r="G16" s="15">
        <v>4.4045801169675664E-25</v>
      </c>
    </row>
    <row r="17" spans="1:7" x14ac:dyDescent="0.25">
      <c r="A17" s="3">
        <v>44902</v>
      </c>
      <c r="B17" s="4">
        <v>2.41</v>
      </c>
      <c r="C17" s="9">
        <v>-2.8631812674327153E-2</v>
      </c>
      <c r="D17" s="8">
        <v>8.1978069701776099E-4</v>
      </c>
      <c r="E17" s="4">
        <v>741</v>
      </c>
      <c r="F17" s="15">
        <v>7.8120122235224845E-22</v>
      </c>
      <c r="G17" s="15">
        <v>6.4041368257105309E-25</v>
      </c>
    </row>
    <row r="18" spans="1:7" x14ac:dyDescent="0.25">
      <c r="A18" s="3">
        <v>44901</v>
      </c>
      <c r="B18" s="4">
        <v>2.37</v>
      </c>
      <c r="C18" s="9">
        <v>-1.6736792355523864E-2</v>
      </c>
      <c r="D18" s="8">
        <v>2.8012021835192207E-4</v>
      </c>
      <c r="E18" s="4">
        <v>740</v>
      </c>
      <c r="F18" s="15">
        <v>8.3106513016196643E-22</v>
      </c>
      <c r="G18" s="15">
        <v>2.3279814572563856E-25</v>
      </c>
    </row>
    <row r="19" spans="1:7" x14ac:dyDescent="0.25">
      <c r="A19" s="3">
        <v>44900</v>
      </c>
      <c r="B19" s="4">
        <v>2.41</v>
      </c>
      <c r="C19" s="9">
        <v>1.6736792355523826E-2</v>
      </c>
      <c r="D19" s="8">
        <v>2.8012021835192077E-4</v>
      </c>
      <c r="E19" s="4">
        <v>739</v>
      </c>
      <c r="F19" s="15">
        <v>8.841118405978367E-22</v>
      </c>
      <c r="G19" s="15">
        <v>2.4765760183578461E-25</v>
      </c>
    </row>
    <row r="20" spans="1:7" x14ac:dyDescent="0.25">
      <c r="A20" s="3">
        <v>44897</v>
      </c>
      <c r="B20" s="4">
        <v>2.4500000000000002</v>
      </c>
      <c r="C20" s="9">
        <v>1.6461277054071931E-2</v>
      </c>
      <c r="D20" s="8">
        <v>2.7097364225091508E-4</v>
      </c>
      <c r="E20" s="4">
        <v>738</v>
      </c>
      <c r="F20" s="15">
        <v>9.4054451127429455E-22</v>
      </c>
      <c r="G20" s="15">
        <v>2.5486277191910244E-25</v>
      </c>
    </row>
    <row r="21" spans="1:7" x14ac:dyDescent="0.25">
      <c r="A21" s="3">
        <v>44896</v>
      </c>
      <c r="B21" s="4">
        <v>2.4500000000000002</v>
      </c>
      <c r="C21" s="9">
        <v>0</v>
      </c>
      <c r="D21" s="8">
        <v>0</v>
      </c>
      <c r="E21" s="4">
        <v>737</v>
      </c>
      <c r="F21" s="15">
        <v>1.0005792673130793E-21</v>
      </c>
      <c r="G21" s="15">
        <v>0</v>
      </c>
    </row>
    <row r="22" spans="1:7" x14ac:dyDescent="0.25">
      <c r="A22" s="3">
        <v>44895</v>
      </c>
      <c r="B22" s="4">
        <v>2.4500000000000002</v>
      </c>
      <c r="C22" s="9">
        <v>0</v>
      </c>
      <c r="D22" s="8">
        <v>0</v>
      </c>
      <c r="E22" s="4">
        <v>736</v>
      </c>
      <c r="F22" s="15">
        <v>1.0644460290564674E-21</v>
      </c>
      <c r="G22" s="15">
        <v>0</v>
      </c>
    </row>
    <row r="23" spans="1:7" x14ac:dyDescent="0.25">
      <c r="A23" s="3">
        <v>44894</v>
      </c>
      <c r="B23" s="4">
        <v>2.5</v>
      </c>
      <c r="C23" s="9">
        <v>2.0202707317519469E-2</v>
      </c>
      <c r="D23" s="8">
        <v>4.081493829573547E-4</v>
      </c>
      <c r="E23" s="4">
        <v>735</v>
      </c>
      <c r="F23" s="15">
        <v>1.1323893926132632E-21</v>
      </c>
      <c r="G23" s="15">
        <v>4.6218403186255703E-25</v>
      </c>
    </row>
    <row r="24" spans="1:7" x14ac:dyDescent="0.25">
      <c r="A24" s="3">
        <v>44893</v>
      </c>
      <c r="B24" s="4">
        <v>2.5</v>
      </c>
      <c r="C24" s="9">
        <v>0</v>
      </c>
      <c r="D24" s="8">
        <v>0</v>
      </c>
      <c r="E24" s="4">
        <v>734</v>
      </c>
      <c r="F24" s="15">
        <v>1.2046695666098542E-21</v>
      </c>
      <c r="G24" s="15">
        <v>0</v>
      </c>
    </row>
    <row r="25" spans="1:7" x14ac:dyDescent="0.25">
      <c r="A25" s="3">
        <v>44890</v>
      </c>
      <c r="B25" s="4">
        <v>2.5</v>
      </c>
      <c r="C25" s="9">
        <v>0</v>
      </c>
      <c r="D25" s="8">
        <v>0</v>
      </c>
      <c r="E25" s="4">
        <v>733</v>
      </c>
      <c r="F25" s="15">
        <v>1.2815633687338878E-21</v>
      </c>
      <c r="G25" s="15">
        <v>0</v>
      </c>
    </row>
    <row r="26" spans="1:7" x14ac:dyDescent="0.25">
      <c r="A26" s="3">
        <v>44889</v>
      </c>
      <c r="B26" s="4">
        <v>2.5</v>
      </c>
      <c r="C26" s="9">
        <v>0</v>
      </c>
      <c r="D26" s="8">
        <v>0</v>
      </c>
      <c r="E26" s="4">
        <v>732</v>
      </c>
      <c r="F26" s="15">
        <v>1.3633652858871143E-21</v>
      </c>
      <c r="G26" s="15">
        <v>0</v>
      </c>
    </row>
    <row r="27" spans="1:7" x14ac:dyDescent="0.25">
      <c r="A27" s="3">
        <v>44888</v>
      </c>
      <c r="B27" s="4">
        <v>2.5099999999999998</v>
      </c>
      <c r="C27" s="9">
        <v>3.9920212695374567E-3</v>
      </c>
      <c r="D27" s="8">
        <v>1.5936233816439447E-5</v>
      </c>
      <c r="E27" s="4">
        <v>731</v>
      </c>
      <c r="F27" s="15">
        <v>1.4503886020075685E-21</v>
      </c>
      <c r="G27" s="15">
        <v>2.3113731886291348E-26</v>
      </c>
    </row>
    <row r="28" spans="1:7" x14ac:dyDescent="0.25">
      <c r="A28" s="3">
        <v>44887</v>
      </c>
      <c r="B28" s="4">
        <v>2.5499999999999998</v>
      </c>
      <c r="C28" s="9">
        <v>1.5810606026642245E-2</v>
      </c>
      <c r="D28" s="8">
        <v>2.4997526292969607E-4</v>
      </c>
      <c r="E28" s="4">
        <v>730</v>
      </c>
      <c r="F28" s="15">
        <v>1.5429665978803922E-21</v>
      </c>
      <c r="G28" s="15">
        <v>3.8570348099688967E-25</v>
      </c>
    </row>
    <row r="29" spans="1:7" x14ac:dyDescent="0.25">
      <c r="A29" s="3">
        <v>44886</v>
      </c>
      <c r="B29" s="4">
        <v>2.6</v>
      </c>
      <c r="C29" s="9">
        <v>1.9418085857101731E-2</v>
      </c>
      <c r="D29" s="8">
        <v>3.7706205835377429E-4</v>
      </c>
      <c r="E29" s="4">
        <v>729</v>
      </c>
      <c r="F29" s="15">
        <v>1.6414538275323321E-21</v>
      </c>
      <c r="G29" s="15">
        <v>6.1892995890202238E-25</v>
      </c>
    </row>
    <row r="30" spans="1:7" x14ac:dyDescent="0.25">
      <c r="A30" s="3">
        <v>44883</v>
      </c>
      <c r="B30" s="4">
        <v>2.61</v>
      </c>
      <c r="C30" s="9">
        <v>3.8387763071656669E-3</v>
      </c>
      <c r="D30" s="8">
        <v>1.4736203536456475E-5</v>
      </c>
      <c r="E30" s="4">
        <v>728</v>
      </c>
      <c r="F30" s="15">
        <v>1.7462274760982256E-21</v>
      </c>
      <c r="G30" s="15">
        <v>2.5732763508736138E-26</v>
      </c>
    </row>
    <row r="31" spans="1:7" x14ac:dyDescent="0.25">
      <c r="A31" s="3">
        <v>44882</v>
      </c>
      <c r="B31" s="4">
        <v>2.61</v>
      </c>
      <c r="C31" s="9">
        <v>0</v>
      </c>
      <c r="D31" s="8">
        <v>0</v>
      </c>
      <c r="E31" s="4">
        <v>727</v>
      </c>
      <c r="F31" s="15">
        <v>1.8576888043598146E-21</v>
      </c>
      <c r="G31" s="15">
        <v>0</v>
      </c>
    </row>
    <row r="32" spans="1:7" x14ac:dyDescent="0.25">
      <c r="A32" s="3">
        <v>44881</v>
      </c>
      <c r="B32" s="4">
        <v>2.63</v>
      </c>
      <c r="C32" s="9">
        <v>7.6336248550712051E-3</v>
      </c>
      <c r="D32" s="8">
        <v>5.827222842796088E-5</v>
      </c>
      <c r="E32" s="4">
        <v>726</v>
      </c>
      <c r="F32" s="15">
        <v>1.9762646854891639E-21</v>
      </c>
      <c r="G32" s="15">
        <v>1.1516134718693682E-25</v>
      </c>
    </row>
    <row r="33" spans="1:7" x14ac:dyDescent="0.25">
      <c r="A33" s="3">
        <v>44880</v>
      </c>
      <c r="B33" s="4">
        <v>2.65</v>
      </c>
      <c r="C33" s="9">
        <v>7.5757938084577226E-3</v>
      </c>
      <c r="D33" s="8">
        <v>5.7392651828266366E-5</v>
      </c>
      <c r="E33" s="4">
        <v>725</v>
      </c>
      <c r="F33" s="15">
        <v>2.1024092398820901E-21</v>
      </c>
      <c r="G33" s="15">
        <v>1.2066284150508293E-25</v>
      </c>
    </row>
    <row r="34" spans="1:7" x14ac:dyDescent="0.25">
      <c r="A34" s="3">
        <v>44879</v>
      </c>
      <c r="B34" s="4">
        <v>2.65</v>
      </c>
      <c r="C34" s="9">
        <v>0</v>
      </c>
      <c r="D34" s="8">
        <v>0</v>
      </c>
      <c r="E34" s="4">
        <v>724</v>
      </c>
      <c r="F34" s="15">
        <v>2.2366055743426486E-21</v>
      </c>
      <c r="G34" s="15">
        <v>0</v>
      </c>
    </row>
    <row r="35" spans="1:7" x14ac:dyDescent="0.25">
      <c r="A35" s="3">
        <v>44876</v>
      </c>
      <c r="B35" s="4">
        <v>2.6</v>
      </c>
      <c r="C35" s="9">
        <v>-1.9048194970694363E-2</v>
      </c>
      <c r="D35" s="8">
        <v>3.6283373164158603E-4</v>
      </c>
      <c r="E35" s="4">
        <v>723</v>
      </c>
      <c r="F35" s="15">
        <v>2.3793676322794139E-21</v>
      </c>
      <c r="G35" s="15">
        <v>8.6331483696714477E-25</v>
      </c>
    </row>
    <row r="36" spans="1:7" x14ac:dyDescent="0.25">
      <c r="A36" s="3">
        <v>44875</v>
      </c>
      <c r="B36" s="4">
        <v>2.59</v>
      </c>
      <c r="C36" s="9">
        <v>-3.8535693159900777E-3</v>
      </c>
      <c r="D36" s="8">
        <v>1.4849996473140235E-5</v>
      </c>
      <c r="E36" s="4">
        <v>722</v>
      </c>
      <c r="F36" s="15">
        <v>2.5312421619993764E-21</v>
      </c>
      <c r="G36" s="15">
        <v>3.7588937178354604E-26</v>
      </c>
    </row>
    <row r="37" spans="1:7" x14ac:dyDescent="0.25">
      <c r="A37" s="3">
        <v>44874</v>
      </c>
      <c r="B37" s="4">
        <v>2.5</v>
      </c>
      <c r="C37" s="9">
        <v>-3.5367143837291247E-2</v>
      </c>
      <c r="D37" s="8">
        <v>1.2508348632076483E-3</v>
      </c>
      <c r="E37" s="4">
        <v>721</v>
      </c>
      <c r="F37" s="15">
        <v>2.6928108106376345E-21</v>
      </c>
      <c r="G37" s="15">
        <v>3.3682616419680018E-24</v>
      </c>
    </row>
    <row r="38" spans="1:7" x14ac:dyDescent="0.25">
      <c r="A38" s="3">
        <v>44873</v>
      </c>
      <c r="B38" s="4">
        <v>2.5</v>
      </c>
      <c r="C38" s="9">
        <v>0</v>
      </c>
      <c r="D38" s="8">
        <v>0</v>
      </c>
      <c r="E38" s="4">
        <v>720</v>
      </c>
      <c r="F38" s="15">
        <v>2.8646923517421641E-21</v>
      </c>
      <c r="G38" s="15">
        <v>0</v>
      </c>
    </row>
    <row r="39" spans="1:7" x14ac:dyDescent="0.25">
      <c r="A39" s="3">
        <v>44872</v>
      </c>
      <c r="B39" s="4">
        <v>2.5</v>
      </c>
      <c r="C39" s="9">
        <v>0</v>
      </c>
      <c r="D39" s="8">
        <v>0</v>
      </c>
      <c r="E39" s="4">
        <v>719</v>
      </c>
      <c r="F39" s="15">
        <v>3.047545055044856E-21</v>
      </c>
      <c r="G39" s="15">
        <v>0</v>
      </c>
    </row>
    <row r="40" spans="1:7" x14ac:dyDescent="0.25">
      <c r="A40" s="3">
        <v>44869</v>
      </c>
      <c r="B40" s="4">
        <v>2.4900000000000002</v>
      </c>
      <c r="C40" s="9">
        <v>-4.0080213975387108E-3</v>
      </c>
      <c r="D40" s="8">
        <v>1.6064235523128162E-5</v>
      </c>
      <c r="E40" s="4">
        <v>718</v>
      </c>
      <c r="F40" s="15">
        <v>3.2420692074945269E-21</v>
      </c>
      <c r="G40" s="15">
        <v>5.2081363331473547E-26</v>
      </c>
    </row>
    <row r="41" spans="1:7" x14ac:dyDescent="0.25">
      <c r="A41" s="3">
        <v>44868</v>
      </c>
      <c r="B41" s="4">
        <v>2.4500000000000002</v>
      </c>
      <c r="C41" s="9">
        <v>-1.6194685919980606E-2</v>
      </c>
      <c r="D41" s="8">
        <v>2.6226785204681808E-4</v>
      </c>
      <c r="E41" s="4">
        <v>717</v>
      </c>
      <c r="F41" s="15">
        <v>3.4490097952069445E-21</v>
      </c>
      <c r="G41" s="15">
        <v>9.0456439067736134E-25</v>
      </c>
    </row>
    <row r="42" spans="1:7" x14ac:dyDescent="0.25">
      <c r="A42" s="3">
        <v>44867</v>
      </c>
      <c r="B42" s="4">
        <v>2.4500000000000002</v>
      </c>
      <c r="C42" s="9">
        <v>0</v>
      </c>
      <c r="D42" s="8">
        <v>0</v>
      </c>
      <c r="E42" s="4">
        <v>716</v>
      </c>
      <c r="F42" s="15">
        <v>3.6691593566031316E-21</v>
      </c>
      <c r="G42" s="15">
        <v>0</v>
      </c>
    </row>
    <row r="43" spans="1:7" x14ac:dyDescent="0.25">
      <c r="A43" s="3">
        <v>44865</v>
      </c>
      <c r="B43" s="4">
        <v>2.44</v>
      </c>
      <c r="C43" s="9">
        <v>-4.0899852515251661E-3</v>
      </c>
      <c r="D43" s="8">
        <v>1.6727979357693376E-5</v>
      </c>
      <c r="E43" s="4">
        <v>715</v>
      </c>
      <c r="F43" s="15">
        <v>3.9033610176629066E-21</v>
      </c>
      <c r="G43" s="15">
        <v>6.5295342529090111E-26</v>
      </c>
    </row>
    <row r="44" spans="1:7" x14ac:dyDescent="0.25">
      <c r="A44" s="3">
        <v>44862</v>
      </c>
      <c r="B44" s="4">
        <v>2.41</v>
      </c>
      <c r="C44" s="9">
        <v>-1.2371291802546829E-2</v>
      </c>
      <c r="D44" s="8">
        <v>1.5304886086376236E-4</v>
      </c>
      <c r="E44" s="4">
        <v>714</v>
      </c>
      <c r="F44" s="15">
        <v>4.1525117209179849E-21</v>
      </c>
      <c r="G44" s="15">
        <v>6.3553718860991908E-25</v>
      </c>
    </row>
    <row r="45" spans="1:7" x14ac:dyDescent="0.25">
      <c r="A45" s="3">
        <v>44861</v>
      </c>
      <c r="B45" s="4">
        <v>2.4</v>
      </c>
      <c r="C45" s="9">
        <v>-4.1580101486637881E-3</v>
      </c>
      <c r="D45" s="8">
        <v>1.7289048396391058E-5</v>
      </c>
      <c r="E45" s="4">
        <v>713</v>
      </c>
      <c r="F45" s="15">
        <v>4.4175656605510491E-21</v>
      </c>
      <c r="G45" s="15">
        <v>7.6375506499502317E-26</v>
      </c>
    </row>
    <row r="46" spans="1:7" x14ac:dyDescent="0.25">
      <c r="A46" s="3">
        <v>44860</v>
      </c>
      <c r="B46" s="4">
        <v>2.36</v>
      </c>
      <c r="C46" s="9">
        <v>-1.6807118316381289E-2</v>
      </c>
      <c r="D46" s="8">
        <v>2.8247922610083942E-4</v>
      </c>
      <c r="E46" s="4">
        <v>712</v>
      </c>
      <c r="F46" s="15">
        <v>4.6995379367564344E-21</v>
      </c>
      <c r="G46" s="15">
        <v>1.3275218394064931E-24</v>
      </c>
    </row>
    <row r="47" spans="1:7" x14ac:dyDescent="0.25">
      <c r="A47" s="3">
        <v>44859</v>
      </c>
      <c r="B47" s="4">
        <v>2.4</v>
      </c>
      <c r="C47" s="9">
        <v>1.6807118316381191E-2</v>
      </c>
      <c r="D47" s="8">
        <v>2.8247922610083611E-4</v>
      </c>
      <c r="E47" s="4">
        <v>711</v>
      </c>
      <c r="F47" s="15">
        <v>4.9995084433579098E-21</v>
      </c>
      <c r="G47" s="15">
        <v>1.4122572759643383E-24</v>
      </c>
    </row>
    <row r="48" spans="1:7" x14ac:dyDescent="0.25">
      <c r="A48" s="3">
        <v>44858</v>
      </c>
      <c r="B48" s="4">
        <v>2.39</v>
      </c>
      <c r="C48" s="9">
        <v>-4.1753714104805105E-3</v>
      </c>
      <c r="D48" s="8">
        <v>1.7433726415458009E-5</v>
      </c>
      <c r="E48" s="4">
        <v>710</v>
      </c>
      <c r="F48" s="15">
        <v>5.3186260035722435E-21</v>
      </c>
      <c r="G48" s="15">
        <v>9.2723470652419278E-26</v>
      </c>
    </row>
    <row r="49" spans="1:7" x14ac:dyDescent="0.25">
      <c r="A49" s="3">
        <v>44855</v>
      </c>
      <c r="B49" s="4">
        <v>2.4</v>
      </c>
      <c r="C49" s="9">
        <v>4.175371410480592E-3</v>
      </c>
      <c r="D49" s="8">
        <v>1.743372641545869E-5</v>
      </c>
      <c r="E49" s="4">
        <v>709</v>
      </c>
      <c r="F49" s="15">
        <v>5.6581127697577077E-21</v>
      </c>
      <c r="G49" s="15">
        <v>9.864199005576908E-26</v>
      </c>
    </row>
    <row r="50" spans="1:7" x14ac:dyDescent="0.25">
      <c r="A50" s="3">
        <v>44854</v>
      </c>
      <c r="B50" s="4">
        <v>2.4</v>
      </c>
      <c r="C50" s="9">
        <v>0</v>
      </c>
      <c r="D50" s="8">
        <v>0</v>
      </c>
      <c r="E50" s="4">
        <v>708</v>
      </c>
      <c r="F50" s="15">
        <v>6.0192689039975593E-21</v>
      </c>
      <c r="G50" s="15">
        <v>0</v>
      </c>
    </row>
    <row r="51" spans="1:7" x14ac:dyDescent="0.25">
      <c r="A51" s="3">
        <v>44853</v>
      </c>
      <c r="B51" s="4">
        <v>2.4</v>
      </c>
      <c r="C51" s="9">
        <v>0</v>
      </c>
      <c r="D51" s="8">
        <v>0</v>
      </c>
      <c r="E51" s="4">
        <v>707</v>
      </c>
      <c r="F51" s="15">
        <v>6.4034775574442124E-21</v>
      </c>
      <c r="G51" s="15">
        <v>0</v>
      </c>
    </row>
    <row r="52" spans="1:7" x14ac:dyDescent="0.25">
      <c r="A52" s="3">
        <v>44852</v>
      </c>
      <c r="B52" s="4">
        <v>2.39</v>
      </c>
      <c r="C52" s="9">
        <v>-4.1753714104805105E-3</v>
      </c>
      <c r="D52" s="8">
        <v>1.7433726415458009E-5</v>
      </c>
      <c r="E52" s="4">
        <v>706</v>
      </c>
      <c r="F52" s="15">
        <v>6.8122101674938438E-21</v>
      </c>
      <c r="G52" s="15">
        <v>1.1876220834468906E-25</v>
      </c>
    </row>
    <row r="53" spans="1:7" x14ac:dyDescent="0.25">
      <c r="A53" s="3">
        <v>44851</v>
      </c>
      <c r="B53" s="4">
        <v>2.4</v>
      </c>
      <c r="C53" s="9">
        <v>4.175371410480592E-3</v>
      </c>
      <c r="D53" s="8">
        <v>1.743372641545869E-5</v>
      </c>
      <c r="E53" s="4">
        <v>705</v>
      </c>
      <c r="F53" s="15">
        <v>7.2470320930785568E-21</v>
      </c>
      <c r="G53" s="15">
        <v>1.2634277483478052E-25</v>
      </c>
    </row>
    <row r="54" spans="1:7" x14ac:dyDescent="0.25">
      <c r="A54" s="3">
        <v>44848</v>
      </c>
      <c r="B54" s="4">
        <v>2.4</v>
      </c>
      <c r="C54" s="9">
        <v>0</v>
      </c>
      <c r="D54" s="8">
        <v>0</v>
      </c>
      <c r="E54" s="4">
        <v>704</v>
      </c>
      <c r="F54" s="15">
        <v>7.7096086096580398E-21</v>
      </c>
      <c r="G54" s="15">
        <v>0</v>
      </c>
    </row>
    <row r="55" spans="1:7" x14ac:dyDescent="0.25">
      <c r="A55" s="3">
        <v>44847</v>
      </c>
      <c r="B55" s="4">
        <v>2.42</v>
      </c>
      <c r="C55" s="9">
        <v>8.2988028146950641E-3</v>
      </c>
      <c r="D55" s="8">
        <v>6.8870128157190721E-5</v>
      </c>
      <c r="E55" s="4">
        <v>703</v>
      </c>
      <c r="F55" s="15">
        <v>8.2017112868702548E-21</v>
      </c>
      <c r="G55" s="15">
        <v>5.6485290743503206E-25</v>
      </c>
    </row>
    <row r="56" spans="1:7" x14ac:dyDescent="0.25">
      <c r="A56" s="3">
        <v>44846</v>
      </c>
      <c r="B56" s="4">
        <v>2.42</v>
      </c>
      <c r="C56" s="9">
        <v>0</v>
      </c>
      <c r="D56" s="8">
        <v>0</v>
      </c>
      <c r="E56" s="4">
        <v>702</v>
      </c>
      <c r="F56" s="15">
        <v>8.7252247732662286E-21</v>
      </c>
      <c r="G56" s="15">
        <v>0</v>
      </c>
    </row>
    <row r="57" spans="1:7" x14ac:dyDescent="0.25">
      <c r="A57" s="3">
        <v>44845</v>
      </c>
      <c r="B57" s="4">
        <v>2.4500000000000002</v>
      </c>
      <c r="C57" s="9">
        <v>1.2320484388040657E-2</v>
      </c>
      <c r="D57" s="8">
        <v>1.5179433555595354E-4</v>
      </c>
      <c r="E57" s="4">
        <v>701</v>
      </c>
      <c r="F57" s="15">
        <v>9.28215401411301E-21</v>
      </c>
      <c r="G57" s="15">
        <v>1.4089784011003114E-24</v>
      </c>
    </row>
    <row r="58" spans="1:7" x14ac:dyDescent="0.25">
      <c r="A58" s="3">
        <v>44844</v>
      </c>
      <c r="B58" s="4">
        <v>2.42</v>
      </c>
      <c r="C58" s="9">
        <v>-1.2320484388040736E-2</v>
      </c>
      <c r="D58" s="8">
        <v>1.5179433555595552E-4</v>
      </c>
      <c r="E58" s="4">
        <v>700</v>
      </c>
      <c r="F58" s="15">
        <v>9.8746319299074578E-21</v>
      </c>
      <c r="G58" s="15">
        <v>1.4989131926599252E-24</v>
      </c>
    </row>
    <row r="59" spans="1:7" x14ac:dyDescent="0.25">
      <c r="A59" s="3">
        <v>44841</v>
      </c>
      <c r="B59" s="4">
        <v>2.4900000000000002</v>
      </c>
      <c r="C59" s="9">
        <v>2.8515170308021233E-2</v>
      </c>
      <c r="D59" s="8">
        <v>8.1311493769545577E-4</v>
      </c>
      <c r="E59" s="4">
        <v>699</v>
      </c>
      <c r="F59" s="15">
        <v>1.0504927585007935E-20</v>
      </c>
      <c r="G59" s="15">
        <v>8.5417135387790017E-24</v>
      </c>
    </row>
    <row r="60" spans="1:7" x14ac:dyDescent="0.25">
      <c r="A60" s="3">
        <v>44840</v>
      </c>
      <c r="B60" s="4">
        <v>2.4500000000000002</v>
      </c>
      <c r="C60" s="9">
        <v>-1.6194685919980606E-2</v>
      </c>
      <c r="D60" s="8">
        <v>2.6226785204681808E-4</v>
      </c>
      <c r="E60" s="4">
        <v>698</v>
      </c>
      <c r="F60" s="15">
        <v>1.1175454877668015E-20</v>
      </c>
      <c r="G60" s="15">
        <v>2.9309625464121265E-24</v>
      </c>
    </row>
    <row r="61" spans="1:7" x14ac:dyDescent="0.25">
      <c r="A61" s="3">
        <v>44839</v>
      </c>
      <c r="B61" s="4">
        <v>2.4500000000000002</v>
      </c>
      <c r="C61" s="9">
        <v>0</v>
      </c>
      <c r="D61" s="8">
        <v>0</v>
      </c>
      <c r="E61" s="4">
        <v>697</v>
      </c>
      <c r="F61" s="15">
        <v>1.188878178475321E-20</v>
      </c>
      <c r="G61" s="15">
        <v>0</v>
      </c>
    </row>
    <row r="62" spans="1:7" x14ac:dyDescent="0.25">
      <c r="A62" s="3">
        <v>44838</v>
      </c>
      <c r="B62" s="4">
        <v>2.4500000000000002</v>
      </c>
      <c r="C62" s="9">
        <v>0</v>
      </c>
      <c r="D62" s="8">
        <v>0</v>
      </c>
      <c r="E62" s="4">
        <v>696</v>
      </c>
      <c r="F62" s="15">
        <v>1.2647640196545966E-20</v>
      </c>
      <c r="G62" s="15">
        <v>0</v>
      </c>
    </row>
    <row r="63" spans="1:7" x14ac:dyDescent="0.25">
      <c r="A63" s="3">
        <v>44837</v>
      </c>
      <c r="B63" s="4">
        <v>2.4500000000000002</v>
      </c>
      <c r="C63" s="9">
        <v>0</v>
      </c>
      <c r="D63" s="8">
        <v>0</v>
      </c>
      <c r="E63" s="4">
        <v>695</v>
      </c>
      <c r="F63" s="15">
        <v>1.3454936379304219E-20</v>
      </c>
      <c r="G63" s="15">
        <v>0</v>
      </c>
    </row>
    <row r="64" spans="1:7" x14ac:dyDescent="0.25">
      <c r="A64" s="3">
        <v>44834</v>
      </c>
      <c r="B64" s="4">
        <v>2.4500000000000002</v>
      </c>
      <c r="C64" s="9">
        <v>0</v>
      </c>
      <c r="D64" s="8">
        <v>0</v>
      </c>
      <c r="E64" s="4">
        <v>694</v>
      </c>
      <c r="F64" s="15">
        <v>1.4313762105642785E-20</v>
      </c>
      <c r="G64" s="15">
        <v>0</v>
      </c>
    </row>
    <row r="65" spans="1:7" x14ac:dyDescent="0.25">
      <c r="A65" s="3">
        <v>44833</v>
      </c>
      <c r="B65" s="4">
        <v>2.4500000000000002</v>
      </c>
      <c r="C65" s="9">
        <v>0</v>
      </c>
      <c r="D65" s="8">
        <v>0</v>
      </c>
      <c r="E65" s="4">
        <v>693</v>
      </c>
      <c r="F65" s="15">
        <v>1.5227406495364665E-20</v>
      </c>
      <c r="G65" s="15">
        <v>0</v>
      </c>
    </row>
    <row r="66" spans="1:7" x14ac:dyDescent="0.25">
      <c r="A66" s="3">
        <v>44832</v>
      </c>
      <c r="B66" s="4">
        <v>2.5</v>
      </c>
      <c r="C66" s="9">
        <v>2.0202707317519469E-2</v>
      </c>
      <c r="D66" s="8">
        <v>4.081493829573547E-4</v>
      </c>
      <c r="E66" s="4">
        <v>692</v>
      </c>
      <c r="F66" s="15">
        <v>1.6199368612090068E-20</v>
      </c>
      <c r="G66" s="15">
        <v>6.611762303323301E-24</v>
      </c>
    </row>
    <row r="67" spans="1:7" x14ac:dyDescent="0.25">
      <c r="A67" s="3">
        <v>44831</v>
      </c>
      <c r="B67" s="4">
        <v>2.4500000000000002</v>
      </c>
      <c r="C67" s="9">
        <v>-2.0202707317519355E-2</v>
      </c>
      <c r="D67" s="8">
        <v>4.0814938295735009E-4</v>
      </c>
      <c r="E67" s="4">
        <v>691</v>
      </c>
      <c r="F67" s="15">
        <v>1.7233370863925611E-20</v>
      </c>
      <c r="G67" s="15">
        <v>7.0337896843864135E-24</v>
      </c>
    </row>
    <row r="68" spans="1:7" x14ac:dyDescent="0.25">
      <c r="A68" s="3">
        <v>44830</v>
      </c>
      <c r="B68" s="4">
        <v>2.5</v>
      </c>
      <c r="C68" s="9">
        <v>2.0202707317519469E-2</v>
      </c>
      <c r="D68" s="8">
        <v>4.081493829573547E-4</v>
      </c>
      <c r="E68" s="4">
        <v>690</v>
      </c>
      <c r="F68" s="15">
        <v>1.833337325949533E-20</v>
      </c>
      <c r="G68" s="15">
        <v>7.482754983389886E-24</v>
      </c>
    </row>
    <row r="69" spans="1:7" x14ac:dyDescent="0.25">
      <c r="A69" s="3">
        <v>44827</v>
      </c>
      <c r="B69" s="4">
        <v>2.5499999999999998</v>
      </c>
      <c r="C69" s="9">
        <v>1.980262729617973E-2</v>
      </c>
      <c r="D69" s="8">
        <v>3.921440478314025E-4</v>
      </c>
      <c r="E69" s="4">
        <v>689</v>
      </c>
      <c r="F69" s="15">
        <v>1.9503588573931198E-20</v>
      </c>
      <c r="G69" s="15">
        <v>7.6482161706196716E-24</v>
      </c>
    </row>
    <row r="70" spans="1:7" x14ac:dyDescent="0.25">
      <c r="A70" s="3">
        <v>44826</v>
      </c>
      <c r="B70" s="4">
        <v>2.5499999999999998</v>
      </c>
      <c r="C70" s="9">
        <v>0</v>
      </c>
      <c r="D70" s="8">
        <v>0</v>
      </c>
      <c r="E70" s="4">
        <v>688</v>
      </c>
      <c r="F70" s="15">
        <v>2.0748498482905532E-20</v>
      </c>
      <c r="G70" s="15">
        <v>0</v>
      </c>
    </row>
    <row r="71" spans="1:7" x14ac:dyDescent="0.25">
      <c r="A71" s="3">
        <v>44825</v>
      </c>
      <c r="B71" s="4">
        <v>2.5499999999999998</v>
      </c>
      <c r="C71" s="9">
        <v>0</v>
      </c>
      <c r="D71" s="8">
        <v>0</v>
      </c>
      <c r="E71" s="4">
        <v>687</v>
      </c>
      <c r="F71" s="15">
        <v>2.2072870726495249E-20</v>
      </c>
      <c r="G71" s="15">
        <v>0</v>
      </c>
    </row>
    <row r="72" spans="1:7" x14ac:dyDescent="0.25">
      <c r="A72" s="3">
        <v>44824</v>
      </c>
      <c r="B72" s="4">
        <v>2.5299999999999998</v>
      </c>
      <c r="C72" s="9">
        <v>-7.874056430905883E-3</v>
      </c>
      <c r="D72" s="8">
        <v>6.2000764677090287E-5</v>
      </c>
      <c r="E72" s="4">
        <v>686</v>
      </c>
      <c r="F72" s="15">
        <v>2.3481777368611964E-20</v>
      </c>
      <c r="G72" s="15">
        <v>1.4558881528311347E-24</v>
      </c>
    </row>
    <row r="73" spans="1:7" x14ac:dyDescent="0.25">
      <c r="A73" s="3">
        <v>44823</v>
      </c>
      <c r="B73" s="4">
        <v>2.5</v>
      </c>
      <c r="C73" s="9">
        <v>-1.1928570865273732E-2</v>
      </c>
      <c r="D73" s="8">
        <v>1.4229080288785732E-4</v>
      </c>
      <c r="E73" s="4">
        <v>685</v>
      </c>
      <c r="F73" s="15">
        <v>2.4980614221927626E-20</v>
      </c>
      <c r="G73" s="15">
        <v>3.5545116542699093E-24</v>
      </c>
    </row>
    <row r="74" spans="1:7" x14ac:dyDescent="0.25">
      <c r="A74" s="3">
        <v>44820</v>
      </c>
      <c r="B74" s="4">
        <v>2.54</v>
      </c>
      <c r="C74" s="9">
        <v>1.5873349156290163E-2</v>
      </c>
      <c r="D74" s="8">
        <v>2.5196321343749762E-4</v>
      </c>
      <c r="E74" s="4">
        <v>684</v>
      </c>
      <c r="F74" s="15">
        <v>2.6575121512688966E-20</v>
      </c>
      <c r="G74" s="15">
        <v>6.6959530138290837E-24</v>
      </c>
    </row>
    <row r="75" spans="1:7" x14ac:dyDescent="0.25">
      <c r="A75" s="3">
        <v>44819</v>
      </c>
      <c r="B75" s="4">
        <v>2.54</v>
      </c>
      <c r="C75" s="9">
        <v>0</v>
      </c>
      <c r="D75" s="8">
        <v>0</v>
      </c>
      <c r="E75" s="4">
        <v>683</v>
      </c>
      <c r="F75" s="15">
        <v>2.8271405864562728E-20</v>
      </c>
      <c r="G75" s="15">
        <v>0</v>
      </c>
    </row>
    <row r="76" spans="1:7" x14ac:dyDescent="0.25">
      <c r="A76" s="3">
        <v>44818</v>
      </c>
      <c r="B76" s="4">
        <v>2.54</v>
      </c>
      <c r="C76" s="9">
        <v>0</v>
      </c>
      <c r="D76" s="8">
        <v>0</v>
      </c>
      <c r="E76" s="4">
        <v>682</v>
      </c>
      <c r="F76" s="15">
        <v>3.007596368570503E-20</v>
      </c>
      <c r="G76" s="15">
        <v>0</v>
      </c>
    </row>
    <row r="77" spans="1:7" x14ac:dyDescent="0.25">
      <c r="A77" s="3">
        <v>44817</v>
      </c>
      <c r="B77" s="4">
        <v>2.59</v>
      </c>
      <c r="C77" s="9">
        <v>1.9493794681001132E-2</v>
      </c>
      <c r="D77" s="8">
        <v>3.8000803106502803E-4</v>
      </c>
      <c r="E77" s="4">
        <v>681</v>
      </c>
      <c r="F77" s="15">
        <v>3.1995706048622371E-20</v>
      </c>
      <c r="G77" s="15">
        <v>1.2158625258072395E-23</v>
      </c>
    </row>
    <row r="78" spans="1:7" x14ac:dyDescent="0.25">
      <c r="A78" s="3">
        <v>44816</v>
      </c>
      <c r="B78" s="4">
        <v>2.59</v>
      </c>
      <c r="C78" s="9">
        <v>0</v>
      </c>
      <c r="D78" s="8">
        <v>0</v>
      </c>
      <c r="E78" s="4">
        <v>680</v>
      </c>
      <c r="F78" s="15">
        <v>3.4037985158108908E-20</v>
      </c>
      <c r="G78" s="15">
        <v>0</v>
      </c>
    </row>
    <row r="79" spans="1:7" x14ac:dyDescent="0.25">
      <c r="A79" s="3">
        <v>44813</v>
      </c>
      <c r="B79" s="4">
        <v>2.57</v>
      </c>
      <c r="C79" s="9">
        <v>-7.7519768043179359E-3</v>
      </c>
      <c r="D79" s="8">
        <v>6.0093144374683319E-5</v>
      </c>
      <c r="E79" s="4">
        <v>679</v>
      </c>
      <c r="F79" s="15">
        <v>3.6210622508626508E-20</v>
      </c>
      <c r="G79" s="15">
        <v>2.1760101663080502E-24</v>
      </c>
    </row>
    <row r="80" spans="1:7" x14ac:dyDescent="0.25">
      <c r="A80" s="3">
        <v>44812</v>
      </c>
      <c r="B80" s="4">
        <v>2.5499999999999998</v>
      </c>
      <c r="C80" s="9">
        <v>-7.8125397367936247E-3</v>
      </c>
      <c r="D80" s="8">
        <v>6.1035777138979404E-5</v>
      </c>
      <c r="E80" s="4">
        <v>678</v>
      </c>
      <c r="F80" s="15">
        <v>3.8521938838964359E-20</v>
      </c>
      <c r="G80" s="15">
        <v>2.3512164739364236E-24</v>
      </c>
    </row>
    <row r="81" spans="1:7" x14ac:dyDescent="0.25">
      <c r="A81" s="3">
        <v>44811</v>
      </c>
      <c r="B81" s="4">
        <v>2.5499999999999998</v>
      </c>
      <c r="C81" s="9">
        <v>0</v>
      </c>
      <c r="D81" s="8">
        <v>0</v>
      </c>
      <c r="E81" s="4">
        <v>677</v>
      </c>
      <c r="F81" s="15">
        <v>4.0980785998898263E-20</v>
      </c>
      <c r="G81" s="15">
        <v>0</v>
      </c>
    </row>
    <row r="82" spans="1:7" x14ac:dyDescent="0.25">
      <c r="A82" s="3">
        <v>44810</v>
      </c>
      <c r="B82" s="4">
        <v>2.5499999999999998</v>
      </c>
      <c r="C82" s="9">
        <v>0</v>
      </c>
      <c r="D82" s="8">
        <v>0</v>
      </c>
      <c r="E82" s="4">
        <v>676</v>
      </c>
      <c r="F82" s="15">
        <v>4.3596580849891763E-20</v>
      </c>
      <c r="G82" s="15">
        <v>0</v>
      </c>
    </row>
    <row r="83" spans="1:7" x14ac:dyDescent="0.25">
      <c r="A83" s="3">
        <v>44809</v>
      </c>
      <c r="B83" s="4">
        <v>2.7</v>
      </c>
      <c r="C83" s="9">
        <v>5.7158413839948831E-2</v>
      </c>
      <c r="D83" s="8">
        <v>3.2670842726988539E-3</v>
      </c>
      <c r="E83" s="4">
        <v>675</v>
      </c>
      <c r="F83" s="15">
        <v>4.6379341329672093E-20</v>
      </c>
      <c r="G83" s="15">
        <v>1.5152521663630365E-22</v>
      </c>
    </row>
    <row r="84" spans="1:7" x14ac:dyDescent="0.25">
      <c r="A84" s="3">
        <v>44806</v>
      </c>
      <c r="B84" s="4">
        <v>2.68</v>
      </c>
      <c r="C84" s="9">
        <v>-7.4349784875180902E-3</v>
      </c>
      <c r="D84" s="8">
        <v>5.5278905109856789E-5</v>
      </c>
      <c r="E84" s="4">
        <v>674</v>
      </c>
      <c r="F84" s="15">
        <v>4.93397248188001E-20</v>
      </c>
      <c r="G84" s="15">
        <v>2.7274459664048966E-24</v>
      </c>
    </row>
    <row r="85" spans="1:7" x14ac:dyDescent="0.25">
      <c r="A85" s="3">
        <v>44805</v>
      </c>
      <c r="B85" s="4">
        <v>2.68</v>
      </c>
      <c r="C85" s="9">
        <v>0</v>
      </c>
      <c r="D85" s="8">
        <v>0</v>
      </c>
      <c r="E85" s="4">
        <v>673</v>
      </c>
      <c r="F85" s="15">
        <v>5.2489068956170319E-20</v>
      </c>
      <c r="G85" s="15">
        <v>0</v>
      </c>
    </row>
    <row r="86" spans="1:7" x14ac:dyDescent="0.25">
      <c r="A86" s="3">
        <v>44804</v>
      </c>
      <c r="B86" s="4">
        <v>2.6</v>
      </c>
      <c r="C86" s="9">
        <v>-3.0305349495328922E-2</v>
      </c>
      <c r="D86" s="8">
        <v>9.1841420803403303E-4</v>
      </c>
      <c r="E86" s="4">
        <v>672</v>
      </c>
      <c r="F86" s="15">
        <v>5.5839435059755657E-20</v>
      </c>
      <c r="G86" s="15">
        <v>5.128373052747331E-23</v>
      </c>
    </row>
    <row r="87" spans="1:7" x14ac:dyDescent="0.25">
      <c r="A87" s="3">
        <v>44802</v>
      </c>
      <c r="B87" s="4">
        <v>2.5099999999999998</v>
      </c>
      <c r="C87" s="9">
        <v>-3.5228691883743946E-2</v>
      </c>
      <c r="D87" s="8">
        <v>1.2410607318397665E-3</v>
      </c>
      <c r="E87" s="4">
        <v>671</v>
      </c>
      <c r="F87" s="15">
        <v>5.940365431888901E-20</v>
      </c>
      <c r="G87" s="15">
        <v>7.3723542702956902E-23</v>
      </c>
    </row>
    <row r="88" spans="1:7" x14ac:dyDescent="0.25">
      <c r="A88" s="3">
        <v>44799</v>
      </c>
      <c r="B88" s="4">
        <v>2.5</v>
      </c>
      <c r="C88" s="9">
        <v>-3.9920212695373379E-3</v>
      </c>
      <c r="D88" s="8">
        <v>1.5936233816438499E-5</v>
      </c>
      <c r="E88" s="4">
        <v>670</v>
      </c>
      <c r="F88" s="15">
        <v>6.319537693498829E-20</v>
      </c>
      <c r="G88" s="15">
        <v>1.0070963029539379E-24</v>
      </c>
    </row>
    <row r="89" spans="1:7" x14ac:dyDescent="0.25">
      <c r="A89" s="3">
        <v>44798</v>
      </c>
      <c r="B89" s="4">
        <v>2.52</v>
      </c>
      <c r="C89" s="9">
        <v>7.9681696491768813E-3</v>
      </c>
      <c r="D89" s="8">
        <v>6.349172755806362E-5</v>
      </c>
      <c r="E89" s="4">
        <v>669</v>
      </c>
      <c r="F89" s="15">
        <v>6.722912439892373E-20</v>
      </c>
      <c r="G89" s="15">
        <v>4.2684932503036328E-24</v>
      </c>
    </row>
    <row r="90" spans="1:7" x14ac:dyDescent="0.25">
      <c r="A90" s="3">
        <v>44797</v>
      </c>
      <c r="B90" s="4">
        <v>2.52</v>
      </c>
      <c r="C90" s="9">
        <v>0</v>
      </c>
      <c r="D90" s="8">
        <v>0</v>
      </c>
      <c r="E90" s="4">
        <v>668</v>
      </c>
      <c r="F90" s="15">
        <v>7.1520345105237999E-20</v>
      </c>
      <c r="G90" s="15">
        <v>0</v>
      </c>
    </row>
    <row r="91" spans="1:7" x14ac:dyDescent="0.25">
      <c r="A91" s="3">
        <v>44796</v>
      </c>
      <c r="B91" s="4">
        <v>2.52</v>
      </c>
      <c r="C91" s="9">
        <v>0</v>
      </c>
      <c r="D91" s="8">
        <v>0</v>
      </c>
      <c r="E91" s="4">
        <v>667</v>
      </c>
      <c r="F91" s="15">
        <v>7.6085473516210648E-20</v>
      </c>
      <c r="G91" s="15">
        <v>0</v>
      </c>
    </row>
    <row r="92" spans="1:7" x14ac:dyDescent="0.25">
      <c r="A92" s="3">
        <v>44795</v>
      </c>
      <c r="B92" s="4">
        <v>2.5099999999999998</v>
      </c>
      <c r="C92" s="9">
        <v>-3.9761483796395174E-3</v>
      </c>
      <c r="D92" s="8">
        <v>1.5809755936909959E-5</v>
      </c>
      <c r="E92" s="4">
        <v>666</v>
      </c>
      <c r="F92" s="15">
        <v>8.0941993102351752E-20</v>
      </c>
      <c r="G92" s="15">
        <v>1.2796731559952306E-24</v>
      </c>
    </row>
    <row r="93" spans="1:7" x14ac:dyDescent="0.25">
      <c r="A93" s="3">
        <v>44792</v>
      </c>
      <c r="B93" s="4">
        <v>2.69</v>
      </c>
      <c r="C93" s="9">
        <v>6.9258440470055374E-2</v>
      </c>
      <c r="D93" s="8">
        <v>4.7967315763442044E-3</v>
      </c>
      <c r="E93" s="4">
        <v>665</v>
      </c>
      <c r="F93" s="15">
        <v>8.6108503300374191E-20</v>
      </c>
      <c r="G93" s="15">
        <v>4.1303937677264404E-22</v>
      </c>
    </row>
    <row r="94" spans="1:7" x14ac:dyDescent="0.25">
      <c r="A94" s="3">
        <v>44791</v>
      </c>
      <c r="B94" s="4">
        <v>2.8</v>
      </c>
      <c r="C94" s="9">
        <v>4.0078223567410524E-2</v>
      </c>
      <c r="D94" s="8">
        <v>1.6062640043193403E-3</v>
      </c>
      <c r="E94" s="4">
        <v>664</v>
      </c>
      <c r="F94" s="15">
        <v>9.1604790745078939E-20</v>
      </c>
      <c r="G94" s="15">
        <v>1.4714147799702573E-22</v>
      </c>
    </row>
    <row r="95" spans="1:7" x14ac:dyDescent="0.25">
      <c r="A95" s="3">
        <v>44790</v>
      </c>
      <c r="B95" s="4">
        <v>2.8</v>
      </c>
      <c r="C95" s="9">
        <v>0</v>
      </c>
      <c r="D95" s="8">
        <v>0</v>
      </c>
      <c r="E95" s="4">
        <v>663</v>
      </c>
      <c r="F95" s="15">
        <v>9.7451905047956325E-20</v>
      </c>
      <c r="G95" s="15">
        <v>0</v>
      </c>
    </row>
    <row r="96" spans="1:7" x14ac:dyDescent="0.25">
      <c r="A96" s="3">
        <v>44789</v>
      </c>
      <c r="B96" s="4">
        <v>2.8</v>
      </c>
      <c r="C96" s="9">
        <v>0</v>
      </c>
      <c r="D96" s="8">
        <v>0</v>
      </c>
      <c r="E96" s="4">
        <v>662</v>
      </c>
      <c r="F96" s="15">
        <v>1.0367223941271949E-19</v>
      </c>
      <c r="G96" s="15">
        <v>0</v>
      </c>
    </row>
    <row r="97" spans="1:7" x14ac:dyDescent="0.25">
      <c r="A97" s="3">
        <v>44788</v>
      </c>
      <c r="B97" s="4">
        <v>2.77</v>
      </c>
      <c r="C97" s="9">
        <v>-1.077209698191107E-2</v>
      </c>
      <c r="D97" s="8">
        <v>1.1603807338769759E-4</v>
      </c>
      <c r="E97" s="4">
        <v>661</v>
      </c>
      <c r="F97" s="15">
        <v>1.102896163965101E-19</v>
      </c>
      <c r="G97" s="15">
        <v>1.2797794601319255E-23</v>
      </c>
    </row>
    <row r="98" spans="1:7" x14ac:dyDescent="0.25">
      <c r="A98" s="3">
        <v>44785</v>
      </c>
      <c r="B98" s="4">
        <v>2.79</v>
      </c>
      <c r="C98" s="9">
        <v>7.1942756340272309E-3</v>
      </c>
      <c r="D98" s="8">
        <v>5.1757601898357916E-5</v>
      </c>
      <c r="E98" s="4">
        <v>660</v>
      </c>
      <c r="F98" s="15">
        <v>1.1732937914522349E-19</v>
      </c>
      <c r="G98" s="15">
        <v>6.0726872967799746E-24</v>
      </c>
    </row>
    <row r="99" spans="1:7" x14ac:dyDescent="0.25">
      <c r="A99" s="3">
        <v>44784</v>
      </c>
      <c r="B99" s="4">
        <v>2.78</v>
      </c>
      <c r="C99" s="9">
        <v>-3.5906681307285959E-3</v>
      </c>
      <c r="D99" s="8">
        <v>1.2892897625029989E-5</v>
      </c>
      <c r="E99" s="4">
        <v>659</v>
      </c>
      <c r="F99" s="15">
        <v>1.2481848845236544E-19</v>
      </c>
      <c r="G99" s="15">
        <v>1.6092719933273356E-24</v>
      </c>
    </row>
    <row r="100" spans="1:7" x14ac:dyDescent="0.25">
      <c r="A100" s="3">
        <v>44783</v>
      </c>
      <c r="B100" s="4">
        <v>2.6</v>
      </c>
      <c r="C100" s="9">
        <v>-6.6939482675109269E-2</v>
      </c>
      <c r="D100" s="8">
        <v>4.4808943408112542E-3</v>
      </c>
      <c r="E100" s="4">
        <v>658</v>
      </c>
      <c r="F100" s="15">
        <v>1.3278562601315472E-19</v>
      </c>
      <c r="G100" s="15">
        <v>5.9499836014342462E-22</v>
      </c>
    </row>
    <row r="101" spans="1:7" x14ac:dyDescent="0.25">
      <c r="A101" s="3">
        <v>44782</v>
      </c>
      <c r="B101" s="4">
        <v>2.8</v>
      </c>
      <c r="C101" s="9">
        <v>7.4107972153721835E-2</v>
      </c>
      <c r="D101" s="8">
        <v>5.4919915367368111E-3</v>
      </c>
      <c r="E101" s="4">
        <v>657</v>
      </c>
      <c r="F101" s="15">
        <v>1.4126130426931356E-19</v>
      </c>
      <c r="G101" s="15">
        <v>7.7580588751547361E-22</v>
      </c>
    </row>
    <row r="102" spans="1:7" x14ac:dyDescent="0.25">
      <c r="A102" s="3">
        <v>44781</v>
      </c>
      <c r="B102" s="4">
        <v>2.8</v>
      </c>
      <c r="C102" s="9">
        <v>0</v>
      </c>
      <c r="D102" s="8">
        <v>0</v>
      </c>
      <c r="E102" s="4">
        <v>656</v>
      </c>
      <c r="F102" s="15">
        <v>1.5027798326522716E-19</v>
      </c>
      <c r="G102" s="15">
        <v>0</v>
      </c>
    </row>
    <row r="103" spans="1:7" x14ac:dyDescent="0.25">
      <c r="A103" s="3">
        <v>44778</v>
      </c>
      <c r="B103" s="4">
        <v>2.79</v>
      </c>
      <c r="C103" s="9">
        <v>-3.5778213478838551E-3</v>
      </c>
      <c r="D103" s="8">
        <v>1.2800805597373445E-5</v>
      </c>
      <c r="E103" s="4">
        <v>655</v>
      </c>
      <c r="F103" s="15">
        <v>1.5987019496300762E-19</v>
      </c>
      <c r="G103" s="15">
        <v>2.0464672865356519E-24</v>
      </c>
    </row>
    <row r="104" spans="1:7" x14ac:dyDescent="0.25">
      <c r="A104" s="3">
        <v>44777</v>
      </c>
      <c r="B104" s="4">
        <v>2.74</v>
      </c>
      <c r="C104" s="9">
        <v>-1.8083675433295351E-2</v>
      </c>
      <c r="D104" s="8">
        <v>3.2701931717676983E-4</v>
      </c>
      <c r="E104" s="4">
        <v>654</v>
      </c>
      <c r="F104" s="15">
        <v>1.700746754925613E-19</v>
      </c>
      <c r="G104" s="15">
        <v>5.56177042486381E-23</v>
      </c>
    </row>
    <row r="105" spans="1:7" x14ac:dyDescent="0.25">
      <c r="A105" s="3">
        <v>44776</v>
      </c>
      <c r="B105" s="4">
        <v>2.74</v>
      </c>
      <c r="C105" s="9">
        <v>0</v>
      </c>
      <c r="D105" s="8">
        <v>0</v>
      </c>
      <c r="E105" s="4">
        <v>653</v>
      </c>
      <c r="F105" s="15">
        <v>1.8093050584315033E-19</v>
      </c>
      <c r="G105" s="15">
        <v>0</v>
      </c>
    </row>
    <row r="106" spans="1:7" x14ac:dyDescent="0.25">
      <c r="A106" s="3">
        <v>44775</v>
      </c>
      <c r="B106" s="4">
        <v>2.6</v>
      </c>
      <c r="C106" s="9">
        <v>-5.2446475372542545E-2</v>
      </c>
      <c r="D106" s="8">
        <v>2.7506327790027115E-3</v>
      </c>
      <c r="E106" s="4">
        <v>652</v>
      </c>
      <c r="F106" s="15">
        <v>1.9247926153526631E-19</v>
      </c>
      <c r="G106" s="15">
        <v>5.294397660571393E-22</v>
      </c>
    </row>
    <row r="107" spans="1:7" x14ac:dyDescent="0.25">
      <c r="A107" s="3">
        <v>44774</v>
      </c>
      <c r="B107" s="4">
        <v>2.6</v>
      </c>
      <c r="C107" s="9">
        <v>0</v>
      </c>
      <c r="D107" s="8">
        <v>0</v>
      </c>
      <c r="E107" s="4">
        <v>651</v>
      </c>
      <c r="F107" s="15">
        <v>2.0476517184602799E-19</v>
      </c>
      <c r="G107" s="15">
        <v>0</v>
      </c>
    </row>
    <row r="108" spans="1:7" x14ac:dyDescent="0.25">
      <c r="A108" s="3">
        <v>44769</v>
      </c>
      <c r="B108" s="4">
        <v>2.6</v>
      </c>
      <c r="C108" s="9">
        <v>0</v>
      </c>
      <c r="D108" s="8">
        <v>0</v>
      </c>
      <c r="E108" s="4">
        <v>650</v>
      </c>
      <c r="F108" s="15">
        <v>2.178352891979021E-19</v>
      </c>
      <c r="G108" s="15">
        <v>0</v>
      </c>
    </row>
    <row r="109" spans="1:7" x14ac:dyDescent="0.25">
      <c r="A109" s="3">
        <v>44768</v>
      </c>
      <c r="B109" s="4">
        <v>2.6</v>
      </c>
      <c r="C109" s="9">
        <v>0</v>
      </c>
      <c r="D109" s="8">
        <v>0</v>
      </c>
      <c r="E109" s="4">
        <v>649</v>
      </c>
      <c r="F109" s="15">
        <v>2.3173966935947039E-19</v>
      </c>
      <c r="G109" s="15">
        <v>0</v>
      </c>
    </row>
    <row r="110" spans="1:7" x14ac:dyDescent="0.25">
      <c r="A110" s="3">
        <v>44767</v>
      </c>
      <c r="B110" s="4">
        <v>2.5499999999999998</v>
      </c>
      <c r="C110" s="9">
        <v>-1.9418085857101738E-2</v>
      </c>
      <c r="D110" s="8">
        <v>3.7706205835377456E-4</v>
      </c>
      <c r="E110" s="4">
        <v>648</v>
      </c>
      <c r="F110" s="15">
        <v>2.4653156314837269E-19</v>
      </c>
      <c r="G110" s="15">
        <v>9.295769864989896E-23</v>
      </c>
    </row>
    <row r="111" spans="1:7" x14ac:dyDescent="0.25">
      <c r="A111" s="3">
        <v>44764</v>
      </c>
      <c r="B111" s="4">
        <v>2.5</v>
      </c>
      <c r="C111" s="9">
        <v>-1.9802627296179643E-2</v>
      </c>
      <c r="D111" s="8">
        <v>3.9214404783139908E-4</v>
      </c>
      <c r="E111" s="4">
        <v>647</v>
      </c>
      <c r="F111" s="15">
        <v>2.6226762037060931E-19</v>
      </c>
      <c r="G111" s="15">
        <v>1.0284668626723943E-22</v>
      </c>
    </row>
    <row r="112" spans="1:7" x14ac:dyDescent="0.25">
      <c r="A112" s="3">
        <v>44763</v>
      </c>
      <c r="B112" s="4">
        <v>2.5</v>
      </c>
      <c r="C112" s="9">
        <v>0</v>
      </c>
      <c r="D112" s="8">
        <v>0</v>
      </c>
      <c r="E112" s="4">
        <v>646</v>
      </c>
      <c r="F112" s="15">
        <v>2.790081067772439E-19</v>
      </c>
      <c r="G112" s="15">
        <v>0</v>
      </c>
    </row>
    <row r="113" spans="1:7" x14ac:dyDescent="0.25">
      <c r="A113" s="3">
        <v>44762</v>
      </c>
      <c r="B113" s="4">
        <v>2.5</v>
      </c>
      <c r="C113" s="9">
        <v>0</v>
      </c>
      <c r="D113" s="8">
        <v>0</v>
      </c>
      <c r="E113" s="4">
        <v>645</v>
      </c>
      <c r="F113" s="15">
        <v>2.968171348694084E-19</v>
      </c>
      <c r="G113" s="15">
        <v>0</v>
      </c>
    </row>
    <row r="114" spans="1:7" x14ac:dyDescent="0.25">
      <c r="A114" s="3">
        <v>44761</v>
      </c>
      <c r="B114" s="4">
        <v>2.58</v>
      </c>
      <c r="C114" s="9">
        <v>3.1498667059371016E-2</v>
      </c>
      <c r="D114" s="8">
        <v>9.9216602651710476E-4</v>
      </c>
      <c r="E114" s="4">
        <v>644</v>
      </c>
      <c r="F114" s="15">
        <v>3.1576290943554089E-19</v>
      </c>
      <c r="G114" s="15">
        <v>3.1328923117614103E-22</v>
      </c>
    </row>
    <row r="115" spans="1:7" x14ac:dyDescent="0.25">
      <c r="A115" s="3">
        <v>44760</v>
      </c>
      <c r="B115" s="4">
        <v>2.58</v>
      </c>
      <c r="C115" s="9">
        <v>0</v>
      </c>
      <c r="D115" s="8">
        <v>0</v>
      </c>
      <c r="E115" s="4">
        <v>643</v>
      </c>
      <c r="F115" s="15">
        <v>3.3591798876121376E-19</v>
      </c>
      <c r="G115" s="15">
        <v>0</v>
      </c>
    </row>
    <row r="116" spans="1:7" x14ac:dyDescent="0.25">
      <c r="A116" s="3">
        <v>44757</v>
      </c>
      <c r="B116" s="4">
        <v>2.58</v>
      </c>
      <c r="C116" s="9">
        <v>0</v>
      </c>
      <c r="D116" s="8">
        <v>0</v>
      </c>
      <c r="E116" s="4">
        <v>642</v>
      </c>
      <c r="F116" s="15">
        <v>3.5735956251192952E-19</v>
      </c>
      <c r="G116" s="15">
        <v>0</v>
      </c>
    </row>
    <row r="117" spans="1:7" x14ac:dyDescent="0.25">
      <c r="A117" s="3">
        <v>44756</v>
      </c>
      <c r="B117" s="4">
        <v>2.58</v>
      </c>
      <c r="C117" s="9">
        <v>0</v>
      </c>
      <c r="D117" s="8">
        <v>0</v>
      </c>
      <c r="E117" s="4">
        <v>641</v>
      </c>
      <c r="F117" s="15">
        <v>3.8016974735311652E-19</v>
      </c>
      <c r="G117" s="15">
        <v>0</v>
      </c>
    </row>
    <row r="118" spans="1:7" x14ac:dyDescent="0.25">
      <c r="A118" s="3">
        <v>44755</v>
      </c>
      <c r="B118" s="4">
        <v>2.56</v>
      </c>
      <c r="C118" s="9">
        <v>-7.7821404420549628E-3</v>
      </c>
      <c r="D118" s="8">
        <v>6.0561709859867412E-5</v>
      </c>
      <c r="E118" s="4">
        <v>640</v>
      </c>
      <c r="F118" s="15">
        <v>4.0443590143948565E-19</v>
      </c>
      <c r="G118" s="15">
        <v>2.4493329719892063E-23</v>
      </c>
    </row>
    <row r="119" spans="1:7" x14ac:dyDescent="0.25">
      <c r="A119" s="3">
        <v>44754</v>
      </c>
      <c r="B119" s="4">
        <v>2.5499999999999998</v>
      </c>
      <c r="C119" s="9">
        <v>-3.9138993211364406E-3</v>
      </c>
      <c r="D119" s="8">
        <v>1.531860789599229E-5</v>
      </c>
      <c r="E119" s="4">
        <v>639</v>
      </c>
      <c r="F119" s="15">
        <v>4.3025095897817629E-19</v>
      </c>
      <c r="G119" s="15">
        <v>6.590845737461346E-24</v>
      </c>
    </row>
    <row r="120" spans="1:7" x14ac:dyDescent="0.25">
      <c r="A120" s="3">
        <v>44753</v>
      </c>
      <c r="B120" s="4">
        <v>2.5499999999999998</v>
      </c>
      <c r="C120" s="9">
        <v>0</v>
      </c>
      <c r="D120" s="8">
        <v>0</v>
      </c>
      <c r="E120" s="4">
        <v>638</v>
      </c>
      <c r="F120" s="15">
        <v>4.5771378614699595E-19</v>
      </c>
      <c r="G120" s="15">
        <v>0</v>
      </c>
    </row>
    <row r="121" spans="1:7" x14ac:dyDescent="0.25">
      <c r="A121" s="3">
        <v>44750</v>
      </c>
      <c r="B121" s="4">
        <v>2.52</v>
      </c>
      <c r="C121" s="9">
        <v>-1.1834457647002796E-2</v>
      </c>
      <c r="D121" s="8">
        <v>1.4005438779870298E-4</v>
      </c>
      <c r="E121" s="4">
        <v>637</v>
      </c>
      <c r="F121" s="15">
        <v>4.8692955973084689E-19</v>
      </c>
      <c r="G121" s="15">
        <v>6.8196621389195737E-23</v>
      </c>
    </row>
    <row r="122" spans="1:7" x14ac:dyDescent="0.25">
      <c r="A122" s="3">
        <v>44749</v>
      </c>
      <c r="B122" s="4">
        <v>2.54</v>
      </c>
      <c r="C122" s="9">
        <v>7.9051795071132473E-3</v>
      </c>
      <c r="D122" s="8">
        <v>6.2491863039683239E-5</v>
      </c>
      <c r="E122" s="4">
        <v>636</v>
      </c>
      <c r="F122" s="15">
        <v>5.1801016992643284E-19</v>
      </c>
      <c r="G122" s="15">
        <v>3.2371420592205685E-23</v>
      </c>
    </row>
    <row r="123" spans="1:7" x14ac:dyDescent="0.25">
      <c r="A123" s="3">
        <v>44748</v>
      </c>
      <c r="B123" s="4">
        <v>2.73</v>
      </c>
      <c r="C123" s="9">
        <v>7.2137528166423021E-2</v>
      </c>
      <c r="D123" s="8">
        <v>5.2038229699614743E-3</v>
      </c>
      <c r="E123" s="4">
        <v>635</v>
      </c>
      <c r="F123" s="15">
        <v>5.5107464885790724E-19</v>
      </c>
      <c r="G123" s="15">
        <v>2.8676949158902313E-21</v>
      </c>
    </row>
    <row r="124" spans="1:7" x14ac:dyDescent="0.25">
      <c r="A124" s="3">
        <v>44747</v>
      </c>
      <c r="B124" s="4">
        <v>2.73</v>
      </c>
      <c r="C124" s="9">
        <v>0</v>
      </c>
      <c r="D124" s="8">
        <v>0</v>
      </c>
      <c r="E124" s="4">
        <v>634</v>
      </c>
      <c r="F124" s="15">
        <v>5.8624962644458223E-19</v>
      </c>
      <c r="G124" s="15">
        <v>0</v>
      </c>
    </row>
    <row r="125" spans="1:7" x14ac:dyDescent="0.25">
      <c r="A125" s="3">
        <v>44746</v>
      </c>
      <c r="B125" s="4">
        <v>2.73</v>
      </c>
      <c r="C125" s="9">
        <v>0</v>
      </c>
      <c r="D125" s="8">
        <v>0</v>
      </c>
      <c r="E125" s="4">
        <v>633</v>
      </c>
      <c r="F125" s="15">
        <v>6.2366981536657686E-19</v>
      </c>
      <c r="G125" s="15">
        <v>0</v>
      </c>
    </row>
    <row r="126" spans="1:7" x14ac:dyDescent="0.25">
      <c r="A126" s="3">
        <v>44743</v>
      </c>
      <c r="B126" s="4">
        <v>2.73</v>
      </c>
      <c r="C126" s="9">
        <v>0</v>
      </c>
      <c r="D126" s="8">
        <v>0</v>
      </c>
      <c r="E126" s="4">
        <v>632</v>
      </c>
      <c r="F126" s="15">
        <v>6.6347852698571994E-19</v>
      </c>
      <c r="G126" s="15">
        <v>0</v>
      </c>
    </row>
    <row r="127" spans="1:7" x14ac:dyDescent="0.25">
      <c r="A127" s="3">
        <v>44742</v>
      </c>
      <c r="B127" s="4">
        <v>2.73</v>
      </c>
      <c r="C127" s="9">
        <v>0</v>
      </c>
      <c r="D127" s="8">
        <v>0</v>
      </c>
      <c r="E127" s="4">
        <v>631</v>
      </c>
      <c r="F127" s="15">
        <v>7.0582822019757447E-19</v>
      </c>
      <c r="G127" s="15">
        <v>0</v>
      </c>
    </row>
    <row r="128" spans="1:7" x14ac:dyDescent="0.25">
      <c r="A128" s="3">
        <v>44740</v>
      </c>
      <c r="B128" s="4">
        <v>2.73</v>
      </c>
      <c r="C128" s="9">
        <v>0</v>
      </c>
      <c r="D128" s="8">
        <v>0</v>
      </c>
      <c r="E128" s="4">
        <v>630</v>
      </c>
      <c r="F128" s="15">
        <v>7.508810853165685E-19</v>
      </c>
      <c r="G128" s="15">
        <v>0</v>
      </c>
    </row>
    <row r="129" spans="1:7" x14ac:dyDescent="0.25">
      <c r="A129" s="3">
        <v>44739</v>
      </c>
      <c r="B129" s="4">
        <v>2.73</v>
      </c>
      <c r="C129" s="9">
        <v>0</v>
      </c>
      <c r="D129" s="8">
        <v>0</v>
      </c>
      <c r="E129" s="4">
        <v>629</v>
      </c>
      <c r="F129" s="15">
        <v>7.9880966523039215E-19</v>
      </c>
      <c r="G129" s="15">
        <v>0</v>
      </c>
    </row>
    <row r="130" spans="1:7" x14ac:dyDescent="0.25">
      <c r="A130" s="3">
        <v>44736</v>
      </c>
      <c r="B130" s="4">
        <v>2.73</v>
      </c>
      <c r="C130" s="9">
        <v>0</v>
      </c>
      <c r="D130" s="8">
        <v>0</v>
      </c>
      <c r="E130" s="4">
        <v>628</v>
      </c>
      <c r="F130" s="15">
        <v>8.4979751620254477E-19</v>
      </c>
      <c r="G130" s="15">
        <v>0</v>
      </c>
    </row>
    <row r="131" spans="1:7" x14ac:dyDescent="0.25">
      <c r="A131" s="3">
        <v>44735</v>
      </c>
      <c r="B131" s="4">
        <v>2.73</v>
      </c>
      <c r="C131" s="9">
        <v>0</v>
      </c>
      <c r="D131" s="8">
        <v>0</v>
      </c>
      <c r="E131" s="4">
        <v>627</v>
      </c>
      <c r="F131" s="15">
        <v>9.0403991085377104E-19</v>
      </c>
      <c r="G131" s="15">
        <v>0</v>
      </c>
    </row>
    <row r="132" spans="1:7" x14ac:dyDescent="0.25">
      <c r="A132" s="3">
        <v>44734</v>
      </c>
      <c r="B132" s="4">
        <v>2.7</v>
      </c>
      <c r="C132" s="9">
        <v>-1.1049836186584935E-2</v>
      </c>
      <c r="D132" s="8">
        <v>1.220988797503619E-4</v>
      </c>
      <c r="E132" s="4">
        <v>626</v>
      </c>
      <c r="F132" s="15">
        <v>9.6174458601465029E-19</v>
      </c>
      <c r="G132" s="15">
        <v>1.1742793655836438E-22</v>
      </c>
    </row>
    <row r="133" spans="1:7" x14ac:dyDescent="0.25">
      <c r="A133" s="3">
        <v>44733</v>
      </c>
      <c r="B133" s="4">
        <v>2.67</v>
      </c>
      <c r="C133" s="9">
        <v>-1.1173300598125302E-2</v>
      </c>
      <c r="D133" s="8">
        <v>1.2484264625606722E-4</v>
      </c>
      <c r="E133" s="4">
        <v>625</v>
      </c>
      <c r="F133" s="15">
        <v>1.0231325383134576E-18</v>
      </c>
      <c r="G133" s="15">
        <v>1.2773057355373913E-22</v>
      </c>
    </row>
    <row r="134" spans="1:7" x14ac:dyDescent="0.25">
      <c r="A134" s="3">
        <v>44732</v>
      </c>
      <c r="B134" s="4">
        <v>2.66</v>
      </c>
      <c r="C134" s="9">
        <v>-3.7523496185503527E-3</v>
      </c>
      <c r="D134" s="8">
        <v>1.4080127659834978E-5</v>
      </c>
      <c r="E134" s="4">
        <v>624</v>
      </c>
      <c r="F134" s="15">
        <v>1.0884388705462315E-18</v>
      </c>
      <c r="G134" s="15">
        <v>1.5325358247217536E-23</v>
      </c>
    </row>
    <row r="135" spans="1:7" x14ac:dyDescent="0.25">
      <c r="A135" s="3">
        <v>44729</v>
      </c>
      <c r="B135" s="4">
        <v>2.66</v>
      </c>
      <c r="C135" s="9">
        <v>0</v>
      </c>
      <c r="D135" s="8">
        <v>0</v>
      </c>
      <c r="E135" s="4">
        <v>623</v>
      </c>
      <c r="F135" s="15">
        <v>1.1579136920704592E-18</v>
      </c>
      <c r="G135" s="15">
        <v>0</v>
      </c>
    </row>
    <row r="136" spans="1:7" x14ac:dyDescent="0.25">
      <c r="A136" s="3">
        <v>44728</v>
      </c>
      <c r="B136" s="4">
        <v>2.65</v>
      </c>
      <c r="C136" s="9">
        <v>-3.7664827954770048E-3</v>
      </c>
      <c r="D136" s="8">
        <v>1.4186392648624273E-5</v>
      </c>
      <c r="E136" s="4">
        <v>622</v>
      </c>
      <c r="F136" s="15">
        <v>1.231823076670701E-18</v>
      </c>
      <c r="G136" s="15">
        <v>1.7475125839286969E-23</v>
      </c>
    </row>
    <row r="137" spans="1:7" x14ac:dyDescent="0.25">
      <c r="A137" s="3">
        <v>44727</v>
      </c>
      <c r="B137" s="4">
        <v>2.65</v>
      </c>
      <c r="C137" s="9">
        <v>0</v>
      </c>
      <c r="D137" s="8">
        <v>0</v>
      </c>
      <c r="E137" s="4">
        <v>621</v>
      </c>
      <c r="F137" s="15">
        <v>1.3104500815645757E-18</v>
      </c>
      <c r="G137" s="15">
        <v>0</v>
      </c>
    </row>
    <row r="138" spans="1:7" x14ac:dyDescent="0.25">
      <c r="A138" s="3">
        <v>44726</v>
      </c>
      <c r="B138" s="4">
        <v>2.68</v>
      </c>
      <c r="C138" s="9">
        <v>1.1257154524634468E-2</v>
      </c>
      <c r="D138" s="8">
        <v>1.2672352799149829E-4</v>
      </c>
      <c r="E138" s="4">
        <v>620</v>
      </c>
      <c r="F138" s="15">
        <v>1.3940958314516764E-18</v>
      </c>
      <c r="G138" s="15">
        <v>1.7666474211979759E-22</v>
      </c>
    </row>
    <row r="139" spans="1:7" x14ac:dyDescent="0.25">
      <c r="A139" s="3">
        <v>44725</v>
      </c>
      <c r="B139" s="4">
        <v>2.68</v>
      </c>
      <c r="C139" s="9">
        <v>0</v>
      </c>
      <c r="D139" s="8">
        <v>0</v>
      </c>
      <c r="E139" s="4">
        <v>619</v>
      </c>
      <c r="F139" s="15">
        <v>1.4830806717571027E-18</v>
      </c>
      <c r="G139" s="15">
        <v>0</v>
      </c>
    </row>
    <row r="140" spans="1:7" x14ac:dyDescent="0.25">
      <c r="A140" s="3">
        <v>44722</v>
      </c>
      <c r="B140" s="4">
        <v>2.63</v>
      </c>
      <c r="C140" s="9">
        <v>-1.883294833309224E-2</v>
      </c>
      <c r="D140" s="8">
        <v>3.5467994291692179E-4</v>
      </c>
      <c r="E140" s="4">
        <v>618</v>
      </c>
      <c r="F140" s="15">
        <v>1.5777453954862795E-18</v>
      </c>
      <c r="G140" s="15">
        <v>5.5959464680850982E-22</v>
      </c>
    </row>
    <row r="141" spans="1:7" x14ac:dyDescent="0.25">
      <c r="A141" s="3">
        <v>44721</v>
      </c>
      <c r="B141" s="4">
        <v>2.78</v>
      </c>
      <c r="C141" s="9">
        <v>5.5467081512872454E-2</v>
      </c>
      <c r="D141" s="8">
        <v>3.0765971315556374E-3</v>
      </c>
      <c r="E141" s="4">
        <v>617</v>
      </c>
      <c r="F141" s="15">
        <v>1.678452548389659E-18</v>
      </c>
      <c r="G141" s="15">
        <v>5.1639222958278745E-21</v>
      </c>
    </row>
    <row r="142" spans="1:7" x14ac:dyDescent="0.25">
      <c r="A142" s="3">
        <v>44720</v>
      </c>
      <c r="B142" s="4">
        <v>2.58</v>
      </c>
      <c r="C142" s="9">
        <v>-7.466152876901952E-2</v>
      </c>
      <c r="D142" s="8">
        <v>5.574343878127129E-3</v>
      </c>
      <c r="E142" s="4">
        <v>616</v>
      </c>
      <c r="F142" s="15">
        <v>1.7855878174358074E-18</v>
      </c>
      <c r="G142" s="15">
        <v>9.9534805189816749E-21</v>
      </c>
    </row>
    <row r="143" spans="1:7" x14ac:dyDescent="0.25">
      <c r="A143" s="3">
        <v>44719</v>
      </c>
      <c r="B143" s="4">
        <v>2.58</v>
      </c>
      <c r="C143" s="9">
        <v>0</v>
      </c>
      <c r="D143" s="8">
        <v>0</v>
      </c>
      <c r="E143" s="4">
        <v>615</v>
      </c>
      <c r="F143" s="15">
        <v>1.8995615079104339E-18</v>
      </c>
      <c r="G143" s="15">
        <v>0</v>
      </c>
    </row>
    <row r="144" spans="1:7" x14ac:dyDescent="0.25">
      <c r="A144" s="3">
        <v>44718</v>
      </c>
      <c r="B144" s="4">
        <v>2.58</v>
      </c>
      <c r="C144" s="9">
        <v>0</v>
      </c>
      <c r="D144" s="8">
        <v>0</v>
      </c>
      <c r="E144" s="4">
        <v>614</v>
      </c>
      <c r="F144" s="15">
        <v>2.0208101147983332E-18</v>
      </c>
      <c r="G144" s="15">
        <v>0</v>
      </c>
    </row>
    <row r="145" spans="1:7" x14ac:dyDescent="0.25">
      <c r="A145" s="3">
        <v>44715</v>
      </c>
      <c r="B145" s="4">
        <v>2.58</v>
      </c>
      <c r="C145" s="9">
        <v>0</v>
      </c>
      <c r="D145" s="8">
        <v>0</v>
      </c>
      <c r="E145" s="4">
        <v>613</v>
      </c>
      <c r="F145" s="15">
        <v>2.1497979944663123E-18</v>
      </c>
      <c r="G145" s="15">
        <v>0</v>
      </c>
    </row>
    <row r="146" spans="1:7" x14ac:dyDescent="0.25">
      <c r="A146" s="3">
        <v>44714</v>
      </c>
      <c r="B146" s="4">
        <v>2.62</v>
      </c>
      <c r="C146" s="9">
        <v>1.5384918839479456E-2</v>
      </c>
      <c r="D146" s="8">
        <v>2.3669572769736987E-4</v>
      </c>
      <c r="E146" s="4">
        <v>612</v>
      </c>
      <c r="F146" s="15">
        <v>2.287019143049268E-18</v>
      </c>
      <c r="G146" s="15">
        <v>5.4132766032186173E-22</v>
      </c>
    </row>
    <row r="147" spans="1:7" x14ac:dyDescent="0.25">
      <c r="A147" s="3">
        <v>44713</v>
      </c>
      <c r="B147" s="4">
        <v>2.7</v>
      </c>
      <c r="C147" s="9">
        <v>3.0077455237277954E-2</v>
      </c>
      <c r="D147" s="8">
        <v>9.0465331355045898E-4</v>
      </c>
      <c r="E147" s="4">
        <v>611</v>
      </c>
      <c r="F147" s="15">
        <v>2.4329990883502853E-18</v>
      </c>
      <c r="G147" s="15">
        <v>2.2010206871413316E-21</v>
      </c>
    </row>
    <row r="148" spans="1:7" x14ac:dyDescent="0.25">
      <c r="A148" s="3">
        <v>44712</v>
      </c>
      <c r="B148" s="4">
        <v>2.7</v>
      </c>
      <c r="C148" s="9">
        <v>0</v>
      </c>
      <c r="D148" s="8">
        <v>0</v>
      </c>
      <c r="E148" s="4">
        <v>610</v>
      </c>
      <c r="F148" s="15">
        <v>2.5882969025003037E-18</v>
      </c>
      <c r="G148" s="15">
        <v>0</v>
      </c>
    </row>
    <row r="149" spans="1:7" x14ac:dyDescent="0.25">
      <c r="A149" s="3">
        <v>44711</v>
      </c>
      <c r="B149" s="4">
        <v>2.7</v>
      </c>
      <c r="C149" s="9">
        <v>0</v>
      </c>
      <c r="D149" s="8">
        <v>0</v>
      </c>
      <c r="E149" s="4">
        <v>609</v>
      </c>
      <c r="F149" s="15">
        <v>2.7535073430854296E-18</v>
      </c>
      <c r="G149" s="15">
        <v>0</v>
      </c>
    </row>
    <row r="150" spans="1:7" x14ac:dyDescent="0.25">
      <c r="A150" s="3">
        <v>44708</v>
      </c>
      <c r="B150" s="4">
        <v>2.8</v>
      </c>
      <c r="C150" s="9">
        <v>3.6367644170874791E-2</v>
      </c>
      <c r="D150" s="8">
        <v>1.3226055425393632E-3</v>
      </c>
      <c r="E150" s="4">
        <v>608</v>
      </c>
      <c r="F150" s="15">
        <v>2.9292631309419468E-18</v>
      </c>
      <c r="G150" s="15">
        <v>3.8742596525400273E-21</v>
      </c>
    </row>
    <row r="151" spans="1:7" x14ac:dyDescent="0.25">
      <c r="A151" s="3">
        <v>44707</v>
      </c>
      <c r="B151" s="4">
        <v>2.8</v>
      </c>
      <c r="C151" s="9">
        <v>0</v>
      </c>
      <c r="D151" s="8">
        <v>0</v>
      </c>
      <c r="E151" s="4">
        <v>607</v>
      </c>
      <c r="F151" s="15">
        <v>3.1162373733424966E-18</v>
      </c>
      <c r="G151" s="15">
        <v>0</v>
      </c>
    </row>
    <row r="152" spans="1:7" x14ac:dyDescent="0.25">
      <c r="A152" s="3">
        <v>44706</v>
      </c>
      <c r="B152" s="4">
        <v>2.8</v>
      </c>
      <c r="C152" s="9">
        <v>0</v>
      </c>
      <c r="D152" s="8">
        <v>0</v>
      </c>
      <c r="E152" s="4">
        <v>606</v>
      </c>
      <c r="F152" s="15">
        <v>3.3151461418537192E-18</v>
      </c>
      <c r="G152" s="15">
        <v>0</v>
      </c>
    </row>
    <row r="153" spans="1:7" x14ac:dyDescent="0.25">
      <c r="A153" s="3">
        <v>44705</v>
      </c>
      <c r="B153" s="4">
        <v>2.8</v>
      </c>
      <c r="C153" s="9">
        <v>0</v>
      </c>
      <c r="D153" s="8">
        <v>0</v>
      </c>
      <c r="E153" s="4">
        <v>605</v>
      </c>
      <c r="F153" s="15">
        <v>3.5267512147379999E-18</v>
      </c>
      <c r="G153" s="15">
        <v>0</v>
      </c>
    </row>
    <row r="154" spans="1:7" x14ac:dyDescent="0.25">
      <c r="A154" s="3">
        <v>44704</v>
      </c>
      <c r="B154" s="4">
        <v>2.8</v>
      </c>
      <c r="C154" s="9">
        <v>0</v>
      </c>
      <c r="D154" s="8">
        <v>0</v>
      </c>
      <c r="E154" s="4">
        <v>604</v>
      </c>
      <c r="F154" s="15">
        <v>3.7518629944021271E-18</v>
      </c>
      <c r="G154" s="15">
        <v>0</v>
      </c>
    </row>
    <row r="155" spans="1:7" x14ac:dyDescent="0.25">
      <c r="A155" s="3">
        <v>44701</v>
      </c>
      <c r="B155" s="4">
        <v>2.7</v>
      </c>
      <c r="C155" s="9">
        <v>-3.6367644170874715E-2</v>
      </c>
      <c r="D155" s="8">
        <v>1.3226055425393575E-3</v>
      </c>
      <c r="E155" s="4">
        <v>603</v>
      </c>
      <c r="F155" s="15">
        <v>3.9913436110660927E-18</v>
      </c>
      <c r="G155" s="15">
        <v>5.2789731821750678E-21</v>
      </c>
    </row>
    <row r="156" spans="1:7" x14ac:dyDescent="0.25">
      <c r="A156" s="3">
        <v>44700</v>
      </c>
      <c r="B156" s="4">
        <v>2.7</v>
      </c>
      <c r="C156" s="9">
        <v>0</v>
      </c>
      <c r="D156" s="8">
        <v>0</v>
      </c>
      <c r="E156" s="4">
        <v>602</v>
      </c>
      <c r="F156" s="15">
        <v>4.2461102245383966E-18</v>
      </c>
      <c r="G156" s="15">
        <v>0</v>
      </c>
    </row>
    <row r="157" spans="1:7" x14ac:dyDescent="0.25">
      <c r="A157" s="3">
        <v>44699</v>
      </c>
      <c r="B157" s="4">
        <v>2.7</v>
      </c>
      <c r="C157" s="9">
        <v>0</v>
      </c>
      <c r="D157" s="8">
        <v>0</v>
      </c>
      <c r="E157" s="4">
        <v>601</v>
      </c>
      <c r="F157" s="15">
        <v>4.5171385367429756E-18</v>
      </c>
      <c r="G157" s="15">
        <v>0</v>
      </c>
    </row>
    <row r="158" spans="1:7" x14ac:dyDescent="0.25">
      <c r="A158" s="3">
        <v>44698</v>
      </c>
      <c r="B158" s="4">
        <v>2.75</v>
      </c>
      <c r="C158" s="9">
        <v>1.8349138668196398E-2</v>
      </c>
      <c r="D158" s="8">
        <v>3.3669088986470032E-4</v>
      </c>
      <c r="E158" s="4">
        <v>600</v>
      </c>
      <c r="F158" s="15">
        <v>4.8054665284499733E-18</v>
      </c>
      <c r="G158" s="15">
        <v>1.6179568016788537E-21</v>
      </c>
    </row>
    <row r="159" spans="1:7" x14ac:dyDescent="0.25">
      <c r="A159" s="3">
        <v>44697</v>
      </c>
      <c r="B159" s="4">
        <v>2.78</v>
      </c>
      <c r="C159" s="9">
        <v>1.0850016024065623E-2</v>
      </c>
      <c r="D159" s="8">
        <v>1.1772284772248079E-4</v>
      </c>
      <c r="E159" s="4">
        <v>599</v>
      </c>
      <c r="F159" s="15">
        <v>5.1121984345212496E-18</v>
      </c>
      <c r="G159" s="15">
        <v>6.0182255783424972E-22</v>
      </c>
    </row>
    <row r="160" spans="1:7" x14ac:dyDescent="0.25">
      <c r="A160" s="3">
        <v>44694</v>
      </c>
      <c r="B160" s="4">
        <v>2.8</v>
      </c>
      <c r="C160" s="9">
        <v>7.168489478612497E-3</v>
      </c>
      <c r="D160" s="8">
        <v>5.1387241404978067E-5</v>
      </c>
      <c r="E160" s="4">
        <v>598</v>
      </c>
      <c r="F160" s="15">
        <v>5.4385089728949452E-18</v>
      </c>
      <c r="G160" s="15">
        <v>2.7946997347329188E-22</v>
      </c>
    </row>
    <row r="161" spans="1:7" x14ac:dyDescent="0.25">
      <c r="A161" s="3">
        <v>44693</v>
      </c>
      <c r="B161" s="4">
        <v>2.93</v>
      </c>
      <c r="C161" s="9">
        <v>4.5383005847817751E-2</v>
      </c>
      <c r="D161" s="8">
        <v>2.0596172197830599E-3</v>
      </c>
      <c r="E161" s="4">
        <v>597</v>
      </c>
      <c r="F161" s="15">
        <v>5.7856478435052612E-18</v>
      </c>
      <c r="G161" s="15">
        <v>1.1916219926084163E-20</v>
      </c>
    </row>
    <row r="162" spans="1:7" x14ac:dyDescent="0.25">
      <c r="A162" s="3">
        <v>44692</v>
      </c>
      <c r="B162" s="4">
        <v>2.94</v>
      </c>
      <c r="C162" s="9">
        <v>3.4071583216141346E-3</v>
      </c>
      <c r="D162" s="8">
        <v>1.1608727828544447E-5</v>
      </c>
      <c r="E162" s="4">
        <v>596</v>
      </c>
      <c r="F162" s="15">
        <v>6.1549445143672996E-18</v>
      </c>
      <c r="G162" s="15">
        <v>7.1451075667082661E-23</v>
      </c>
    </row>
    <row r="163" spans="1:7" x14ac:dyDescent="0.25">
      <c r="A163" s="3">
        <v>44691</v>
      </c>
      <c r="B163" s="4">
        <v>2.94</v>
      </c>
      <c r="C163" s="9">
        <v>0</v>
      </c>
      <c r="D163" s="8">
        <v>0</v>
      </c>
      <c r="E163" s="4">
        <v>595</v>
      </c>
      <c r="F163" s="15">
        <v>6.5478133131567017E-18</v>
      </c>
      <c r="G163" s="15">
        <v>0</v>
      </c>
    </row>
    <row r="164" spans="1:7" x14ac:dyDescent="0.25">
      <c r="A164" s="3">
        <v>44690</v>
      </c>
      <c r="B164" s="4">
        <v>2.94</v>
      </c>
      <c r="C164" s="9">
        <v>0</v>
      </c>
      <c r="D164" s="8">
        <v>0</v>
      </c>
      <c r="E164" s="4">
        <v>594</v>
      </c>
      <c r="F164" s="15">
        <v>6.9657588437837241E-18</v>
      </c>
      <c r="G164" s="15">
        <v>0</v>
      </c>
    </row>
    <row r="165" spans="1:7" x14ac:dyDescent="0.25">
      <c r="A165" s="3">
        <v>44687</v>
      </c>
      <c r="B165" s="4">
        <v>3.1</v>
      </c>
      <c r="C165" s="9">
        <v>5.2992530140510377E-2</v>
      </c>
      <c r="D165" s="8">
        <v>2.8082082506929009E-3</v>
      </c>
      <c r="E165" s="4">
        <v>593</v>
      </c>
      <c r="F165" s="15">
        <v>7.4103817487060905E-18</v>
      </c>
      <c r="G165" s="15">
        <v>2.080989516750053E-20</v>
      </c>
    </row>
    <row r="166" spans="1:7" x14ac:dyDescent="0.25">
      <c r="A166" s="3">
        <v>44686</v>
      </c>
      <c r="B166" s="4">
        <v>3.1</v>
      </c>
      <c r="C166" s="9">
        <v>0</v>
      </c>
      <c r="D166" s="8">
        <v>0</v>
      </c>
      <c r="E166" s="4">
        <v>592</v>
      </c>
      <c r="F166" s="15">
        <v>7.8833848390490319E-18</v>
      </c>
      <c r="G166" s="15">
        <v>0</v>
      </c>
    </row>
    <row r="167" spans="1:7" x14ac:dyDescent="0.25">
      <c r="A167" s="3">
        <v>44685</v>
      </c>
      <c r="B167" s="4">
        <v>3.1</v>
      </c>
      <c r="C167" s="9">
        <v>0</v>
      </c>
      <c r="D167" s="8">
        <v>0</v>
      </c>
      <c r="E167" s="4">
        <v>591</v>
      </c>
      <c r="F167" s="15">
        <v>8.3865796160096102E-18</v>
      </c>
      <c r="G167" s="15">
        <v>0</v>
      </c>
    </row>
    <row r="168" spans="1:7" x14ac:dyDescent="0.25">
      <c r="A168" s="3">
        <v>44684</v>
      </c>
      <c r="B168" s="4">
        <v>3.1</v>
      </c>
      <c r="C168" s="9">
        <v>0</v>
      </c>
      <c r="D168" s="8">
        <v>0</v>
      </c>
      <c r="E168" s="4">
        <v>590</v>
      </c>
      <c r="F168" s="15">
        <v>8.9218932085208609E-18</v>
      </c>
      <c r="G168" s="15">
        <v>0</v>
      </c>
    </row>
    <row r="169" spans="1:7" x14ac:dyDescent="0.25">
      <c r="A169" s="3">
        <v>44683</v>
      </c>
      <c r="B169" s="4">
        <v>3.07</v>
      </c>
      <c r="C169" s="9">
        <v>-9.7245498919948572E-3</v>
      </c>
      <c r="D169" s="8">
        <v>9.456687060189719E-5</v>
      </c>
      <c r="E169" s="4">
        <v>589</v>
      </c>
      <c r="F169" s="15">
        <v>9.4913757537455987E-18</v>
      </c>
      <c r="G169" s="15">
        <v>8.9756970273844446E-22</v>
      </c>
    </row>
    <row r="170" spans="1:7" x14ac:dyDescent="0.25">
      <c r="A170" s="3">
        <v>44680</v>
      </c>
      <c r="B170" s="4">
        <v>3.07</v>
      </c>
      <c r="C170" s="9">
        <v>0</v>
      </c>
      <c r="D170" s="8">
        <v>0</v>
      </c>
      <c r="E170" s="4">
        <v>588</v>
      </c>
      <c r="F170" s="15">
        <v>1.0097208248665529E-17</v>
      </c>
      <c r="G170" s="15">
        <v>0</v>
      </c>
    </row>
    <row r="171" spans="1:7" x14ac:dyDescent="0.25">
      <c r="A171" s="3">
        <v>44679</v>
      </c>
      <c r="B171" s="4">
        <v>3.05</v>
      </c>
      <c r="C171" s="9">
        <v>-6.5359709797855334E-3</v>
      </c>
      <c r="D171" s="8">
        <v>4.2718916648598666E-5</v>
      </c>
      <c r="E171" s="4">
        <v>587</v>
      </c>
      <c r="F171" s="15">
        <v>1.0741710902835669E-17</v>
      </c>
      <c r="G171" s="15">
        <v>4.5887425272158046E-22</v>
      </c>
    </row>
    <row r="172" spans="1:7" x14ac:dyDescent="0.25">
      <c r="A172" s="3">
        <v>44678</v>
      </c>
      <c r="B172" s="4">
        <v>2.88</v>
      </c>
      <c r="C172" s="9">
        <v>-5.7351296471465668E-2</v>
      </c>
      <c r="D172" s="8">
        <v>3.2891712069579504E-3</v>
      </c>
      <c r="E172" s="4">
        <v>586</v>
      </c>
      <c r="F172" s="15">
        <v>1.1427352024293264E-17</v>
      </c>
      <c r="G172" s="15">
        <v>3.7586517250078052E-20</v>
      </c>
    </row>
    <row r="173" spans="1:7" x14ac:dyDescent="0.25">
      <c r="A173" s="3">
        <v>44677</v>
      </c>
      <c r="B173" s="4">
        <v>3.05</v>
      </c>
      <c r="C173" s="9">
        <v>5.7351296471465599E-2</v>
      </c>
      <c r="D173" s="8">
        <v>3.2891712069579426E-3</v>
      </c>
      <c r="E173" s="4">
        <v>585</v>
      </c>
      <c r="F173" s="15">
        <v>1.2156757472652411E-17</v>
      </c>
      <c r="G173" s="15">
        <v>3.998565664901912E-20</v>
      </c>
    </row>
    <row r="174" spans="1:7" x14ac:dyDescent="0.25">
      <c r="A174" s="3">
        <v>44676</v>
      </c>
      <c r="B174" s="4">
        <v>3.05</v>
      </c>
      <c r="C174" s="9">
        <v>0</v>
      </c>
      <c r="D174" s="8">
        <v>0</v>
      </c>
      <c r="E174" s="4">
        <v>584</v>
      </c>
      <c r="F174" s="15">
        <v>1.2932720715587669E-17</v>
      </c>
      <c r="G174" s="15">
        <v>0</v>
      </c>
    </row>
    <row r="175" spans="1:7" x14ac:dyDescent="0.25">
      <c r="A175" s="3">
        <v>44673</v>
      </c>
      <c r="B175" s="4">
        <v>3.12</v>
      </c>
      <c r="C175" s="9">
        <v>2.2691411202070886E-2</v>
      </c>
      <c r="D175" s="8">
        <v>5.1490014234146814E-4</v>
      </c>
      <c r="E175" s="4">
        <v>583</v>
      </c>
      <c r="F175" s="15">
        <v>1.3758213527220926E-17</v>
      </c>
      <c r="G175" s="15">
        <v>7.0841061035303674E-21</v>
      </c>
    </row>
    <row r="176" spans="1:7" x14ac:dyDescent="0.25">
      <c r="A176" s="3">
        <v>44672</v>
      </c>
      <c r="B176" s="4">
        <v>3.12</v>
      </c>
      <c r="C176" s="9">
        <v>0</v>
      </c>
      <c r="D176" s="8">
        <v>0</v>
      </c>
      <c r="E176" s="4">
        <v>582</v>
      </c>
      <c r="F176" s="15">
        <v>1.4636397369383962E-17</v>
      </c>
      <c r="G176" s="15">
        <v>0</v>
      </c>
    </row>
    <row r="177" spans="1:7" x14ac:dyDescent="0.25">
      <c r="A177" s="3">
        <v>44671</v>
      </c>
      <c r="B177" s="4">
        <v>3.16</v>
      </c>
      <c r="C177" s="9">
        <v>1.2739025777429712E-2</v>
      </c>
      <c r="D177" s="8">
        <v>1.6228277775801869E-4</v>
      </c>
      <c r="E177" s="4">
        <v>581</v>
      </c>
      <c r="F177" s="15">
        <v>1.5570635499344644E-17</v>
      </c>
      <c r="G177" s="15">
        <v>2.5268459802912633E-21</v>
      </c>
    </row>
    <row r="178" spans="1:7" x14ac:dyDescent="0.25">
      <c r="A178" s="3">
        <v>44670</v>
      </c>
      <c r="B178" s="4">
        <v>3.28</v>
      </c>
      <c r="C178" s="9">
        <v>3.72713947972316E-2</v>
      </c>
      <c r="D178" s="8">
        <v>1.3891568701311027E-3</v>
      </c>
      <c r="E178" s="4">
        <v>580</v>
      </c>
      <c r="F178" s="15">
        <v>1.6564505850366643E-17</v>
      </c>
      <c r="G178" s="15">
        <v>2.3010697102363667E-20</v>
      </c>
    </row>
    <row r="179" spans="1:7" x14ac:dyDescent="0.25">
      <c r="A179" s="3">
        <v>44669</v>
      </c>
      <c r="B179" s="4">
        <v>3.3</v>
      </c>
      <c r="C179" s="9">
        <v>6.0790460763821925E-3</v>
      </c>
      <c r="D179" s="8">
        <v>3.6954801198777731E-5</v>
      </c>
      <c r="E179" s="4">
        <v>579</v>
      </c>
      <c r="F179" s="15">
        <v>1.7621814734432599E-17</v>
      </c>
      <c r="G179" s="15">
        <v>6.5121066027264893E-22</v>
      </c>
    </row>
    <row r="180" spans="1:7" x14ac:dyDescent="0.25">
      <c r="A180" s="3">
        <v>44664</v>
      </c>
      <c r="B180" s="4">
        <v>3.38</v>
      </c>
      <c r="C180" s="9">
        <v>2.3953241022492796E-2</v>
      </c>
      <c r="D180" s="8">
        <v>5.7375775548163172E-4</v>
      </c>
      <c r="E180" s="4">
        <v>578</v>
      </c>
      <c r="F180" s="15">
        <v>1.8746611419609149E-17</v>
      </c>
      <c r="G180" s="15">
        <v>1.0756013691001272E-20</v>
      </c>
    </row>
    <row r="181" spans="1:7" x14ac:dyDescent="0.25">
      <c r="A181" s="3">
        <v>44663</v>
      </c>
      <c r="B181" s="4">
        <v>3.47</v>
      </c>
      <c r="C181" s="9">
        <v>2.6278884463840434E-2</v>
      </c>
      <c r="D181" s="8">
        <v>6.9057976866387417E-4</v>
      </c>
      <c r="E181" s="4">
        <v>577</v>
      </c>
      <c r="F181" s="15">
        <v>1.9943203637882074E-17</v>
      </c>
      <c r="G181" s="15">
        <v>1.3772372954665137E-20</v>
      </c>
    </row>
    <row r="182" spans="1:7" x14ac:dyDescent="0.25">
      <c r="A182" s="3">
        <v>44662</v>
      </c>
      <c r="B182" s="4">
        <v>3.35</v>
      </c>
      <c r="C182" s="9">
        <v>-3.5194248121792809E-2</v>
      </c>
      <c r="D182" s="8">
        <v>1.2386351008583168E-3</v>
      </c>
      <c r="E182" s="4">
        <v>576</v>
      </c>
      <c r="F182" s="15">
        <v>2.1216174082853269E-17</v>
      </c>
      <c r="G182" s="15">
        <v>2.6279097924942566E-20</v>
      </c>
    </row>
    <row r="183" spans="1:7" x14ac:dyDescent="0.25">
      <c r="A183" s="3">
        <v>44659</v>
      </c>
      <c r="B183" s="4">
        <v>3.35</v>
      </c>
      <c r="C183" s="9">
        <v>0</v>
      </c>
      <c r="D183" s="8">
        <v>0</v>
      </c>
      <c r="E183" s="4">
        <v>575</v>
      </c>
      <c r="F183" s="15">
        <v>2.2570397960482203E-17</v>
      </c>
      <c r="G183" s="15">
        <v>0</v>
      </c>
    </row>
    <row r="184" spans="1:7" x14ac:dyDescent="0.25">
      <c r="A184" s="3">
        <v>44658</v>
      </c>
      <c r="B184" s="4">
        <v>3.48</v>
      </c>
      <c r="C184" s="9">
        <v>3.8071947949407971E-2</v>
      </c>
      <c r="D184" s="8">
        <v>1.4494732206624297E-3</v>
      </c>
      <c r="E184" s="4">
        <v>574</v>
      </c>
      <c r="F184" s="15">
        <v>2.4011061660087447E-17</v>
      </c>
      <c r="G184" s="15">
        <v>3.4803390875971138E-20</v>
      </c>
    </row>
    <row r="185" spans="1:7" x14ac:dyDescent="0.25">
      <c r="A185" s="3">
        <v>44657</v>
      </c>
      <c r="B185" s="4">
        <v>3.48</v>
      </c>
      <c r="C185" s="9">
        <v>0</v>
      </c>
      <c r="D185" s="8">
        <v>0</v>
      </c>
      <c r="E185" s="4">
        <v>573</v>
      </c>
      <c r="F185" s="15">
        <v>2.5543682617114309E-17</v>
      </c>
      <c r="G185" s="15">
        <v>0</v>
      </c>
    </row>
    <row r="186" spans="1:7" x14ac:dyDescent="0.25">
      <c r="A186" s="3">
        <v>44656</v>
      </c>
      <c r="B186" s="4">
        <v>3.48</v>
      </c>
      <c r="C186" s="9">
        <v>0</v>
      </c>
      <c r="D186" s="8">
        <v>0</v>
      </c>
      <c r="E186" s="4">
        <v>572</v>
      </c>
      <c r="F186" s="15">
        <v>2.7174130443738627E-17</v>
      </c>
      <c r="G186" s="15">
        <v>0</v>
      </c>
    </row>
    <row r="187" spans="1:7" x14ac:dyDescent="0.25">
      <c r="A187" s="3">
        <v>44655</v>
      </c>
      <c r="B187" s="4">
        <v>3.36</v>
      </c>
      <c r="C187" s="9">
        <v>-3.5091319811270172E-2</v>
      </c>
      <c r="D187" s="8">
        <v>1.2314007260968425E-3</v>
      </c>
      <c r="E187" s="4">
        <v>571</v>
      </c>
      <c r="F187" s="15">
        <v>2.8908649408232584E-17</v>
      </c>
      <c r="G187" s="15">
        <v>3.5598131871776659E-20</v>
      </c>
    </row>
    <row r="188" spans="1:7" x14ac:dyDescent="0.25">
      <c r="A188" s="3">
        <v>44652</v>
      </c>
      <c r="B188" s="4">
        <v>3.37</v>
      </c>
      <c r="C188" s="9">
        <v>2.97177038915748E-3</v>
      </c>
      <c r="D188" s="8">
        <v>8.8314192458732004E-6</v>
      </c>
      <c r="E188" s="4">
        <v>570</v>
      </c>
      <c r="F188" s="15">
        <v>3.0753882349183598E-17</v>
      </c>
      <c r="G188" s="15">
        <v>2.7160042846390012E-22</v>
      </c>
    </row>
    <row r="189" spans="1:7" x14ac:dyDescent="0.25">
      <c r="A189" s="3">
        <v>44651</v>
      </c>
      <c r="B189" s="4">
        <v>3.5</v>
      </c>
      <c r="C189" s="9">
        <v>3.785022413109753E-2</v>
      </c>
      <c r="D189" s="8">
        <v>1.4326394667743179E-3</v>
      </c>
      <c r="E189" s="4">
        <v>569</v>
      </c>
      <c r="F189" s="15">
        <v>3.2716896116152765E-17</v>
      </c>
      <c r="G189" s="15">
        <v>4.6871516606355847E-20</v>
      </c>
    </row>
    <row r="190" spans="1:7" x14ac:dyDescent="0.25">
      <c r="A190" s="3">
        <v>44650</v>
      </c>
      <c r="B190" s="4">
        <v>3.24</v>
      </c>
      <c r="C190" s="9">
        <v>-7.7189638691129867E-2</v>
      </c>
      <c r="D190" s="8">
        <v>5.9582403212671727E-3</v>
      </c>
      <c r="E190" s="4">
        <v>568</v>
      </c>
      <c r="F190" s="15">
        <v>3.4805208634205066E-17</v>
      </c>
      <c r="G190" s="15">
        <v>2.0737779747443696E-19</v>
      </c>
    </row>
    <row r="191" spans="1:7" x14ac:dyDescent="0.25">
      <c r="A191" s="3">
        <v>44649</v>
      </c>
      <c r="B191" s="4">
        <v>3.22</v>
      </c>
      <c r="C191" s="9">
        <v>-6.191970247921107E-3</v>
      </c>
      <c r="D191" s="8">
        <v>3.8340495551140178E-5</v>
      </c>
      <c r="E191" s="4">
        <v>567</v>
      </c>
      <c r="F191" s="15">
        <v>3.7026817695962836E-17</v>
      </c>
      <c r="G191" s="15">
        <v>1.4196265391449415E-21</v>
      </c>
    </row>
    <row r="192" spans="1:7" x14ac:dyDescent="0.25">
      <c r="A192" s="3">
        <v>44648</v>
      </c>
      <c r="B192" s="4">
        <v>3.2</v>
      </c>
      <c r="C192" s="9">
        <v>-6.2305497506360864E-3</v>
      </c>
      <c r="D192" s="8">
        <v>3.8819750195151397E-5</v>
      </c>
      <c r="E192" s="4">
        <v>566</v>
      </c>
      <c r="F192" s="15">
        <v>3.9390231591449826E-17</v>
      </c>
      <c r="G192" s="15">
        <v>1.5291189505092432E-21</v>
      </c>
    </row>
    <row r="193" spans="1:7" x14ac:dyDescent="0.25">
      <c r="A193" s="3">
        <v>44645</v>
      </c>
      <c r="B193" s="4">
        <v>3.2</v>
      </c>
      <c r="C193" s="9">
        <v>0</v>
      </c>
      <c r="D193" s="8">
        <v>0</v>
      </c>
      <c r="E193" s="4">
        <v>565</v>
      </c>
      <c r="F193" s="15">
        <v>4.1904501693031739E-17</v>
      </c>
      <c r="G193" s="15">
        <v>0</v>
      </c>
    </row>
    <row r="194" spans="1:7" x14ac:dyDescent="0.25">
      <c r="A194" s="3">
        <v>44644</v>
      </c>
      <c r="B194" s="4">
        <v>3.16</v>
      </c>
      <c r="C194" s="9">
        <v>-1.2578782206860073E-2</v>
      </c>
      <c r="D194" s="8">
        <v>1.5822576180761955E-4</v>
      </c>
      <c r="E194" s="4">
        <v>564</v>
      </c>
      <c r="F194" s="15">
        <v>4.457925712024652E-17</v>
      </c>
      <c r="G194" s="15">
        <v>7.0535869186687538E-21</v>
      </c>
    </row>
    <row r="195" spans="1:7" x14ac:dyDescent="0.25">
      <c r="A195" s="3">
        <v>44643</v>
      </c>
      <c r="B195" s="4">
        <v>3.16</v>
      </c>
      <c r="C195" s="9">
        <v>0</v>
      </c>
      <c r="D195" s="8">
        <v>0</v>
      </c>
      <c r="E195" s="4">
        <v>563</v>
      </c>
      <c r="F195" s="15">
        <v>4.7424741617283547E-17</v>
      </c>
      <c r="G195" s="15">
        <v>0</v>
      </c>
    </row>
    <row r="196" spans="1:7" x14ac:dyDescent="0.25">
      <c r="A196" s="3">
        <v>44642</v>
      </c>
      <c r="B196" s="4">
        <v>3.15</v>
      </c>
      <c r="C196" s="9">
        <v>-3.1695747612791787E-3</v>
      </c>
      <c r="D196" s="8">
        <v>1.0046204167337962E-5</v>
      </c>
      <c r="E196" s="4">
        <v>562</v>
      </c>
      <c r="F196" s="15">
        <v>5.0451852784344197E-17</v>
      </c>
      <c r="G196" s="15">
        <v>5.0684961369199999E-22</v>
      </c>
    </row>
    <row r="197" spans="1:7" x14ac:dyDescent="0.25">
      <c r="A197" s="3">
        <v>44641</v>
      </c>
      <c r="B197" s="4">
        <v>3.15</v>
      </c>
      <c r="C197" s="9">
        <v>0</v>
      </c>
      <c r="D197" s="8">
        <v>0</v>
      </c>
      <c r="E197" s="4">
        <v>561</v>
      </c>
      <c r="F197" s="15">
        <v>5.3672183813132119E-17</v>
      </c>
      <c r="G197" s="15">
        <v>0</v>
      </c>
    </row>
    <row r="198" spans="1:7" x14ac:dyDescent="0.25">
      <c r="A198" s="3">
        <v>44638</v>
      </c>
      <c r="B198" s="4">
        <v>3.15</v>
      </c>
      <c r="C198" s="9">
        <v>0</v>
      </c>
      <c r="D198" s="8">
        <v>0</v>
      </c>
      <c r="E198" s="4">
        <v>560</v>
      </c>
      <c r="F198" s="15">
        <v>5.7098067886310765E-17</v>
      </c>
      <c r="G198" s="15">
        <v>0</v>
      </c>
    </row>
    <row r="199" spans="1:7" x14ac:dyDescent="0.25">
      <c r="A199" s="3">
        <v>44637</v>
      </c>
      <c r="B199" s="4">
        <v>3.19</v>
      </c>
      <c r="C199" s="9">
        <v>1.2618463959211464E-2</v>
      </c>
      <c r="D199" s="8">
        <v>1.5922563268991864E-4</v>
      </c>
      <c r="E199" s="4">
        <v>559</v>
      </c>
      <c r="F199" s="15">
        <v>6.0742625410968907E-17</v>
      </c>
      <c r="G199" s="15">
        <v>9.6717829623082532E-21</v>
      </c>
    </row>
    <row r="200" spans="1:7" x14ac:dyDescent="0.25">
      <c r="A200" s="3">
        <v>44636</v>
      </c>
      <c r="B200" s="4">
        <v>3.03</v>
      </c>
      <c r="C200" s="9">
        <v>-5.1458297275475469E-2</v>
      </c>
      <c r="D200" s="8">
        <v>2.6479563584912063E-3</v>
      </c>
      <c r="E200" s="4">
        <v>558</v>
      </c>
      <c r="F200" s="15">
        <v>6.461981426698819E-17</v>
      </c>
      <c r="G200" s="15">
        <v>1.7111044807279214E-19</v>
      </c>
    </row>
    <row r="201" spans="1:7" x14ac:dyDescent="0.25">
      <c r="A201" s="3">
        <v>44635</v>
      </c>
      <c r="B201" s="4">
        <v>3.03</v>
      </c>
      <c r="C201" s="9">
        <v>0</v>
      </c>
      <c r="D201" s="8">
        <v>0</v>
      </c>
      <c r="E201" s="4">
        <v>557</v>
      </c>
      <c r="F201" s="15">
        <v>6.8744483262753408E-17</v>
      </c>
      <c r="G201" s="15">
        <v>0</v>
      </c>
    </row>
    <row r="202" spans="1:7" x14ac:dyDescent="0.25">
      <c r="A202" s="3">
        <v>44634</v>
      </c>
      <c r="B202" s="4">
        <v>3.1</v>
      </c>
      <c r="C202" s="9">
        <v>2.2839491969822951E-2</v>
      </c>
      <c r="D202" s="8">
        <v>5.2164239343960707E-4</v>
      </c>
      <c r="E202" s="4">
        <v>556</v>
      </c>
      <c r="F202" s="15">
        <v>7.3132429002929155E-17</v>
      </c>
      <c r="G202" s="15">
        <v>3.81489753031401E-20</v>
      </c>
    </row>
    <row r="203" spans="1:7" x14ac:dyDescent="0.25">
      <c r="A203" s="3">
        <v>44631</v>
      </c>
      <c r="B203" s="4">
        <v>3.2</v>
      </c>
      <c r="C203" s="9">
        <v>3.174869831458027E-2</v>
      </c>
      <c r="D203" s="8">
        <v>1.0079798446702322E-3</v>
      </c>
      <c r="E203" s="4">
        <v>555</v>
      </c>
      <c r="F203" s="15">
        <v>7.7800456386094844E-17</v>
      </c>
      <c r="G203" s="15">
        <v>7.8421291943329059E-20</v>
      </c>
    </row>
    <row r="204" spans="1:7" x14ac:dyDescent="0.25">
      <c r="A204" s="3">
        <v>44630</v>
      </c>
      <c r="B204" s="4">
        <v>3</v>
      </c>
      <c r="C204" s="9">
        <v>-6.4538521137571178E-2</v>
      </c>
      <c r="D204" s="8">
        <v>4.1652207106247221E-3</v>
      </c>
      <c r="E204" s="4">
        <v>554</v>
      </c>
      <c r="F204" s="15">
        <v>8.2766442963930687E-17</v>
      </c>
      <c r="G204" s="15">
        <v>3.4474050237810392E-19</v>
      </c>
    </row>
    <row r="205" spans="1:7" x14ac:dyDescent="0.25">
      <c r="A205" s="3">
        <v>44629</v>
      </c>
      <c r="B205" s="4">
        <v>3.1</v>
      </c>
      <c r="C205" s="9">
        <v>3.278982282299097E-2</v>
      </c>
      <c r="D205" s="8">
        <v>1.0751724807631395E-3</v>
      </c>
      <c r="E205" s="4">
        <v>553</v>
      </c>
      <c r="F205" s="15">
        <v>8.8049407408436906E-17</v>
      </c>
      <c r="G205" s="15">
        <v>9.4668299793053459E-20</v>
      </c>
    </row>
    <row r="206" spans="1:7" x14ac:dyDescent="0.25">
      <c r="A206" s="3">
        <v>44628</v>
      </c>
      <c r="B206" s="4">
        <v>3.2</v>
      </c>
      <c r="C206" s="9">
        <v>3.174869831458027E-2</v>
      </c>
      <c r="D206" s="8">
        <v>1.0079798446702322E-3</v>
      </c>
      <c r="E206" s="4">
        <v>552</v>
      </c>
      <c r="F206" s="15">
        <v>9.3669582349400959E-17</v>
      </c>
      <c r="G206" s="15">
        <v>9.4417051066874695E-20</v>
      </c>
    </row>
    <row r="207" spans="1:7" x14ac:dyDescent="0.25">
      <c r="A207" s="3">
        <v>44627</v>
      </c>
      <c r="B207" s="4">
        <v>3.2</v>
      </c>
      <c r="C207" s="9">
        <v>0</v>
      </c>
      <c r="D207" s="8">
        <v>0</v>
      </c>
      <c r="E207" s="4">
        <v>551</v>
      </c>
      <c r="F207" s="15">
        <v>9.9648491861064861E-17</v>
      </c>
      <c r="G207" s="15">
        <v>0</v>
      </c>
    </row>
    <row r="208" spans="1:7" x14ac:dyDescent="0.25">
      <c r="A208" s="3">
        <v>44624</v>
      </c>
      <c r="B208" s="4">
        <v>3.2</v>
      </c>
      <c r="C208" s="9">
        <v>0</v>
      </c>
      <c r="D208" s="8">
        <v>0</v>
      </c>
      <c r="E208" s="4">
        <v>550</v>
      </c>
      <c r="F208" s="15">
        <v>1.0600903389474985E-16</v>
      </c>
      <c r="G208" s="15">
        <v>0</v>
      </c>
    </row>
    <row r="209" spans="1:7" x14ac:dyDescent="0.25">
      <c r="A209" s="3">
        <v>44623</v>
      </c>
      <c r="B209" s="4">
        <v>3.05</v>
      </c>
      <c r="C209" s="9">
        <v>-4.8009219186360724E-2</v>
      </c>
      <c r="D209" s="8">
        <v>2.3048851268840267E-3</v>
      </c>
      <c r="E209" s="4">
        <v>549</v>
      </c>
      <c r="F209" s="15">
        <v>1.1277556797313815E-16</v>
      </c>
      <c r="G209" s="15">
        <v>2.5993472929718471E-19</v>
      </c>
    </row>
    <row r="210" spans="1:7" x14ac:dyDescent="0.25">
      <c r="A210" s="3">
        <v>44622</v>
      </c>
      <c r="B210" s="4">
        <v>3</v>
      </c>
      <c r="C210" s="9">
        <v>-1.6529301951210471E-2</v>
      </c>
      <c r="D210" s="8">
        <v>2.7321782299429031E-4</v>
      </c>
      <c r="E210" s="4">
        <v>548</v>
      </c>
      <c r="F210" s="15">
        <v>1.1997400848206184E-16</v>
      </c>
      <c r="G210" s="15">
        <v>3.2779037413367453E-20</v>
      </c>
    </row>
    <row r="211" spans="1:7" x14ac:dyDescent="0.25">
      <c r="A211" s="3">
        <v>44621</v>
      </c>
      <c r="B211" s="4">
        <v>3.01</v>
      </c>
      <c r="C211" s="9">
        <v>3.3277900926745245E-3</v>
      </c>
      <c r="D211" s="8">
        <v>1.107418690090272E-5</v>
      </c>
      <c r="E211" s="4">
        <v>547</v>
      </c>
      <c r="F211" s="15">
        <v>1.2763192391708709E-16</v>
      </c>
      <c r="G211" s="15">
        <v>1.4134197799796185E-21</v>
      </c>
    </row>
    <row r="212" spans="1:7" x14ac:dyDescent="0.25">
      <c r="A212" s="3">
        <v>44620</v>
      </c>
      <c r="B212" s="4">
        <v>3.1</v>
      </c>
      <c r="C212" s="9">
        <v>2.9462032730316282E-2</v>
      </c>
      <c r="D212" s="8">
        <v>8.6801137260222785E-4</v>
      </c>
      <c r="E212" s="4">
        <v>546</v>
      </c>
      <c r="F212" s="15">
        <v>1.3577864246498627E-16</v>
      </c>
      <c r="G212" s="15">
        <v>1.1785740581609988E-19</v>
      </c>
    </row>
    <row r="213" spans="1:7" x14ac:dyDescent="0.25">
      <c r="A213" s="3">
        <v>44617</v>
      </c>
      <c r="B213" s="4">
        <v>2.95</v>
      </c>
      <c r="C213" s="9">
        <v>-4.9596941139372061E-2</v>
      </c>
      <c r="D213" s="8">
        <v>2.4598565703823367E-3</v>
      </c>
      <c r="E213" s="4">
        <v>545</v>
      </c>
      <c r="F213" s="15">
        <v>1.4444536432445347E-16</v>
      </c>
      <c r="G213" s="15">
        <v>3.5531487849477727E-19</v>
      </c>
    </row>
    <row r="214" spans="1:7" x14ac:dyDescent="0.25">
      <c r="A214" s="3">
        <v>44616</v>
      </c>
      <c r="B214" s="4">
        <v>3.04</v>
      </c>
      <c r="C214" s="9">
        <v>3.0052345066401837E-2</v>
      </c>
      <c r="D214" s="8">
        <v>9.031434439900868E-4</v>
      </c>
      <c r="E214" s="4">
        <v>544</v>
      </c>
      <c r="F214" s="15">
        <v>1.536652811962271E-16</v>
      </c>
      <c r="G214" s="15">
        <v>1.3878179128126567E-19</v>
      </c>
    </row>
    <row r="215" spans="1:7" x14ac:dyDescent="0.25">
      <c r="A215" s="3">
        <v>44615</v>
      </c>
      <c r="B215" s="4">
        <v>3.05</v>
      </c>
      <c r="C215" s="9">
        <v>3.2840752011897975E-3</v>
      </c>
      <c r="D215" s="8">
        <v>1.0785149927069809E-5</v>
      </c>
      <c r="E215" s="4">
        <v>543</v>
      </c>
      <c r="F215" s="15">
        <v>1.634737034002416E-16</v>
      </c>
      <c r="G215" s="15">
        <v>1.7630884003049473E-21</v>
      </c>
    </row>
    <row r="216" spans="1:7" x14ac:dyDescent="0.25">
      <c r="A216" s="3">
        <v>44614</v>
      </c>
      <c r="B216" s="4">
        <v>3.1</v>
      </c>
      <c r="C216" s="9">
        <v>1.6260520871780326E-2</v>
      </c>
      <c r="D216" s="8">
        <v>2.6440453902160359E-4</v>
      </c>
      <c r="E216" s="4">
        <v>542</v>
      </c>
      <c r="F216" s="15">
        <v>1.7390819510663997E-16</v>
      </c>
      <c r="G216" s="15">
        <v>4.5982116159250241E-20</v>
      </c>
    </row>
    <row r="217" spans="1:7" x14ac:dyDescent="0.25">
      <c r="A217" s="3">
        <v>44613</v>
      </c>
      <c r="B217" s="4">
        <v>3.15</v>
      </c>
      <c r="C217" s="9">
        <v>1.600034134644112E-2</v>
      </c>
      <c r="D217" s="8">
        <v>2.5601092320263325E-4</v>
      </c>
      <c r="E217" s="4">
        <v>541</v>
      </c>
      <c r="F217" s="15">
        <v>1.8500871819855322E-16</v>
      </c>
      <c r="G217" s="15">
        <v>4.7364252746547426E-20</v>
      </c>
    </row>
    <row r="218" spans="1:7" x14ac:dyDescent="0.25">
      <c r="A218" s="3">
        <v>44610</v>
      </c>
      <c r="B218" s="4">
        <v>3.2</v>
      </c>
      <c r="C218" s="9">
        <v>1.5748356968139331E-2</v>
      </c>
      <c r="D218" s="8">
        <v>2.480107471959426E-4</v>
      </c>
      <c r="E218" s="4">
        <v>540</v>
      </c>
      <c r="F218" s="15">
        <v>1.9681778531760976E-16</v>
      </c>
      <c r="G218" s="15">
        <v>4.8812925998071017E-20</v>
      </c>
    </row>
    <row r="219" spans="1:7" x14ac:dyDescent="0.25">
      <c r="A219" s="3">
        <v>44609</v>
      </c>
      <c r="B219" s="4">
        <v>3.2</v>
      </c>
      <c r="C219" s="9">
        <v>0</v>
      </c>
      <c r="D219" s="8">
        <v>0</v>
      </c>
      <c r="E219" s="4">
        <v>539</v>
      </c>
      <c r="F219" s="15">
        <v>2.0938062267830828E-16</v>
      </c>
      <c r="G219" s="15">
        <v>0</v>
      </c>
    </row>
    <row r="220" spans="1:7" x14ac:dyDescent="0.25">
      <c r="A220" s="3">
        <v>44608</v>
      </c>
      <c r="B220" s="4">
        <v>3.1</v>
      </c>
      <c r="C220" s="9">
        <v>-3.1748698314580298E-2</v>
      </c>
      <c r="D220" s="8">
        <v>1.0079798446702339E-3</v>
      </c>
      <c r="E220" s="4">
        <v>538</v>
      </c>
      <c r="F220" s="15">
        <v>2.2274534327479603E-16</v>
      </c>
      <c r="G220" s="15">
        <v>2.2452281651514685E-19</v>
      </c>
    </row>
    <row r="221" spans="1:7" x14ac:dyDescent="0.25">
      <c r="A221" s="3">
        <v>44607</v>
      </c>
      <c r="B221" s="4">
        <v>3</v>
      </c>
      <c r="C221" s="9">
        <v>-3.2789822822990956E-2</v>
      </c>
      <c r="D221" s="8">
        <v>1.0751724807631386E-3</v>
      </c>
      <c r="E221" s="4">
        <v>537</v>
      </c>
      <c r="F221" s="15">
        <v>2.3696313114340008E-16</v>
      </c>
      <c r="G221" s="15">
        <v>2.547762375608504E-19</v>
      </c>
    </row>
    <row r="222" spans="1:7" x14ac:dyDescent="0.25">
      <c r="A222" s="3">
        <v>44606</v>
      </c>
      <c r="B222" s="4">
        <v>3.15</v>
      </c>
      <c r="C222" s="9">
        <v>4.8790164169432049E-2</v>
      </c>
      <c r="D222" s="8">
        <v>2.3804801196801307E-3</v>
      </c>
      <c r="E222" s="4">
        <v>536</v>
      </c>
      <c r="F222" s="15">
        <v>2.5208843738659583E-16</v>
      </c>
      <c r="G222" s="15">
        <v>6.0009151360002074E-19</v>
      </c>
    </row>
    <row r="223" spans="1:7" x14ac:dyDescent="0.25">
      <c r="A223" s="3">
        <v>44603</v>
      </c>
      <c r="B223" s="4">
        <v>3.2</v>
      </c>
      <c r="C223" s="9">
        <v>1.5748356968139331E-2</v>
      </c>
      <c r="D223" s="8">
        <v>2.480107471959426E-4</v>
      </c>
      <c r="E223" s="4">
        <v>535</v>
      </c>
      <c r="F223" s="15">
        <v>2.6817918870914445E-16</v>
      </c>
      <c r="G223" s="15">
        <v>6.6511320974156606E-20</v>
      </c>
    </row>
    <row r="224" spans="1:7" x14ac:dyDescent="0.25">
      <c r="A224" s="3">
        <v>44602</v>
      </c>
      <c r="B224" s="4">
        <v>3.21</v>
      </c>
      <c r="C224" s="9">
        <v>3.1201273362434566E-3</v>
      </c>
      <c r="D224" s="8">
        <v>9.7351945943736881E-6</v>
      </c>
      <c r="E224" s="4">
        <v>534</v>
      </c>
      <c r="F224" s="15">
        <v>2.8529700926504725E-16</v>
      </c>
      <c r="G224" s="15">
        <v>2.7774219023880681E-21</v>
      </c>
    </row>
    <row r="225" spans="1:7" x14ac:dyDescent="0.25">
      <c r="A225" s="3">
        <v>44601</v>
      </c>
      <c r="B225" s="4">
        <v>3.21</v>
      </c>
      <c r="C225" s="9">
        <v>0</v>
      </c>
      <c r="D225" s="8">
        <v>0</v>
      </c>
      <c r="E225" s="4">
        <v>533</v>
      </c>
      <c r="F225" s="15">
        <v>3.0350745666494393E-16</v>
      </c>
      <c r="G225" s="15">
        <v>0</v>
      </c>
    </row>
    <row r="226" spans="1:7" x14ac:dyDescent="0.25">
      <c r="A226" s="3">
        <v>44600</v>
      </c>
      <c r="B226" s="4">
        <v>3.05</v>
      </c>
      <c r="C226" s="9">
        <v>-5.1129346522604244E-2</v>
      </c>
      <c r="D226" s="8">
        <v>2.6142100758285427E-3</v>
      </c>
      <c r="E226" s="4">
        <v>532</v>
      </c>
      <c r="F226" s="15">
        <v>3.228802730478127E-16</v>
      </c>
      <c r="G226" s="15">
        <v>8.4407686308786303E-19</v>
      </c>
    </row>
    <row r="227" spans="1:7" x14ac:dyDescent="0.25">
      <c r="A227" s="3">
        <v>44599</v>
      </c>
      <c r="B227" s="4">
        <v>3.05</v>
      </c>
      <c r="C227" s="9">
        <v>0</v>
      </c>
      <c r="D227" s="8">
        <v>0</v>
      </c>
      <c r="E227" s="4">
        <v>531</v>
      </c>
      <c r="F227" s="15">
        <v>3.4348965217852424E-16</v>
      </c>
      <c r="G227" s="15">
        <v>0</v>
      </c>
    </row>
    <row r="228" spans="1:7" x14ac:dyDescent="0.25">
      <c r="A228" s="3">
        <v>44596</v>
      </c>
      <c r="B228" s="4">
        <v>3.05</v>
      </c>
      <c r="C228" s="9">
        <v>0</v>
      </c>
      <c r="D228" s="8">
        <v>0</v>
      </c>
      <c r="E228" s="4">
        <v>530</v>
      </c>
      <c r="F228" s="15">
        <v>3.6541452359417471E-16</v>
      </c>
      <c r="G228" s="15">
        <v>0</v>
      </c>
    </row>
    <row r="229" spans="1:7" x14ac:dyDescent="0.25">
      <c r="A229" s="3">
        <v>44595</v>
      </c>
      <c r="B229" s="4">
        <v>3.07</v>
      </c>
      <c r="C229" s="9">
        <v>6.5359709797854493E-3</v>
      </c>
      <c r="D229" s="8">
        <v>4.2718916648597569E-5</v>
      </c>
      <c r="E229" s="4">
        <v>529</v>
      </c>
      <c r="F229" s="15">
        <v>3.8873885488741988E-16</v>
      </c>
      <c r="G229" s="15">
        <v>1.6606502740006956E-20</v>
      </c>
    </row>
    <row r="230" spans="1:7" x14ac:dyDescent="0.25">
      <c r="A230" s="3">
        <v>44594</v>
      </c>
      <c r="B230" s="4">
        <v>3.07</v>
      </c>
      <c r="C230" s="9">
        <v>0</v>
      </c>
      <c r="D230" s="8">
        <v>0</v>
      </c>
      <c r="E230" s="4">
        <v>528</v>
      </c>
      <c r="F230" s="15">
        <v>4.1355197328448916E-16</v>
      </c>
      <c r="G230" s="15">
        <v>0</v>
      </c>
    </row>
    <row r="231" spans="1:7" x14ac:dyDescent="0.25">
      <c r="A231" s="3">
        <v>44593</v>
      </c>
      <c r="B231" s="4">
        <v>3.2</v>
      </c>
      <c r="C231" s="9">
        <v>4.1473248206575095E-2</v>
      </c>
      <c r="D231" s="8">
        <v>1.7200303168041842E-3</v>
      </c>
      <c r="E231" s="4">
        <v>527</v>
      </c>
      <c r="F231" s="15">
        <v>4.3994890774945673E-16</v>
      </c>
      <c r="G231" s="15">
        <v>7.5672545917395288E-19</v>
      </c>
    </row>
    <row r="232" spans="1:7" x14ac:dyDescent="0.25">
      <c r="A232" s="3">
        <v>44592</v>
      </c>
      <c r="B232" s="4">
        <v>3.2</v>
      </c>
      <c r="C232" s="9">
        <v>0</v>
      </c>
      <c r="D232" s="8">
        <v>0</v>
      </c>
      <c r="E232" s="4">
        <v>526</v>
      </c>
      <c r="F232" s="15">
        <v>4.6803075292495384E-16</v>
      </c>
      <c r="G232" s="15">
        <v>0</v>
      </c>
    </row>
    <row r="233" spans="1:7" x14ac:dyDescent="0.25">
      <c r="A233" s="3">
        <v>44589</v>
      </c>
      <c r="B233" s="4">
        <v>3.2</v>
      </c>
      <c r="C233" s="9">
        <v>0</v>
      </c>
      <c r="D233" s="8">
        <v>0</v>
      </c>
      <c r="E233" s="4">
        <v>525</v>
      </c>
      <c r="F233" s="15">
        <v>4.9790505630314244E-16</v>
      </c>
      <c r="G233" s="15">
        <v>0</v>
      </c>
    </row>
    <row r="234" spans="1:7" x14ac:dyDescent="0.25">
      <c r="A234" s="3">
        <v>44588</v>
      </c>
      <c r="B234" s="4">
        <v>3.2</v>
      </c>
      <c r="C234" s="9">
        <v>0</v>
      </c>
      <c r="D234" s="8">
        <v>0</v>
      </c>
      <c r="E234" s="4">
        <v>524</v>
      </c>
      <c r="F234" s="15">
        <v>5.2968623010972604E-16</v>
      </c>
      <c r="G234" s="15">
        <v>0</v>
      </c>
    </row>
    <row r="235" spans="1:7" x14ac:dyDescent="0.25">
      <c r="A235" s="3">
        <v>44587</v>
      </c>
      <c r="B235" s="4">
        <v>3.2</v>
      </c>
      <c r="C235" s="9">
        <v>0</v>
      </c>
      <c r="D235" s="8">
        <v>0</v>
      </c>
      <c r="E235" s="4">
        <v>523</v>
      </c>
      <c r="F235" s="15">
        <v>5.6349598947843191E-16</v>
      </c>
      <c r="G235" s="15">
        <v>0</v>
      </c>
    </row>
    <row r="236" spans="1:7" x14ac:dyDescent="0.25">
      <c r="A236" s="3">
        <v>44586</v>
      </c>
      <c r="B236" s="4">
        <v>3.1</v>
      </c>
      <c r="C236" s="9">
        <v>-3.1748698314580298E-2</v>
      </c>
      <c r="D236" s="8">
        <v>1.0079798446702339E-3</v>
      </c>
      <c r="E236" s="4">
        <v>522</v>
      </c>
      <c r="F236" s="15">
        <v>5.994638185940765E-16</v>
      </c>
      <c r="G236" s="15">
        <v>6.0424744675188249E-19</v>
      </c>
    </row>
    <row r="237" spans="1:7" x14ac:dyDescent="0.25">
      <c r="A237" s="3">
        <v>44585</v>
      </c>
      <c r="B237" s="4">
        <v>3.2</v>
      </c>
      <c r="C237" s="9">
        <v>3.174869831458027E-2</v>
      </c>
      <c r="D237" s="8">
        <v>1.0079798446702322E-3</v>
      </c>
      <c r="E237" s="4">
        <v>521</v>
      </c>
      <c r="F237" s="15">
        <v>6.3772746658944307E-16</v>
      </c>
      <c r="G237" s="15">
        <v>6.4281643271476756E-19</v>
      </c>
    </row>
    <row r="238" spans="1:7" x14ac:dyDescent="0.25">
      <c r="A238" s="3">
        <v>44582</v>
      </c>
      <c r="B238" s="4">
        <v>3.3</v>
      </c>
      <c r="C238" s="9">
        <v>3.0771658666753472E-2</v>
      </c>
      <c r="D238" s="8">
        <v>9.4689497710318405E-4</v>
      </c>
      <c r="E238" s="4">
        <v>520</v>
      </c>
      <c r="F238" s="15">
        <v>6.7843347509515223E-16</v>
      </c>
      <c r="G238" s="15">
        <v>6.4240524986625773E-19</v>
      </c>
    </row>
    <row r="239" spans="1:7" x14ac:dyDescent="0.25">
      <c r="A239" s="3">
        <v>44581</v>
      </c>
      <c r="B239" s="4">
        <v>3.1</v>
      </c>
      <c r="C239" s="9">
        <v>-6.252035698133393E-2</v>
      </c>
      <c r="D239" s="8">
        <v>3.9087950370734299E-3</v>
      </c>
      <c r="E239" s="4">
        <v>519</v>
      </c>
      <c r="F239" s="15">
        <v>7.21737739462928E-16</v>
      </c>
      <c r="G239" s="15">
        <v>2.8211248940812892E-18</v>
      </c>
    </row>
    <row r="240" spans="1:7" x14ac:dyDescent="0.25">
      <c r="A240" s="3">
        <v>44580</v>
      </c>
      <c r="B240" s="4">
        <v>3.2</v>
      </c>
      <c r="C240" s="9">
        <v>3.174869831458027E-2</v>
      </c>
      <c r="D240" s="8">
        <v>1.0079798446702322E-3</v>
      </c>
      <c r="E240" s="4">
        <v>518</v>
      </c>
      <c r="F240" s="15">
        <v>7.6780610581162542E-16</v>
      </c>
      <c r="G240" s="15">
        <v>7.7393307927285804E-19</v>
      </c>
    </row>
    <row r="241" spans="1:7" x14ac:dyDescent="0.25">
      <c r="A241" s="3">
        <v>44579</v>
      </c>
      <c r="B241" s="4">
        <v>3.1</v>
      </c>
      <c r="C241" s="9">
        <v>-3.1748698314580298E-2</v>
      </c>
      <c r="D241" s="8">
        <v>1.0079798446702339E-3</v>
      </c>
      <c r="E241" s="4">
        <v>517</v>
      </c>
      <c r="F241" s="15">
        <v>8.1681500618258034E-16</v>
      </c>
      <c r="G241" s="15">
        <v>8.2333306305623353E-19</v>
      </c>
    </row>
    <row r="242" spans="1:7" x14ac:dyDescent="0.25">
      <c r="A242" s="3">
        <v>44578</v>
      </c>
      <c r="B242" s="4">
        <v>3.1</v>
      </c>
      <c r="C242" s="9">
        <v>0</v>
      </c>
      <c r="D242" s="8">
        <v>0</v>
      </c>
      <c r="E242" s="4">
        <v>516</v>
      </c>
      <c r="F242" s="15">
        <v>8.6895213423678759E-16</v>
      </c>
      <c r="G242" s="15">
        <v>0</v>
      </c>
    </row>
    <row r="243" spans="1:7" x14ac:dyDescent="0.25">
      <c r="A243" s="3">
        <v>44575</v>
      </c>
      <c r="B243" s="4">
        <v>3.26</v>
      </c>
      <c r="C243" s="9">
        <v>5.032508388751563E-2</v>
      </c>
      <c r="D243" s="8">
        <v>2.5326140682854852E-3</v>
      </c>
      <c r="E243" s="4">
        <v>515</v>
      </c>
      <c r="F243" s="15">
        <v>9.2441716408168905E-16</v>
      </c>
      <c r="G243" s="15">
        <v>2.3411919147178576E-18</v>
      </c>
    </row>
    <row r="244" spans="1:7" x14ac:dyDescent="0.25">
      <c r="A244" s="3">
        <v>44574</v>
      </c>
      <c r="B244" s="4">
        <v>3.02</v>
      </c>
      <c r="C244" s="9">
        <v>-7.6470363991837903E-2</v>
      </c>
      <c r="D244" s="8">
        <v>5.8477165690441792E-3</v>
      </c>
      <c r="E244" s="4">
        <v>514</v>
      </c>
      <c r="F244" s="15">
        <v>9.8342251498052012E-16</v>
      </c>
      <c r="G244" s="15">
        <v>5.7507761352226849E-18</v>
      </c>
    </row>
    <row r="245" spans="1:7" x14ac:dyDescent="0.25">
      <c r="A245" s="3">
        <v>44573</v>
      </c>
      <c r="B245" s="4">
        <v>2.98</v>
      </c>
      <c r="C245" s="9">
        <v>-1.3333530869465144E-2</v>
      </c>
      <c r="D245" s="8">
        <v>1.7778304544697991E-4</v>
      </c>
      <c r="E245" s="4">
        <v>513</v>
      </c>
      <c r="F245" s="15">
        <v>1.0461941648728938E-15</v>
      </c>
      <c r="G245" s="15">
        <v>1.8599558475996288E-19</v>
      </c>
    </row>
    <row r="246" spans="1:7" x14ac:dyDescent="0.25">
      <c r="A246" s="3">
        <v>44572</v>
      </c>
      <c r="B246" s="4">
        <v>2.98</v>
      </c>
      <c r="C246" s="9">
        <v>0</v>
      </c>
      <c r="D246" s="8">
        <v>0</v>
      </c>
      <c r="E246" s="4">
        <v>512</v>
      </c>
      <c r="F246" s="15">
        <v>1.1129725158222273E-15</v>
      </c>
      <c r="G246" s="15">
        <v>0</v>
      </c>
    </row>
    <row r="247" spans="1:7" x14ac:dyDescent="0.25">
      <c r="A247" s="3">
        <v>44571</v>
      </c>
      <c r="B247" s="4">
        <v>2.99</v>
      </c>
      <c r="C247" s="9">
        <v>3.3500868852820269E-3</v>
      </c>
      <c r="D247" s="8">
        <v>1.1223082138938633E-5</v>
      </c>
      <c r="E247" s="4">
        <v>511</v>
      </c>
      <c r="F247" s="15">
        <v>1.1840133147044973E-15</v>
      </c>
      <c r="G247" s="15">
        <v>1.328827868452557E-20</v>
      </c>
    </row>
    <row r="248" spans="1:7" x14ac:dyDescent="0.25">
      <c r="A248" s="3">
        <v>44568</v>
      </c>
      <c r="B248" s="4">
        <v>2.96</v>
      </c>
      <c r="C248" s="9">
        <v>-1.008411906662616E-2</v>
      </c>
      <c r="D248" s="8">
        <v>1.0168945734989326E-4</v>
      </c>
      <c r="E248" s="4">
        <v>510</v>
      </c>
      <c r="F248" s="15">
        <v>1.2595886326643588E-15</v>
      </c>
      <c r="G248" s="15">
        <v>1.2808688453973269E-19</v>
      </c>
    </row>
    <row r="249" spans="1:7" x14ac:dyDescent="0.25">
      <c r="A249" s="3">
        <v>44567</v>
      </c>
      <c r="B249" s="4">
        <v>2.81</v>
      </c>
      <c r="C249" s="9">
        <v>-5.2004784990314586E-2</v>
      </c>
      <c r="D249" s="8">
        <v>2.704497661888849E-3</v>
      </c>
      <c r="E249" s="4">
        <v>509</v>
      </c>
      <c r="F249" s="15">
        <v>1.3399879070897435E-15</v>
      </c>
      <c r="G249" s="15">
        <v>3.6239941616835437E-18</v>
      </c>
    </row>
    <row r="250" spans="1:7" x14ac:dyDescent="0.25">
      <c r="A250" s="3">
        <v>44566</v>
      </c>
      <c r="B250" s="4">
        <v>2.8</v>
      </c>
      <c r="C250" s="9">
        <v>-3.5650661644962569E-3</v>
      </c>
      <c r="D250" s="8">
        <v>1.2709696757236052E-5</v>
      </c>
      <c r="E250" s="4">
        <v>508</v>
      </c>
      <c r="F250" s="15">
        <v>1.425519050095472E-15</v>
      </c>
      <c r="G250" s="15">
        <v>1.8117914848376639E-20</v>
      </c>
    </row>
    <row r="251" spans="1:7" x14ac:dyDescent="0.25">
      <c r="A251" s="3">
        <v>44565</v>
      </c>
      <c r="B251" s="4">
        <v>2.8</v>
      </c>
      <c r="C251" s="9">
        <v>0</v>
      </c>
      <c r="D251" s="8">
        <v>0</v>
      </c>
      <c r="E251" s="4">
        <v>507</v>
      </c>
      <c r="F251" s="15">
        <v>1.5165096277611401E-15</v>
      </c>
      <c r="G251" s="15">
        <v>0</v>
      </c>
    </row>
    <row r="252" spans="1:7" x14ac:dyDescent="0.25">
      <c r="A252" s="3">
        <v>44564</v>
      </c>
      <c r="B252" s="4">
        <v>2.9</v>
      </c>
      <c r="C252" s="9">
        <v>3.5091319811270193E-2</v>
      </c>
      <c r="D252" s="8">
        <v>1.231400726096844E-3</v>
      </c>
      <c r="E252" s="4">
        <v>506</v>
      </c>
      <c r="F252" s="15">
        <v>1.6133081146395108E-15</v>
      </c>
      <c r="G252" s="15">
        <v>1.9866287837850241E-18</v>
      </c>
    </row>
    <row r="253" spans="1:7" x14ac:dyDescent="0.25">
      <c r="A253" s="3">
        <v>44561</v>
      </c>
      <c r="B253" s="4">
        <v>2.9</v>
      </c>
      <c r="C253" s="9">
        <v>0</v>
      </c>
      <c r="D253" s="8">
        <v>0</v>
      </c>
      <c r="E253" s="4">
        <v>505</v>
      </c>
      <c r="F253" s="15">
        <v>1.7162852283399053E-15</v>
      </c>
      <c r="G253" s="15">
        <v>0</v>
      </c>
    </row>
    <row r="254" spans="1:7" x14ac:dyDescent="0.25">
      <c r="A254" s="3">
        <v>44560</v>
      </c>
      <c r="B254" s="4">
        <v>2.9</v>
      </c>
      <c r="C254" s="9">
        <v>0</v>
      </c>
      <c r="D254" s="8">
        <v>0</v>
      </c>
      <c r="E254" s="4">
        <v>504</v>
      </c>
      <c r="F254" s="15">
        <v>1.8258353492977716E-15</v>
      </c>
      <c r="G254" s="15">
        <v>0</v>
      </c>
    </row>
    <row r="255" spans="1:7" x14ac:dyDescent="0.25">
      <c r="A255" s="3">
        <v>44559</v>
      </c>
      <c r="B255" s="4">
        <v>2.84</v>
      </c>
      <c r="C255" s="9">
        <v>-2.0906684819313712E-2</v>
      </c>
      <c r="D255" s="8">
        <v>4.3708947013412243E-4</v>
      </c>
      <c r="E255" s="4">
        <v>503</v>
      </c>
      <c r="F255" s="15">
        <v>1.9423780311678425E-15</v>
      </c>
      <c r="G255" s="15">
        <v>8.4899298444331225E-19</v>
      </c>
    </row>
    <row r="256" spans="1:7" x14ac:dyDescent="0.25">
      <c r="A256" s="3">
        <v>44558</v>
      </c>
      <c r="B256" s="4">
        <v>2.76</v>
      </c>
      <c r="C256" s="9">
        <v>-2.8573372444056114E-2</v>
      </c>
      <c r="D256" s="8">
        <v>8.1643761282674534E-4</v>
      </c>
      <c r="E256" s="4">
        <v>502</v>
      </c>
      <c r="F256" s="15">
        <v>2.0663596076253638E-15</v>
      </c>
      <c r="G256" s="15">
        <v>1.6870537052912623E-18</v>
      </c>
    </row>
    <row r="257" spans="1:7" x14ac:dyDescent="0.25">
      <c r="A257" s="3">
        <v>44557</v>
      </c>
      <c r="B257" s="4">
        <v>2.7</v>
      </c>
      <c r="C257" s="9">
        <v>-2.1978906718775115E-2</v>
      </c>
      <c r="D257" s="8">
        <v>4.8307234055261792E-4</v>
      </c>
      <c r="E257" s="4">
        <v>501</v>
      </c>
      <c r="F257" s="15">
        <v>2.1982549017291106E-15</v>
      </c>
      <c r="G257" s="15">
        <v>1.0619161405095465E-18</v>
      </c>
    </row>
    <row r="258" spans="1:7" x14ac:dyDescent="0.25">
      <c r="A258" s="3">
        <v>44554</v>
      </c>
      <c r="B258" s="4">
        <v>2.71</v>
      </c>
      <c r="C258" s="9">
        <v>3.6968618813259814E-3</v>
      </c>
      <c r="D258" s="8">
        <v>1.3666787769601075E-5</v>
      </c>
      <c r="E258" s="4">
        <v>500</v>
      </c>
      <c r="F258" s="15">
        <v>2.3385690443926704E-15</v>
      </c>
      <c r="G258" s="15">
        <v>3.1960726814273422E-20</v>
      </c>
    </row>
    <row r="259" spans="1:7" x14ac:dyDescent="0.25">
      <c r="A259" s="3">
        <v>44553</v>
      </c>
      <c r="B259" s="4">
        <v>2.71</v>
      </c>
      <c r="C259" s="9">
        <v>0</v>
      </c>
      <c r="D259" s="8">
        <v>0</v>
      </c>
      <c r="E259" s="4">
        <v>499</v>
      </c>
      <c r="F259" s="15">
        <v>2.4878394089283734E-15</v>
      </c>
      <c r="G259" s="15">
        <v>0</v>
      </c>
    </row>
    <row r="260" spans="1:7" x14ac:dyDescent="0.25">
      <c r="A260" s="3">
        <v>44552</v>
      </c>
      <c r="B260" s="4">
        <v>2.8</v>
      </c>
      <c r="C260" s="9">
        <v>3.26707822895487E-2</v>
      </c>
      <c r="D260" s="8">
        <v>1.067380015411089E-3</v>
      </c>
      <c r="E260" s="4">
        <v>498</v>
      </c>
      <c r="F260" s="15">
        <v>2.6466376690727382E-15</v>
      </c>
      <c r="G260" s="15">
        <v>2.824968156002428E-18</v>
      </c>
    </row>
    <row r="261" spans="1:7" x14ac:dyDescent="0.25">
      <c r="A261" s="3">
        <v>44551</v>
      </c>
      <c r="B261" s="4">
        <v>2.8</v>
      </c>
      <c r="C261" s="9">
        <v>0</v>
      </c>
      <c r="D261" s="8">
        <v>0</v>
      </c>
      <c r="E261" s="4">
        <v>497</v>
      </c>
      <c r="F261" s="15">
        <v>2.8155719883752532E-15</v>
      </c>
      <c r="G261" s="15">
        <v>0</v>
      </c>
    </row>
    <row r="262" spans="1:7" x14ac:dyDescent="0.25">
      <c r="A262" s="3">
        <v>44550</v>
      </c>
      <c r="B262" s="4">
        <v>2.85</v>
      </c>
      <c r="C262" s="9">
        <v>1.7699577099401075E-2</v>
      </c>
      <c r="D262" s="8">
        <v>3.13275029497643E-4</v>
      </c>
      <c r="E262" s="4">
        <v>496</v>
      </c>
      <c r="F262" s="15">
        <v>2.9952893493353751E-15</v>
      </c>
      <c r="G262" s="15">
        <v>9.3834935926701551E-19</v>
      </c>
    </row>
    <row r="263" spans="1:7" x14ac:dyDescent="0.25">
      <c r="A263" s="3">
        <v>44547</v>
      </c>
      <c r="B263" s="4">
        <v>2.8</v>
      </c>
      <c r="C263" s="9">
        <v>-1.7699577099400975E-2</v>
      </c>
      <c r="D263" s="8">
        <v>3.1327502949763942E-4</v>
      </c>
      <c r="E263" s="4">
        <v>495</v>
      </c>
      <c r="F263" s="15">
        <v>3.1864780312078466E-15</v>
      </c>
      <c r="G263" s="15">
        <v>9.9824399922021822E-19</v>
      </c>
    </row>
    <row r="264" spans="1:7" x14ac:dyDescent="0.25">
      <c r="A264" s="3">
        <v>44546</v>
      </c>
      <c r="B264" s="4">
        <v>2.8</v>
      </c>
      <c r="C264" s="9">
        <v>0</v>
      </c>
      <c r="D264" s="8">
        <v>0</v>
      </c>
      <c r="E264" s="4">
        <v>494</v>
      </c>
      <c r="F264" s="15">
        <v>3.3898702459657937E-15</v>
      </c>
      <c r="G264" s="15">
        <v>0</v>
      </c>
    </row>
    <row r="265" spans="1:7" x14ac:dyDescent="0.25">
      <c r="A265" s="3">
        <v>44545</v>
      </c>
      <c r="B265" s="4">
        <v>2.89</v>
      </c>
      <c r="C265" s="9">
        <v>3.163708494318266E-2</v>
      </c>
      <c r="D265" s="8">
        <v>1.0009051437021551E-3</v>
      </c>
      <c r="E265" s="4">
        <v>493</v>
      </c>
      <c r="F265" s="15">
        <v>3.606244942516803E-15</v>
      </c>
      <c r="G265" s="15">
        <v>3.609509112414951E-18</v>
      </c>
    </row>
    <row r="266" spans="1:7" x14ac:dyDescent="0.25">
      <c r="A266" s="3">
        <v>44544</v>
      </c>
      <c r="B266" s="4">
        <v>2.89</v>
      </c>
      <c r="C266" s="9">
        <v>0</v>
      </c>
      <c r="D266" s="8">
        <v>0</v>
      </c>
      <c r="E266" s="4">
        <v>492</v>
      </c>
      <c r="F266" s="15">
        <v>3.8364307899114911E-15</v>
      </c>
      <c r="G266" s="15">
        <v>0</v>
      </c>
    </row>
    <row r="267" spans="1:7" x14ac:dyDescent="0.25">
      <c r="A267" s="3">
        <v>44543</v>
      </c>
      <c r="B267" s="4">
        <v>2.82</v>
      </c>
      <c r="C267" s="9">
        <v>-2.4519617174318727E-2</v>
      </c>
      <c r="D267" s="8">
        <v>6.012116263751458E-4</v>
      </c>
      <c r="E267" s="4">
        <v>491</v>
      </c>
      <c r="F267" s="15">
        <v>4.0813093509696727E-15</v>
      </c>
      <c r="G267" s="15">
        <v>2.4537306326365678E-18</v>
      </c>
    </row>
    <row r="268" spans="1:7" x14ac:dyDescent="0.25">
      <c r="A268" s="3">
        <v>44540</v>
      </c>
      <c r="B268" s="4">
        <v>2.72</v>
      </c>
      <c r="C268" s="9">
        <v>-3.6105004642116093E-2</v>
      </c>
      <c r="D268" s="8">
        <v>1.3035713602072246E-3</v>
      </c>
      <c r="E268" s="4">
        <v>490</v>
      </c>
      <c r="F268" s="15">
        <v>4.3418184584783744E-15</v>
      </c>
      <c r="G268" s="15">
        <v>5.6598701936914896E-18</v>
      </c>
    </row>
    <row r="269" spans="1:7" x14ac:dyDescent="0.25">
      <c r="A269" s="3">
        <v>44539</v>
      </c>
      <c r="B269" s="4">
        <v>2.7</v>
      </c>
      <c r="C269" s="9">
        <v>-7.3801072976225337E-3</v>
      </c>
      <c r="D269" s="8">
        <v>5.4465983724421381E-5</v>
      </c>
      <c r="E269" s="4">
        <v>489</v>
      </c>
      <c r="F269" s="15">
        <v>4.6189558068918884E-15</v>
      </c>
      <c r="G269" s="15">
        <v>2.5157597180199524E-19</v>
      </c>
    </row>
    <row r="270" spans="1:7" x14ac:dyDescent="0.25">
      <c r="A270" s="3">
        <v>44537</v>
      </c>
      <c r="B270" s="4">
        <v>2.7</v>
      </c>
      <c r="C270" s="9">
        <v>0</v>
      </c>
      <c r="D270" s="8">
        <v>0</v>
      </c>
      <c r="E270" s="4">
        <v>488</v>
      </c>
      <c r="F270" s="15">
        <v>4.9137827732892426E-15</v>
      </c>
      <c r="G270" s="15">
        <v>0</v>
      </c>
    </row>
    <row r="271" spans="1:7" x14ac:dyDescent="0.25">
      <c r="A271" s="3">
        <v>44536</v>
      </c>
      <c r="B271" s="4">
        <v>2.7</v>
      </c>
      <c r="C271" s="9">
        <v>0</v>
      </c>
      <c r="D271" s="8">
        <v>0</v>
      </c>
      <c r="E271" s="4">
        <v>487</v>
      </c>
      <c r="F271" s="15">
        <v>5.2274284822225991E-15</v>
      </c>
      <c r="G271" s="15">
        <v>0</v>
      </c>
    </row>
    <row r="272" spans="1:7" x14ac:dyDescent="0.25">
      <c r="A272" s="3">
        <v>44533</v>
      </c>
      <c r="B272" s="4">
        <v>2.7</v>
      </c>
      <c r="C272" s="9">
        <v>0</v>
      </c>
      <c r="D272" s="8">
        <v>0</v>
      </c>
      <c r="E272" s="4">
        <v>486</v>
      </c>
      <c r="F272" s="15">
        <v>5.5610941300240404E-15</v>
      </c>
      <c r="G272" s="15">
        <v>0</v>
      </c>
    </row>
    <row r="273" spans="1:7" x14ac:dyDescent="0.25">
      <c r="A273" s="3">
        <v>44532</v>
      </c>
      <c r="B273" s="4">
        <v>2.7</v>
      </c>
      <c r="C273" s="9">
        <v>0</v>
      </c>
      <c r="D273" s="8">
        <v>0</v>
      </c>
      <c r="E273" s="4">
        <v>485</v>
      </c>
      <c r="F273" s="15">
        <v>5.9160575851319589E-15</v>
      </c>
      <c r="G273" s="15">
        <v>0</v>
      </c>
    </row>
    <row r="274" spans="1:7" x14ac:dyDescent="0.25">
      <c r="A274" s="3">
        <v>44531</v>
      </c>
      <c r="B274" s="4">
        <v>2.8</v>
      </c>
      <c r="C274" s="9">
        <v>3.6367644170874791E-2</v>
      </c>
      <c r="D274" s="8">
        <v>1.3226055425393632E-3</v>
      </c>
      <c r="E274" s="4">
        <v>484</v>
      </c>
      <c r="F274" s="15">
        <v>6.293678282055275E-15</v>
      </c>
      <c r="G274" s="15">
        <v>8.324053778805924E-18</v>
      </c>
    </row>
    <row r="275" spans="1:7" x14ac:dyDescent="0.25">
      <c r="A275" s="3">
        <v>44530</v>
      </c>
      <c r="B275" s="4">
        <v>2.7</v>
      </c>
      <c r="C275" s="9">
        <v>-3.6367644170874715E-2</v>
      </c>
      <c r="D275" s="8">
        <v>1.3226055425393575E-3</v>
      </c>
      <c r="E275" s="4">
        <v>483</v>
      </c>
      <c r="F275" s="15">
        <v>6.6954024277183786E-15</v>
      </c>
      <c r="G275" s="15">
        <v>8.855376360431798E-18</v>
      </c>
    </row>
    <row r="276" spans="1:7" x14ac:dyDescent="0.25">
      <c r="A276" s="3">
        <v>44529</v>
      </c>
      <c r="B276" s="4">
        <v>2.7</v>
      </c>
      <c r="C276" s="9">
        <v>0</v>
      </c>
      <c r="D276" s="8">
        <v>0</v>
      </c>
      <c r="E276" s="4">
        <v>482</v>
      </c>
      <c r="F276" s="15">
        <v>7.122768540125936E-15</v>
      </c>
      <c r="G276" s="15">
        <v>0</v>
      </c>
    </row>
    <row r="277" spans="1:7" x14ac:dyDescent="0.25">
      <c r="A277" s="3">
        <v>44526</v>
      </c>
      <c r="B277" s="4">
        <v>2.75</v>
      </c>
      <c r="C277" s="9">
        <v>1.8349138668196398E-2</v>
      </c>
      <c r="D277" s="8">
        <v>3.3669088986470032E-4</v>
      </c>
      <c r="E277" s="4">
        <v>481</v>
      </c>
      <c r="F277" s="15">
        <v>7.5774133405595055E-15</v>
      </c>
      <c r="G277" s="15">
        <v>2.5512460405056315E-18</v>
      </c>
    </row>
    <row r="278" spans="1:7" x14ac:dyDescent="0.25">
      <c r="A278" s="3">
        <v>44525</v>
      </c>
      <c r="B278" s="4">
        <v>2.75</v>
      </c>
      <c r="C278" s="9">
        <v>0</v>
      </c>
      <c r="D278" s="8">
        <v>0</v>
      </c>
      <c r="E278" s="4">
        <v>480</v>
      </c>
      <c r="F278" s="15">
        <v>8.0610780218718147E-15</v>
      </c>
      <c r="G278" s="15">
        <v>0</v>
      </c>
    </row>
    <row r="279" spans="1:7" x14ac:dyDescent="0.25">
      <c r="A279" s="3">
        <v>44524</v>
      </c>
      <c r="B279" s="4">
        <v>2.75</v>
      </c>
      <c r="C279" s="9">
        <v>0</v>
      </c>
      <c r="D279" s="8">
        <v>0</v>
      </c>
      <c r="E279" s="4">
        <v>479</v>
      </c>
      <c r="F279" s="15">
        <v>8.5756149168849102E-15</v>
      </c>
      <c r="G279" s="15">
        <v>0</v>
      </c>
    </row>
    <row r="280" spans="1:7" x14ac:dyDescent="0.25">
      <c r="A280" s="3">
        <v>44523</v>
      </c>
      <c r="B280" s="4">
        <v>2.78</v>
      </c>
      <c r="C280" s="9">
        <v>1.0850016024065623E-2</v>
      </c>
      <c r="D280" s="8">
        <v>1.1772284772248079E-4</v>
      </c>
      <c r="E280" s="4">
        <v>478</v>
      </c>
      <c r="F280" s="15">
        <v>9.1229945924307537E-15</v>
      </c>
      <c r="G280" s="15">
        <v>1.0739849031777413E-18</v>
      </c>
    </row>
    <row r="281" spans="1:7" x14ac:dyDescent="0.25">
      <c r="A281" s="3">
        <v>44522</v>
      </c>
      <c r="B281" s="4">
        <v>2.82</v>
      </c>
      <c r="C281" s="9">
        <v>1.4285957247476434E-2</v>
      </c>
      <c r="D281" s="8">
        <v>2.0408857447672444E-4</v>
      </c>
      <c r="E281" s="4">
        <v>477</v>
      </c>
      <c r="F281" s="15">
        <v>9.7053133962029317E-15</v>
      </c>
      <c r="G281" s="15">
        <v>1.9807435758809135E-18</v>
      </c>
    </row>
    <row r="282" spans="1:7" x14ac:dyDescent="0.25">
      <c r="A282" s="3">
        <v>44519</v>
      </c>
      <c r="B282" s="4">
        <v>2.8</v>
      </c>
      <c r="C282" s="9">
        <v>-7.1174677688639896E-3</v>
      </c>
      <c r="D282" s="8">
        <v>5.0658347440817736E-5</v>
      </c>
      <c r="E282" s="4">
        <v>476</v>
      </c>
      <c r="F282" s="15">
        <v>1.0324801485322265E-14</v>
      </c>
      <c r="G282" s="15">
        <v>5.2303738090092636E-19</v>
      </c>
    </row>
    <row r="283" spans="1:7" x14ac:dyDescent="0.25">
      <c r="A283" s="3">
        <v>44518</v>
      </c>
      <c r="B283" s="4">
        <v>2.8</v>
      </c>
      <c r="C283" s="9">
        <v>0</v>
      </c>
      <c r="D283" s="8">
        <v>0</v>
      </c>
      <c r="E283" s="4">
        <v>475</v>
      </c>
      <c r="F283" s="15">
        <v>1.0983831367364112E-14</v>
      </c>
      <c r="G283" s="15">
        <v>0</v>
      </c>
    </row>
    <row r="284" spans="1:7" x14ac:dyDescent="0.25">
      <c r="A284" s="3">
        <v>44517</v>
      </c>
      <c r="B284" s="4">
        <v>2.83</v>
      </c>
      <c r="C284" s="9">
        <v>1.0657294473988199E-2</v>
      </c>
      <c r="D284" s="8">
        <v>1.1357792550529941E-4</v>
      </c>
      <c r="E284" s="4">
        <v>474</v>
      </c>
      <c r="F284" s="15">
        <v>1.1684926986557567E-14</v>
      </c>
      <c r="G284" s="15">
        <v>1.327149766814098E-18</v>
      </c>
    </row>
    <row r="285" spans="1:7" x14ac:dyDescent="0.25">
      <c r="A285" s="3">
        <v>44516</v>
      </c>
      <c r="B285" s="4">
        <v>2.84</v>
      </c>
      <c r="C285" s="9">
        <v>3.5273405179684406E-3</v>
      </c>
      <c r="D285" s="8">
        <v>1.2442131129701866E-5</v>
      </c>
      <c r="E285" s="4">
        <v>473</v>
      </c>
      <c r="F285" s="15">
        <v>1.2430773389954858E-14</v>
      </c>
      <c r="G285" s="15">
        <v>1.5466531256142693E-19</v>
      </c>
    </row>
    <row r="286" spans="1:7" x14ac:dyDescent="0.25">
      <c r="A286" s="3">
        <v>44515</v>
      </c>
      <c r="B286" s="4">
        <v>2.78</v>
      </c>
      <c r="C286" s="9">
        <v>-2.1353124470568946E-2</v>
      </c>
      <c r="D286" s="8">
        <v>4.5595592465561035E-4</v>
      </c>
      <c r="E286" s="4">
        <v>472</v>
      </c>
      <c r="F286" s="15">
        <v>1.3224227010590274E-14</v>
      </c>
      <c r="G286" s="15">
        <v>6.029664654469386E-18</v>
      </c>
    </row>
    <row r="287" spans="1:7" x14ac:dyDescent="0.25">
      <c r="A287" s="3">
        <v>44512</v>
      </c>
      <c r="B287" s="4">
        <v>2.82</v>
      </c>
      <c r="C287" s="9">
        <v>1.4285957247476434E-2</v>
      </c>
      <c r="D287" s="8">
        <v>2.0408857447672444E-4</v>
      </c>
      <c r="E287" s="4">
        <v>471</v>
      </c>
      <c r="F287" s="15">
        <v>1.4068326607010934E-14</v>
      </c>
      <c r="G287" s="15">
        <v>2.8711847224978351E-18</v>
      </c>
    </row>
    <row r="288" spans="1:7" x14ac:dyDescent="0.25">
      <c r="A288" s="3">
        <v>44511</v>
      </c>
      <c r="B288" s="4">
        <v>2.75</v>
      </c>
      <c r="C288" s="9">
        <v>-2.5135973271542274E-2</v>
      </c>
      <c r="D288" s="8">
        <v>6.3181715230768763E-4</v>
      </c>
      <c r="E288" s="4">
        <v>470</v>
      </c>
      <c r="F288" s="15">
        <v>1.4966304901075455E-14</v>
      </c>
      <c r="G288" s="15">
        <v>9.4559681431660822E-18</v>
      </c>
    </row>
    <row r="289" spans="1:7" x14ac:dyDescent="0.25">
      <c r="A289" s="3">
        <v>44510</v>
      </c>
      <c r="B289" s="4">
        <v>2.75</v>
      </c>
      <c r="C289" s="9">
        <v>0</v>
      </c>
      <c r="D289" s="8">
        <v>0</v>
      </c>
      <c r="E289" s="4">
        <v>469</v>
      </c>
      <c r="F289" s="15">
        <v>1.5921600958590913E-14</v>
      </c>
      <c r="G289" s="15">
        <v>0</v>
      </c>
    </row>
    <row r="290" spans="1:7" x14ac:dyDescent="0.25">
      <c r="A290" s="3">
        <v>44509</v>
      </c>
      <c r="B290" s="4">
        <v>2.79</v>
      </c>
      <c r="C290" s="9">
        <v>1.4440684154794428E-2</v>
      </c>
      <c r="D290" s="8">
        <v>2.0853335885853087E-4</v>
      </c>
      <c r="E290" s="4">
        <v>468</v>
      </c>
      <c r="F290" s="15">
        <v>1.6937873360203103E-14</v>
      </c>
      <c r="G290" s="15">
        <v>3.5321116237235835E-18</v>
      </c>
    </row>
    <row r="291" spans="1:7" x14ac:dyDescent="0.25">
      <c r="A291" s="3">
        <v>44508</v>
      </c>
      <c r="B291" s="4">
        <v>2.85</v>
      </c>
      <c r="C291" s="9">
        <v>2.1277398447284879E-2</v>
      </c>
      <c r="D291" s="8">
        <v>4.5272768468452098E-4</v>
      </c>
      <c r="E291" s="4">
        <v>467</v>
      </c>
      <c r="F291" s="15">
        <v>1.8019014212982025E-14</v>
      </c>
      <c r="G291" s="15">
        <v>8.1577065849408276E-18</v>
      </c>
    </row>
    <row r="292" spans="1:7" x14ac:dyDescent="0.25">
      <c r="A292" s="3">
        <v>44505</v>
      </c>
      <c r="B292" s="4">
        <v>2.85</v>
      </c>
      <c r="C292" s="9">
        <v>0</v>
      </c>
      <c r="D292" s="8">
        <v>0</v>
      </c>
      <c r="E292" s="4">
        <v>466</v>
      </c>
      <c r="F292" s="15">
        <v>1.9169164056363857E-14</v>
      </c>
      <c r="G292" s="15">
        <v>0</v>
      </c>
    </row>
    <row r="293" spans="1:7" x14ac:dyDescent="0.25">
      <c r="A293" s="3">
        <v>44504</v>
      </c>
      <c r="B293" s="4">
        <v>2.81</v>
      </c>
      <c r="C293" s="9">
        <v>-1.4134510934904806E-2</v>
      </c>
      <c r="D293" s="8">
        <v>1.9978439936894354E-4</v>
      </c>
      <c r="E293" s="4">
        <v>465</v>
      </c>
      <c r="F293" s="15">
        <v>2.0392727719536017E-14</v>
      </c>
      <c r="G293" s="15">
        <v>4.0741488589419093E-18</v>
      </c>
    </row>
    <row r="294" spans="1:7" x14ac:dyDescent="0.25">
      <c r="A294" s="3">
        <v>44503</v>
      </c>
      <c r="B294" s="4">
        <v>2.82</v>
      </c>
      <c r="C294" s="9">
        <v>3.5524016043677006E-3</v>
      </c>
      <c r="D294" s="8">
        <v>1.2619557158714212E-5</v>
      </c>
      <c r="E294" s="4">
        <v>464</v>
      </c>
      <c r="F294" s="15">
        <v>2.169439119099576E-14</v>
      </c>
      <c r="G294" s="15">
        <v>2.7377360965827708E-19</v>
      </c>
    </row>
    <row r="295" spans="1:7" x14ac:dyDescent="0.25">
      <c r="A295" s="3">
        <v>44502</v>
      </c>
      <c r="B295" s="4">
        <v>2.85</v>
      </c>
      <c r="C295" s="9">
        <v>1.0582109330537008E-2</v>
      </c>
      <c r="D295" s="8">
        <v>1.1198103788343841E-4</v>
      </c>
      <c r="E295" s="4">
        <v>463</v>
      </c>
      <c r="F295" s="15">
        <v>2.3079139564889112E-14</v>
      </c>
      <c r="G295" s="15">
        <v>2.58442600193301E-18</v>
      </c>
    </row>
    <row r="296" spans="1:7" x14ac:dyDescent="0.25">
      <c r="A296" s="3">
        <v>44498</v>
      </c>
      <c r="B296" s="4">
        <v>2.85</v>
      </c>
      <c r="C296" s="9">
        <v>0</v>
      </c>
      <c r="D296" s="8">
        <v>0</v>
      </c>
      <c r="E296" s="4">
        <v>462</v>
      </c>
      <c r="F296" s="15">
        <v>2.4552276132860749E-14</v>
      </c>
      <c r="G296" s="15">
        <v>0</v>
      </c>
    </row>
    <row r="297" spans="1:7" x14ac:dyDescent="0.25">
      <c r="A297" s="3">
        <v>44497</v>
      </c>
      <c r="B297" s="4">
        <v>2.81</v>
      </c>
      <c r="C297" s="9">
        <v>-1.4134510934904806E-2</v>
      </c>
      <c r="D297" s="8">
        <v>1.9978439936894354E-4</v>
      </c>
      <c r="E297" s="4">
        <v>461</v>
      </c>
      <c r="F297" s="15">
        <v>2.611944269453272E-14</v>
      </c>
      <c r="G297" s="15">
        <v>5.2182571705787597E-18</v>
      </c>
    </row>
    <row r="298" spans="1:7" x14ac:dyDescent="0.25">
      <c r="A298" s="3">
        <v>44496</v>
      </c>
      <c r="B298" s="4">
        <v>2.83</v>
      </c>
      <c r="C298" s="9">
        <v>7.0922283094918366E-3</v>
      </c>
      <c r="D298" s="8">
        <v>5.0299702393957437E-5</v>
      </c>
      <c r="E298" s="4">
        <v>460</v>
      </c>
      <c r="F298" s="15">
        <v>2.7786641164396508E-14</v>
      </c>
      <c r="G298" s="15">
        <v>1.3976597810968313E-18</v>
      </c>
    </row>
    <row r="299" spans="1:7" x14ac:dyDescent="0.25">
      <c r="A299" s="3">
        <v>44495</v>
      </c>
      <c r="B299" s="4">
        <v>2.9</v>
      </c>
      <c r="C299" s="9">
        <v>2.4434025337282041E-2</v>
      </c>
      <c r="D299" s="8">
        <v>5.9702159418294079E-4</v>
      </c>
      <c r="E299" s="4">
        <v>459</v>
      </c>
      <c r="F299" s="15">
        <v>2.9560256557868624E-14</v>
      </c>
      <c r="G299" s="15">
        <v>1.7648111494635457E-17</v>
      </c>
    </row>
    <row r="300" spans="1:7" x14ac:dyDescent="0.25">
      <c r="A300" s="3">
        <v>44494</v>
      </c>
      <c r="B300" s="4">
        <v>2.86</v>
      </c>
      <c r="C300" s="9">
        <v>-1.388911216066715E-2</v>
      </c>
      <c r="D300" s="8">
        <v>1.929074366115921E-4</v>
      </c>
      <c r="E300" s="4">
        <v>458</v>
      </c>
      <c r="F300" s="15">
        <v>3.144708144454109E-14</v>
      </c>
      <c r="G300" s="15">
        <v>6.0663758703823846E-18</v>
      </c>
    </row>
    <row r="301" spans="1:7" x14ac:dyDescent="0.25">
      <c r="A301" s="3">
        <v>44491</v>
      </c>
      <c r="B301" s="4">
        <v>2.86</v>
      </c>
      <c r="C301" s="9">
        <v>0</v>
      </c>
      <c r="D301" s="8">
        <v>0</v>
      </c>
      <c r="E301" s="4">
        <v>457</v>
      </c>
      <c r="F301" s="15">
        <v>3.3454341962277763E-14</v>
      </c>
      <c r="G301" s="15">
        <v>0</v>
      </c>
    </row>
    <row r="302" spans="1:7" x14ac:dyDescent="0.25">
      <c r="A302" s="3">
        <v>44490</v>
      </c>
      <c r="B302" s="4">
        <v>2.9</v>
      </c>
      <c r="C302" s="9">
        <v>1.3889112160667093E-2</v>
      </c>
      <c r="D302" s="8">
        <v>1.9290743661159052E-4</v>
      </c>
      <c r="E302" s="4">
        <v>456</v>
      </c>
      <c r="F302" s="15">
        <v>3.5589725491784845E-14</v>
      </c>
      <c r="G302" s="15">
        <v>6.8655227143303925E-18</v>
      </c>
    </row>
    <row r="303" spans="1:7" x14ac:dyDescent="0.25">
      <c r="A303" s="3">
        <v>44489</v>
      </c>
      <c r="B303" s="4">
        <v>2.75</v>
      </c>
      <c r="C303" s="9">
        <v>-5.3109825313948408E-2</v>
      </c>
      <c r="D303" s="8">
        <v>2.8206535448781151E-3</v>
      </c>
      <c r="E303" s="4">
        <v>455</v>
      </c>
      <c r="F303" s="15">
        <v>3.7861410097643462E-14</v>
      </c>
      <c r="G303" s="15">
        <v>1.0679392060600209E-16</v>
      </c>
    </row>
    <row r="304" spans="1:7" x14ac:dyDescent="0.25">
      <c r="A304" s="3">
        <v>44488</v>
      </c>
      <c r="B304" s="4">
        <v>2.76</v>
      </c>
      <c r="C304" s="9">
        <v>3.6297680505787311E-3</v>
      </c>
      <c r="D304" s="8">
        <v>1.3175216101002122E-5</v>
      </c>
      <c r="E304" s="4">
        <v>454</v>
      </c>
      <c r="F304" s="15">
        <v>4.0278095848556871E-14</v>
      </c>
      <c r="G304" s="15">
        <v>5.3067261694161326E-19</v>
      </c>
    </row>
    <row r="305" spans="1:7" x14ac:dyDescent="0.25">
      <c r="A305" s="3">
        <v>44487</v>
      </c>
      <c r="B305" s="4">
        <v>2.67</v>
      </c>
      <c r="C305" s="9">
        <v>-3.3152207316900391E-2</v>
      </c>
      <c r="D305" s="8">
        <v>1.0990688499827438E-3</v>
      </c>
      <c r="E305" s="4">
        <v>453</v>
      </c>
      <c r="F305" s="15">
        <v>4.2849038136762636E-14</v>
      </c>
      <c r="G305" s="15">
        <v>4.709404306783844E-17</v>
      </c>
    </row>
    <row r="306" spans="1:7" x14ac:dyDescent="0.25">
      <c r="A306" s="3">
        <v>44484</v>
      </c>
      <c r="B306" s="4">
        <v>2.6</v>
      </c>
      <c r="C306" s="9">
        <v>-2.6567027384721751E-2</v>
      </c>
      <c r="D306" s="8">
        <v>7.0580694406055544E-4</v>
      </c>
      <c r="E306" s="4">
        <v>452</v>
      </c>
      <c r="F306" s="15">
        <v>4.5584083124215556E-14</v>
      </c>
      <c r="G306" s="15">
        <v>3.217356240770492E-17</v>
      </c>
    </row>
    <row r="307" spans="1:7" x14ac:dyDescent="0.25">
      <c r="A307" s="3">
        <v>44483</v>
      </c>
      <c r="B307" s="4">
        <v>2.5499999999999998</v>
      </c>
      <c r="C307" s="9">
        <v>-1.9418085857101738E-2</v>
      </c>
      <c r="D307" s="8">
        <v>3.7706205835377456E-4</v>
      </c>
      <c r="E307" s="4">
        <v>451</v>
      </c>
      <c r="F307" s="15">
        <v>4.8493705451293149E-14</v>
      </c>
      <c r="G307" s="15">
        <v>1.8285136394666253E-17</v>
      </c>
    </row>
    <row r="308" spans="1:7" x14ac:dyDescent="0.25">
      <c r="A308" s="3">
        <v>44482</v>
      </c>
      <c r="B308" s="4">
        <v>2.48</v>
      </c>
      <c r="C308" s="9">
        <v>-2.7834798993443873E-2</v>
      </c>
      <c r="D308" s="8">
        <v>7.7477603500542404E-4</v>
      </c>
      <c r="E308" s="4">
        <v>450</v>
      </c>
      <c r="F308" s="15">
        <v>5.1589048352439531E-14</v>
      </c>
      <c r="G308" s="15">
        <v>3.9969958332206206E-17</v>
      </c>
    </row>
    <row r="309" spans="1:7" x14ac:dyDescent="0.25">
      <c r="A309" s="3">
        <v>44481</v>
      </c>
      <c r="B309" s="4">
        <v>2.48</v>
      </c>
      <c r="C309" s="9">
        <v>0</v>
      </c>
      <c r="D309" s="8">
        <v>0</v>
      </c>
      <c r="E309" s="4">
        <v>449</v>
      </c>
      <c r="F309" s="15">
        <v>5.4881966332382473E-14</v>
      </c>
      <c r="G309" s="15">
        <v>0</v>
      </c>
    </row>
    <row r="310" spans="1:7" x14ac:dyDescent="0.25">
      <c r="A310" s="3">
        <v>44480</v>
      </c>
      <c r="B310" s="4">
        <v>2.4500000000000002</v>
      </c>
      <c r="C310" s="9">
        <v>-1.2170535620255066E-2</v>
      </c>
      <c r="D310" s="8">
        <v>1.4812193728389736E-4</v>
      </c>
      <c r="E310" s="4">
        <v>448</v>
      </c>
      <c r="F310" s="15">
        <v>5.8385070566364336E-14</v>
      </c>
      <c r="G310" s="15">
        <v>8.6481097607469392E-18</v>
      </c>
    </row>
    <row r="311" spans="1:7" x14ac:dyDescent="0.25">
      <c r="A311" s="3">
        <v>44476</v>
      </c>
      <c r="B311" s="4">
        <v>2.33</v>
      </c>
      <c r="C311" s="9">
        <v>-5.0219756979026454E-2</v>
      </c>
      <c r="D311" s="8">
        <v>2.5220239910324761E-3</v>
      </c>
      <c r="E311" s="4">
        <v>447</v>
      </c>
      <c r="F311" s="15">
        <v>6.2111777198259945E-14</v>
      </c>
      <c r="G311" s="15">
        <v>1.5664739221967548E-16</v>
      </c>
    </row>
    <row r="312" spans="1:7" x14ac:dyDescent="0.25">
      <c r="A312" s="3">
        <v>44475</v>
      </c>
      <c r="B312" s="4">
        <v>2.33</v>
      </c>
      <c r="C312" s="9">
        <v>0</v>
      </c>
      <c r="D312" s="8">
        <v>0</v>
      </c>
      <c r="E312" s="4">
        <v>446</v>
      </c>
      <c r="F312" s="15">
        <v>6.6076358721553103E-14</v>
      </c>
      <c r="G312" s="15">
        <v>0</v>
      </c>
    </row>
    <row r="313" spans="1:7" x14ac:dyDescent="0.25">
      <c r="A313" s="3">
        <v>44474</v>
      </c>
      <c r="B313" s="4">
        <v>2.4900000000000002</v>
      </c>
      <c r="C313" s="9">
        <v>6.6414442899007095E-2</v>
      </c>
      <c r="D313" s="8">
        <v>4.4108782255854739E-3</v>
      </c>
      <c r="E313" s="4">
        <v>445</v>
      </c>
      <c r="F313" s="15">
        <v>7.029399863995014E-14</v>
      </c>
      <c r="G313" s="15">
        <v>3.1005826799029098E-16</v>
      </c>
    </row>
    <row r="314" spans="1:7" x14ac:dyDescent="0.25">
      <c r="A314" s="3">
        <v>44473</v>
      </c>
      <c r="B314" s="4">
        <v>2.5</v>
      </c>
      <c r="C314" s="9">
        <v>4.0080213975386466E-3</v>
      </c>
      <c r="D314" s="8">
        <v>1.6064235523127647E-5</v>
      </c>
      <c r="E314" s="4">
        <v>444</v>
      </c>
      <c r="F314" s="15">
        <v>7.4780849616968218E-14</v>
      </c>
      <c r="G314" s="15">
        <v>1.2012971808665673E-18</v>
      </c>
    </row>
    <row r="315" spans="1:7" x14ac:dyDescent="0.25">
      <c r="A315" s="3">
        <v>44470</v>
      </c>
      <c r="B315" s="4">
        <v>2.4900000000000002</v>
      </c>
      <c r="C315" s="9">
        <v>-4.0080213975387108E-3</v>
      </c>
      <c r="D315" s="8">
        <v>1.6064235523128162E-5</v>
      </c>
      <c r="E315" s="4">
        <v>443</v>
      </c>
      <c r="F315" s="15">
        <v>7.9554095337200248E-14</v>
      </c>
      <c r="G315" s="15">
        <v>1.2779757243261767E-18</v>
      </c>
    </row>
    <row r="316" spans="1:7" x14ac:dyDescent="0.25">
      <c r="A316" s="3">
        <v>44469</v>
      </c>
      <c r="B316" s="4">
        <v>2.5</v>
      </c>
      <c r="C316" s="9">
        <v>4.0080213975386466E-3</v>
      </c>
      <c r="D316" s="8">
        <v>1.6064235523127647E-5</v>
      </c>
      <c r="E316" s="4">
        <v>442</v>
      </c>
      <c r="F316" s="15">
        <v>8.463201631617047E-14</v>
      </c>
      <c r="G316" s="15">
        <v>1.3595486429001442E-18</v>
      </c>
    </row>
    <row r="317" spans="1:7" x14ac:dyDescent="0.25">
      <c r="A317" s="3">
        <v>44468</v>
      </c>
      <c r="B317" s="4">
        <v>2.5</v>
      </c>
      <c r="C317" s="9">
        <v>0</v>
      </c>
      <c r="D317" s="8">
        <v>0</v>
      </c>
      <c r="E317" s="4">
        <v>441</v>
      </c>
      <c r="F317" s="15">
        <v>9.0034059910819663E-14</v>
      </c>
      <c r="G317" s="15">
        <v>0</v>
      </c>
    </row>
    <row r="318" spans="1:7" x14ac:dyDescent="0.25">
      <c r="A318" s="3">
        <v>44467</v>
      </c>
      <c r="B318" s="4">
        <v>2.4500000000000002</v>
      </c>
      <c r="C318" s="9">
        <v>-2.0202707317519355E-2</v>
      </c>
      <c r="D318" s="8">
        <v>4.0814938295735009E-4</v>
      </c>
      <c r="E318" s="4">
        <v>440</v>
      </c>
      <c r="F318" s="15">
        <v>9.5780914798744306E-14</v>
      </c>
      <c r="G318" s="15">
        <v>3.9092921274198008E-17</v>
      </c>
    </row>
    <row r="319" spans="1:7" x14ac:dyDescent="0.25">
      <c r="A319" s="3">
        <v>44466</v>
      </c>
      <c r="B319" s="4">
        <v>2.4500000000000002</v>
      </c>
      <c r="C319" s="9">
        <v>0</v>
      </c>
      <c r="D319" s="8">
        <v>0</v>
      </c>
      <c r="E319" s="4">
        <v>439</v>
      </c>
      <c r="F319" s="15">
        <v>1.0189459021143012E-13</v>
      </c>
      <c r="G319" s="15">
        <v>0</v>
      </c>
    </row>
    <row r="320" spans="1:7" x14ac:dyDescent="0.25">
      <c r="A320" s="3">
        <v>44463</v>
      </c>
      <c r="B320" s="4">
        <v>2.4</v>
      </c>
      <c r="C320" s="9">
        <v>-2.0619287202735818E-2</v>
      </c>
      <c r="D320" s="8">
        <v>4.2515500474890508E-4</v>
      </c>
      <c r="E320" s="4">
        <v>438</v>
      </c>
      <c r="F320" s="15">
        <v>1.0839850022492565E-13</v>
      </c>
      <c r="G320" s="15">
        <v>4.6086164877902452E-17</v>
      </c>
    </row>
    <row r="321" spans="1:7" x14ac:dyDescent="0.25">
      <c r="A321" s="3">
        <v>44462</v>
      </c>
      <c r="B321" s="4">
        <v>2.4</v>
      </c>
      <c r="C321" s="9">
        <v>0</v>
      </c>
      <c r="D321" s="8">
        <v>0</v>
      </c>
      <c r="E321" s="4">
        <v>437</v>
      </c>
      <c r="F321" s="15">
        <v>1.1531755343077199E-13</v>
      </c>
      <c r="G321" s="15">
        <v>0</v>
      </c>
    </row>
    <row r="322" spans="1:7" x14ac:dyDescent="0.25">
      <c r="A322" s="3">
        <v>44461</v>
      </c>
      <c r="B322" s="4">
        <v>2.4</v>
      </c>
      <c r="C322" s="9">
        <v>0</v>
      </c>
      <c r="D322" s="8">
        <v>0</v>
      </c>
      <c r="E322" s="4">
        <v>436</v>
      </c>
      <c r="F322" s="15">
        <v>1.2267824833060848E-13</v>
      </c>
      <c r="G322" s="15">
        <v>0</v>
      </c>
    </row>
    <row r="323" spans="1:7" x14ac:dyDescent="0.25">
      <c r="A323" s="3">
        <v>44460</v>
      </c>
      <c r="B323" s="4">
        <v>2.35</v>
      </c>
      <c r="C323" s="9">
        <v>-2.1053409197832267E-2</v>
      </c>
      <c r="D323" s="8">
        <v>4.4324603885136831E-4</v>
      </c>
      <c r="E323" s="4">
        <v>435</v>
      </c>
      <c r="F323" s="15">
        <v>1.3050877481979629E-13</v>
      </c>
      <c r="G323" s="15">
        <v>5.7847497474219903E-17</v>
      </c>
    </row>
    <row r="324" spans="1:7" x14ac:dyDescent="0.25">
      <c r="A324" s="3">
        <v>44459</v>
      </c>
      <c r="B324" s="4">
        <v>2.4</v>
      </c>
      <c r="C324" s="9">
        <v>2.1053409197832263E-2</v>
      </c>
      <c r="D324" s="8">
        <v>4.4324603885136815E-4</v>
      </c>
      <c r="E324" s="4">
        <v>434</v>
      </c>
      <c r="F324" s="15">
        <v>1.3883912214871943E-13</v>
      </c>
      <c r="G324" s="15">
        <v>6.1539890930021135E-17</v>
      </c>
    </row>
    <row r="325" spans="1:7" x14ac:dyDescent="0.25">
      <c r="A325" s="3">
        <v>44456</v>
      </c>
      <c r="B325" s="4">
        <v>2.4</v>
      </c>
      <c r="C325" s="9">
        <v>0</v>
      </c>
      <c r="D325" s="8">
        <v>0</v>
      </c>
      <c r="E325" s="4">
        <v>433</v>
      </c>
      <c r="F325" s="15">
        <v>1.4770119377523345E-13</v>
      </c>
      <c r="G325" s="15">
        <v>0</v>
      </c>
    </row>
    <row r="326" spans="1:7" x14ac:dyDescent="0.25">
      <c r="A326" s="3">
        <v>44455</v>
      </c>
      <c r="B326" s="4">
        <v>2.35</v>
      </c>
      <c r="C326" s="9">
        <v>-2.1053409197832267E-2</v>
      </c>
      <c r="D326" s="8">
        <v>4.4324603885136831E-4</v>
      </c>
      <c r="E326" s="4">
        <v>432</v>
      </c>
      <c r="F326" s="15">
        <v>1.5712892954812069E-13</v>
      </c>
      <c r="G326" s="15">
        <v>6.9646775611160221E-17</v>
      </c>
    </row>
    <row r="327" spans="1:7" x14ac:dyDescent="0.25">
      <c r="A327" s="3">
        <v>44454</v>
      </c>
      <c r="B327" s="4">
        <v>2.35</v>
      </c>
      <c r="C327" s="9">
        <v>0</v>
      </c>
      <c r="D327" s="8">
        <v>0</v>
      </c>
      <c r="E327" s="4">
        <v>431</v>
      </c>
      <c r="F327" s="15">
        <v>1.6715843568949013E-13</v>
      </c>
      <c r="G327" s="15">
        <v>0</v>
      </c>
    </row>
    <row r="328" spans="1:7" x14ac:dyDescent="0.25">
      <c r="A328" s="3">
        <v>44453</v>
      </c>
      <c r="B328" s="4">
        <v>2.4</v>
      </c>
      <c r="C328" s="9">
        <v>2.1053409197832263E-2</v>
      </c>
      <c r="D328" s="8">
        <v>4.4324603885136815E-4</v>
      </c>
      <c r="E328" s="4">
        <v>430</v>
      </c>
      <c r="F328" s="15">
        <v>1.7782812307392563E-13</v>
      </c>
      <c r="G328" s="15">
        <v>7.8821611148891116E-17</v>
      </c>
    </row>
    <row r="329" spans="1:7" x14ac:dyDescent="0.25">
      <c r="A329" s="3">
        <v>44452</v>
      </c>
      <c r="B329" s="4">
        <v>2.4</v>
      </c>
      <c r="C329" s="9">
        <v>0</v>
      </c>
      <c r="D329" s="8">
        <v>0</v>
      </c>
      <c r="E329" s="4">
        <v>429</v>
      </c>
      <c r="F329" s="15">
        <v>1.8917885433396347E-13</v>
      </c>
      <c r="G329" s="15">
        <v>0</v>
      </c>
    </row>
    <row r="330" spans="1:7" x14ac:dyDescent="0.25">
      <c r="A330" s="3">
        <v>44449</v>
      </c>
      <c r="B330" s="4">
        <v>2.35</v>
      </c>
      <c r="C330" s="9">
        <v>-2.1053409197832267E-2</v>
      </c>
      <c r="D330" s="8">
        <v>4.4324603885136831E-4</v>
      </c>
      <c r="E330" s="4">
        <v>428</v>
      </c>
      <c r="F330" s="15">
        <v>2.012541003552803E-13</v>
      </c>
      <c r="G330" s="15">
        <v>8.9205082785073744E-17</v>
      </c>
    </row>
    <row r="331" spans="1:7" x14ac:dyDescent="0.25">
      <c r="A331" s="3">
        <v>44448</v>
      </c>
      <c r="B331" s="4">
        <v>2.35</v>
      </c>
      <c r="C331" s="9">
        <v>0</v>
      </c>
      <c r="D331" s="8">
        <v>0</v>
      </c>
      <c r="E331" s="4">
        <v>427</v>
      </c>
      <c r="F331" s="15">
        <v>2.1410010676093648E-13</v>
      </c>
      <c r="G331" s="15">
        <v>0</v>
      </c>
    </row>
    <row r="332" spans="1:7" x14ac:dyDescent="0.25">
      <c r="A332" s="3">
        <v>44447</v>
      </c>
      <c r="B332" s="4">
        <v>2.4</v>
      </c>
      <c r="C332" s="9">
        <v>2.1053409197832263E-2</v>
      </c>
      <c r="D332" s="8">
        <v>4.4324603885136815E-4</v>
      </c>
      <c r="E332" s="4">
        <v>426</v>
      </c>
      <c r="F332" s="15">
        <v>2.2776607102227287E-13</v>
      </c>
      <c r="G332" s="15">
        <v>1.0095640876536183E-16</v>
      </c>
    </row>
    <row r="333" spans="1:7" x14ac:dyDescent="0.25">
      <c r="A333" s="3">
        <v>44446</v>
      </c>
      <c r="B333" s="4">
        <v>2.4</v>
      </c>
      <c r="C333" s="9">
        <v>0</v>
      </c>
      <c r="D333" s="8">
        <v>0</v>
      </c>
      <c r="E333" s="4">
        <v>425</v>
      </c>
      <c r="F333" s="15">
        <v>2.4230433087475834E-13</v>
      </c>
      <c r="G333" s="15">
        <v>0</v>
      </c>
    </row>
    <row r="334" spans="1:7" x14ac:dyDescent="0.25">
      <c r="A334" s="3">
        <v>44445</v>
      </c>
      <c r="B334" s="4">
        <v>2.4500000000000002</v>
      </c>
      <c r="C334" s="9">
        <v>2.0619287202735825E-2</v>
      </c>
      <c r="D334" s="8">
        <v>4.2515500474890535E-4</v>
      </c>
      <c r="E334" s="4">
        <v>424</v>
      </c>
      <c r="F334" s="15">
        <v>2.5777056476038123E-13</v>
      </c>
      <c r="G334" s="15">
        <v>1.0959244568482789E-16</v>
      </c>
    </row>
    <row r="335" spans="1:7" x14ac:dyDescent="0.25">
      <c r="A335" s="3">
        <v>44442</v>
      </c>
      <c r="B335" s="4">
        <v>2.4500000000000002</v>
      </c>
      <c r="C335" s="9">
        <v>0</v>
      </c>
      <c r="D335" s="8">
        <v>0</v>
      </c>
      <c r="E335" s="4">
        <v>423</v>
      </c>
      <c r="F335" s="15">
        <v>2.7422400506423539E-13</v>
      </c>
      <c r="G335" s="15">
        <v>0</v>
      </c>
    </row>
    <row r="336" spans="1:7" x14ac:dyDescent="0.25">
      <c r="A336" s="3">
        <v>44441</v>
      </c>
      <c r="B336" s="4">
        <v>2.4500000000000002</v>
      </c>
      <c r="C336" s="9">
        <v>0</v>
      </c>
      <c r="D336" s="8">
        <v>0</v>
      </c>
      <c r="E336" s="4">
        <v>422</v>
      </c>
      <c r="F336" s="15">
        <v>2.9172766496195246E-13</v>
      </c>
      <c r="G336" s="15">
        <v>0</v>
      </c>
    </row>
    <row r="337" spans="1:7" x14ac:dyDescent="0.25">
      <c r="A337" s="3">
        <v>44440</v>
      </c>
      <c r="B337" s="4">
        <v>2.23</v>
      </c>
      <c r="C337" s="9">
        <v>-9.4086439084608314E-2</v>
      </c>
      <c r="D337" s="8">
        <v>8.8522580196217105E-3</v>
      </c>
      <c r="E337" s="4">
        <v>421</v>
      </c>
      <c r="F337" s="15">
        <v>3.1034857974675804E-13</v>
      </c>
      <c r="G337" s="15">
        <v>2.747285703941447E-15</v>
      </c>
    </row>
    <row r="338" spans="1:7" x14ac:dyDescent="0.25">
      <c r="A338" s="3">
        <v>44439</v>
      </c>
      <c r="B338" s="4">
        <v>2.23</v>
      </c>
      <c r="C338" s="9">
        <v>0</v>
      </c>
      <c r="D338" s="8">
        <v>0</v>
      </c>
      <c r="E338" s="4">
        <v>420</v>
      </c>
      <c r="F338" s="15">
        <v>3.3015806356038084E-13</v>
      </c>
      <c r="G338" s="15">
        <v>0</v>
      </c>
    </row>
    <row r="339" spans="1:7" x14ac:dyDescent="0.25">
      <c r="A339" s="3">
        <v>44435</v>
      </c>
      <c r="B339" s="4">
        <v>2.2000000000000002</v>
      </c>
      <c r="C339" s="9">
        <v>-1.3544225107757149E-2</v>
      </c>
      <c r="D339" s="8">
        <v>1.8344603376959916E-4</v>
      </c>
      <c r="E339" s="4">
        <v>419</v>
      </c>
      <c r="F339" s="15">
        <v>3.512319825110435E-13</v>
      </c>
      <c r="G339" s="15">
        <v>6.443211412468415E-17</v>
      </c>
    </row>
    <row r="340" spans="1:7" x14ac:dyDescent="0.25">
      <c r="A340" s="3">
        <v>44434</v>
      </c>
      <c r="B340" s="4">
        <v>2.2799999999999998</v>
      </c>
      <c r="C340" s="9">
        <v>3.5718082602079031E-2</v>
      </c>
      <c r="D340" s="8">
        <v>1.2757814247689406E-3</v>
      </c>
      <c r="E340" s="4">
        <v>418</v>
      </c>
      <c r="F340" s="15">
        <v>3.7365104522451439E-13</v>
      </c>
      <c r="G340" s="15">
        <v>4.7669706284293487E-16</v>
      </c>
    </row>
    <row r="341" spans="1:7" x14ac:dyDescent="0.25">
      <c r="A341" s="3">
        <v>44433</v>
      </c>
      <c r="B341" s="4">
        <v>2.2799999999999998</v>
      </c>
      <c r="C341" s="9">
        <v>0</v>
      </c>
      <c r="D341" s="8">
        <v>0</v>
      </c>
      <c r="E341" s="4">
        <v>417</v>
      </c>
      <c r="F341" s="15">
        <v>3.9750111194097273E-13</v>
      </c>
      <c r="G341" s="15">
        <v>0</v>
      </c>
    </row>
    <row r="342" spans="1:7" x14ac:dyDescent="0.25">
      <c r="A342" s="3">
        <v>44432</v>
      </c>
      <c r="B342" s="4">
        <v>1.98</v>
      </c>
      <c r="C342" s="9">
        <v>-0.14107859825990549</v>
      </c>
      <c r="D342" s="8">
        <v>1.9903170886979807E-2</v>
      </c>
      <c r="E342" s="4">
        <v>416</v>
      </c>
      <c r="F342" s="15">
        <v>4.2287352334146032E-13</v>
      </c>
      <c r="G342" s="15">
        <v>8.4165239986443281E-15</v>
      </c>
    </row>
    <row r="343" spans="1:7" x14ac:dyDescent="0.25">
      <c r="A343" s="3">
        <v>44431</v>
      </c>
      <c r="B343" s="4">
        <v>1.98</v>
      </c>
      <c r="C343" s="9">
        <v>0</v>
      </c>
      <c r="D343" s="8">
        <v>0</v>
      </c>
      <c r="E343" s="4">
        <v>415</v>
      </c>
      <c r="F343" s="15">
        <v>4.4986545036325576E-13</v>
      </c>
      <c r="G343" s="15">
        <v>0</v>
      </c>
    </row>
    <row r="344" spans="1:7" x14ac:dyDescent="0.25">
      <c r="A344" s="3">
        <v>44428</v>
      </c>
      <c r="B344" s="4">
        <v>1.98</v>
      </c>
      <c r="C344" s="9">
        <v>0</v>
      </c>
      <c r="D344" s="8">
        <v>0</v>
      </c>
      <c r="E344" s="4">
        <v>414</v>
      </c>
      <c r="F344" s="15">
        <v>4.7858026634388894E-13</v>
      </c>
      <c r="G344" s="15">
        <v>0</v>
      </c>
    </row>
    <row r="345" spans="1:7" x14ac:dyDescent="0.25">
      <c r="A345" s="3">
        <v>44427</v>
      </c>
      <c r="B345" s="4">
        <v>1.99</v>
      </c>
      <c r="C345" s="9">
        <v>5.037794029957081E-3</v>
      </c>
      <c r="D345" s="8">
        <v>2.5379368688271206E-5</v>
      </c>
      <c r="E345" s="4">
        <v>413</v>
      </c>
      <c r="F345" s="15">
        <v>5.0912794291903093E-13</v>
      </c>
      <c r="G345" s="15">
        <v>1.2921345772843183E-17</v>
      </c>
    </row>
    <row r="346" spans="1:7" x14ac:dyDescent="0.25">
      <c r="A346" s="3">
        <v>44426</v>
      </c>
      <c r="B346" s="4">
        <v>2</v>
      </c>
      <c r="C346" s="9">
        <v>5.0125418235441935E-3</v>
      </c>
      <c r="D346" s="8">
        <v>2.512557553277975E-5</v>
      </c>
      <c r="E346" s="4">
        <v>412</v>
      </c>
      <c r="F346" s="15">
        <v>5.4162547119045836E-13</v>
      </c>
      <c r="G346" s="15">
        <v>1.3608651686873283E-17</v>
      </c>
    </row>
    <row r="347" spans="1:7" x14ac:dyDescent="0.25">
      <c r="A347" s="3">
        <v>44425</v>
      </c>
      <c r="B347" s="4">
        <v>2.06</v>
      </c>
      <c r="C347" s="9">
        <v>2.9558802241544429E-2</v>
      </c>
      <c r="D347" s="8">
        <v>8.7372278995473201E-4</v>
      </c>
      <c r="E347" s="4">
        <v>411</v>
      </c>
      <c r="F347" s="15">
        <v>5.7619730977708346E-13</v>
      </c>
      <c r="G347" s="15">
        <v>5.0343672106284438E-16</v>
      </c>
    </row>
    <row r="348" spans="1:7" x14ac:dyDescent="0.25">
      <c r="A348" s="3">
        <v>44424</v>
      </c>
      <c r="B348" s="4">
        <v>2.06</v>
      </c>
      <c r="C348" s="9">
        <v>0</v>
      </c>
      <c r="D348" s="8">
        <v>0</v>
      </c>
      <c r="E348" s="4">
        <v>410</v>
      </c>
      <c r="F348" s="15">
        <v>6.129758614649824E-13</v>
      </c>
      <c r="G348" s="15">
        <v>0</v>
      </c>
    </row>
    <row r="349" spans="1:7" x14ac:dyDescent="0.25">
      <c r="A349" s="3">
        <v>44421</v>
      </c>
      <c r="B349" s="4">
        <v>2.0699999999999998</v>
      </c>
      <c r="C349" s="9">
        <v>4.8426244757879908E-3</v>
      </c>
      <c r="D349" s="8">
        <v>2.3451011813500912E-5</v>
      </c>
      <c r="E349" s="4">
        <v>409</v>
      </c>
      <c r="F349" s="15">
        <v>6.5210198028189612E-13</v>
      </c>
      <c r="G349" s="15">
        <v>1.5292451243198084E-17</v>
      </c>
    </row>
    <row r="350" spans="1:7" x14ac:dyDescent="0.25">
      <c r="A350" s="3">
        <v>44420</v>
      </c>
      <c r="B350" s="4">
        <v>2.09</v>
      </c>
      <c r="C350" s="9">
        <v>9.6154586994419734E-3</v>
      </c>
      <c r="D350" s="8">
        <v>9.2457046000674325E-5</v>
      </c>
      <c r="E350" s="4">
        <v>408</v>
      </c>
      <c r="F350" s="15">
        <v>6.9372551093818743E-13</v>
      </c>
      <c r="G350" s="15">
        <v>6.4139811476653299E-17</v>
      </c>
    </row>
    <row r="351" spans="1:7" x14ac:dyDescent="0.25">
      <c r="A351" s="3">
        <v>44419</v>
      </c>
      <c r="B351" s="4">
        <v>2</v>
      </c>
      <c r="C351" s="9">
        <v>-4.4016885416774211E-2</v>
      </c>
      <c r="D351" s="8">
        <v>1.9374862017934303E-3</v>
      </c>
      <c r="E351" s="4">
        <v>407</v>
      </c>
      <c r="F351" s="15">
        <v>7.3800586270019935E-13</v>
      </c>
      <c r="G351" s="15">
        <v>1.429876175824293E-15</v>
      </c>
    </row>
    <row r="352" spans="1:7" x14ac:dyDescent="0.25">
      <c r="A352" s="3">
        <v>44418</v>
      </c>
      <c r="B352" s="4">
        <v>2</v>
      </c>
      <c r="C352" s="9">
        <v>0</v>
      </c>
      <c r="D352" s="8">
        <v>0</v>
      </c>
      <c r="E352" s="4">
        <v>406</v>
      </c>
      <c r="F352" s="15">
        <v>7.851126198938292E-13</v>
      </c>
      <c r="G352" s="15">
        <v>0</v>
      </c>
    </row>
    <row r="353" spans="1:7" x14ac:dyDescent="0.25">
      <c r="A353" s="3">
        <v>44417</v>
      </c>
      <c r="B353" s="4">
        <v>2.04</v>
      </c>
      <c r="C353" s="9">
        <v>1.980262729617973E-2</v>
      </c>
      <c r="D353" s="8">
        <v>3.921440478314025E-4</v>
      </c>
      <c r="E353" s="4">
        <v>405</v>
      </c>
      <c r="F353" s="15">
        <v>8.3522619137641401E-13</v>
      </c>
      <c r="G353" s="15">
        <v>3.2752897954115265E-16</v>
      </c>
    </row>
    <row r="354" spans="1:7" x14ac:dyDescent="0.25">
      <c r="A354" s="3">
        <v>44414</v>
      </c>
      <c r="B354" s="4">
        <v>2.02</v>
      </c>
      <c r="C354" s="9">
        <v>-9.8522964430115944E-3</v>
      </c>
      <c r="D354" s="8">
        <v>9.7067745200978911E-5</v>
      </c>
      <c r="E354" s="4">
        <v>404</v>
      </c>
      <c r="F354" s="15">
        <v>8.8853850146427014E-13</v>
      </c>
      <c r="G354" s="15">
        <v>8.6248428861393405E-17</v>
      </c>
    </row>
    <row r="355" spans="1:7" x14ac:dyDescent="0.25">
      <c r="A355" s="3">
        <v>44413</v>
      </c>
      <c r="B355" s="4">
        <v>2</v>
      </c>
      <c r="C355" s="9">
        <v>-9.950330853168092E-3</v>
      </c>
      <c r="D355" s="8">
        <v>9.9009084087508847E-5</v>
      </c>
      <c r="E355" s="4">
        <v>403</v>
      </c>
      <c r="F355" s="15">
        <v>9.4525372496198964E-13</v>
      </c>
      <c r="G355" s="15">
        <v>9.3588705538792597E-17</v>
      </c>
    </row>
    <row r="356" spans="1:7" x14ac:dyDescent="0.25">
      <c r="A356" s="3">
        <v>44412</v>
      </c>
      <c r="B356" s="4">
        <v>2.2799999999999998</v>
      </c>
      <c r="C356" s="9">
        <v>0.131028262406404</v>
      </c>
      <c r="D356" s="8">
        <v>1.7168405549241463E-2</v>
      </c>
      <c r="E356" s="4">
        <v>402</v>
      </c>
      <c r="F356" s="15">
        <v>1.0055890691084996E-12</v>
      </c>
      <c r="G356" s="15">
        <v>1.7264360954338921E-14</v>
      </c>
    </row>
    <row r="357" spans="1:7" x14ac:dyDescent="0.25">
      <c r="A357" s="3">
        <v>44411</v>
      </c>
      <c r="B357" s="4">
        <v>2.36</v>
      </c>
      <c r="C357" s="9">
        <v>3.4486176071169404E-2</v>
      </c>
      <c r="D357" s="8">
        <v>1.1892963400116972E-3</v>
      </c>
      <c r="E357" s="4">
        <v>401</v>
      </c>
      <c r="F357" s="15">
        <v>1.0697756054345742E-12</v>
      </c>
      <c r="G357" s="15">
        <v>1.2722802121771366E-15</v>
      </c>
    </row>
    <row r="358" spans="1:7" x14ac:dyDescent="0.25">
      <c r="A358" s="3">
        <v>44410</v>
      </c>
      <c r="B358" s="4">
        <v>2.37</v>
      </c>
      <c r="C358" s="9">
        <v>4.2283361095211049E-3</v>
      </c>
      <c r="D358" s="8">
        <v>1.7878826255080072E-5</v>
      </c>
      <c r="E358" s="4">
        <v>400</v>
      </c>
      <c r="F358" s="15">
        <v>1.1380591547176318E-12</v>
      </c>
      <c r="G358" s="15">
        <v>2.0347161895199828E-17</v>
      </c>
    </row>
    <row r="359" spans="1:7" x14ac:dyDescent="0.25">
      <c r="A359" s="3">
        <v>44407</v>
      </c>
      <c r="B359" s="4">
        <v>2.67</v>
      </c>
      <c r="C359" s="9">
        <v>0.11918851726511835</v>
      </c>
      <c r="D359" s="8">
        <v>1.4205902647857415E-2</v>
      </c>
      <c r="E359" s="4">
        <v>399</v>
      </c>
      <c r="F359" s="15">
        <v>1.2107012284230129E-12</v>
      </c>
      <c r="G359" s="15">
        <v>1.7199103786618703E-14</v>
      </c>
    </row>
    <row r="360" spans="1:7" x14ac:dyDescent="0.25">
      <c r="A360" s="3">
        <v>44404</v>
      </c>
      <c r="B360" s="4">
        <v>2.7</v>
      </c>
      <c r="C360" s="9">
        <v>1.1173300598125255E-2</v>
      </c>
      <c r="D360" s="8">
        <v>1.2484264625606617E-4</v>
      </c>
      <c r="E360" s="4">
        <v>398</v>
      </c>
      <c r="F360" s="15">
        <v>1.2879800302372475E-12</v>
      </c>
      <c r="G360" s="15">
        <v>1.6079483529978609E-16</v>
      </c>
    </row>
    <row r="361" spans="1:7" x14ac:dyDescent="0.25">
      <c r="A361" s="3">
        <v>44403</v>
      </c>
      <c r="B361" s="4">
        <v>2.65</v>
      </c>
      <c r="C361" s="9">
        <v>-1.8692133012152633E-2</v>
      </c>
      <c r="D361" s="8">
        <v>3.4939583654400628E-4</v>
      </c>
      <c r="E361" s="4">
        <v>397</v>
      </c>
      <c r="F361" s="15">
        <v>1.3701915215289869E-12</v>
      </c>
      <c r="G361" s="15">
        <v>4.7873921289012515E-16</v>
      </c>
    </row>
    <row r="362" spans="1:7" x14ac:dyDescent="0.25">
      <c r="A362" s="3">
        <v>44400</v>
      </c>
      <c r="B362" s="4">
        <v>2.5</v>
      </c>
      <c r="C362" s="9">
        <v>-5.8268908123975761E-2</v>
      </c>
      <c r="D362" s="8">
        <v>3.3952656539603283E-3</v>
      </c>
      <c r="E362" s="4">
        <v>396</v>
      </c>
      <c r="F362" s="15">
        <v>1.4576505548180711E-12</v>
      </c>
      <c r="G362" s="15">
        <v>4.9491108642500137E-15</v>
      </c>
    </row>
    <row r="363" spans="1:7" x14ac:dyDescent="0.25">
      <c r="A363" s="3">
        <v>44399</v>
      </c>
      <c r="B363" s="4">
        <v>2.4500000000000002</v>
      </c>
      <c r="C363" s="9">
        <v>-2.0202707317519355E-2</v>
      </c>
      <c r="D363" s="8">
        <v>4.0814938295735009E-4</v>
      </c>
      <c r="E363" s="4">
        <v>395</v>
      </c>
      <c r="F363" s="15">
        <v>1.5506920795936927E-12</v>
      </c>
      <c r="G363" s="15">
        <v>6.3291401544301574E-16</v>
      </c>
    </row>
    <row r="364" spans="1:7" x14ac:dyDescent="0.25">
      <c r="A364" s="3">
        <v>44398</v>
      </c>
      <c r="B364" s="4">
        <v>2.35</v>
      </c>
      <c r="C364" s="9">
        <v>-4.1672696400568074E-2</v>
      </c>
      <c r="D364" s="8">
        <v>1.7366136252939192E-3</v>
      </c>
      <c r="E364" s="4">
        <v>394</v>
      </c>
      <c r="F364" s="15">
        <v>1.6496724250996732E-12</v>
      </c>
      <c r="G364" s="15">
        <v>2.8648436106997547E-15</v>
      </c>
    </row>
    <row r="365" spans="1:7" x14ac:dyDescent="0.25">
      <c r="A365" s="3">
        <v>44397</v>
      </c>
      <c r="B365" s="4">
        <v>2.34</v>
      </c>
      <c r="C365" s="9">
        <v>-4.2643987864576507E-3</v>
      </c>
      <c r="D365" s="8">
        <v>1.8185097009941485E-5</v>
      </c>
      <c r="E365" s="4">
        <v>393</v>
      </c>
      <c r="F365" s="15">
        <v>1.7549706649996525E-12</v>
      </c>
      <c r="G365" s="15">
        <v>3.1914311792620202E-17</v>
      </c>
    </row>
    <row r="366" spans="1:7" x14ac:dyDescent="0.25">
      <c r="A366" s="3">
        <v>44396</v>
      </c>
      <c r="B366" s="4">
        <v>2.4</v>
      </c>
      <c r="C366" s="9">
        <v>2.5317807984290001E-2</v>
      </c>
      <c r="D366" s="8">
        <v>6.4099140112937856E-4</v>
      </c>
      <c r="E366" s="4">
        <v>392</v>
      </c>
      <c r="F366" s="15">
        <v>1.8669900691485663E-12</v>
      </c>
      <c r="G366" s="15">
        <v>1.1967245803181748E-15</v>
      </c>
    </row>
    <row r="367" spans="1:7" x14ac:dyDescent="0.25">
      <c r="A367" s="3">
        <v>44393</v>
      </c>
      <c r="B367" s="4">
        <v>2.4</v>
      </c>
      <c r="C367" s="9">
        <v>0</v>
      </c>
      <c r="D367" s="8">
        <v>0</v>
      </c>
      <c r="E367" s="4">
        <v>391</v>
      </c>
      <c r="F367" s="15">
        <v>1.98615964803039E-12</v>
      </c>
      <c r="G367" s="15">
        <v>0</v>
      </c>
    </row>
    <row r="368" spans="1:7" x14ac:dyDescent="0.25">
      <c r="A368" s="3">
        <v>44392</v>
      </c>
      <c r="B368" s="4">
        <v>2.4</v>
      </c>
      <c r="C368" s="9">
        <v>0</v>
      </c>
      <c r="D368" s="8">
        <v>0</v>
      </c>
      <c r="E368" s="4">
        <v>390</v>
      </c>
      <c r="F368" s="15">
        <v>2.1129357957770104E-12</v>
      </c>
      <c r="G368" s="15">
        <v>0</v>
      </c>
    </row>
    <row r="369" spans="1:7" x14ac:dyDescent="0.25">
      <c r="A369" s="3">
        <v>44391</v>
      </c>
      <c r="B369" s="4">
        <v>2.4</v>
      </c>
      <c r="C369" s="9">
        <v>0</v>
      </c>
      <c r="D369" s="8">
        <v>0</v>
      </c>
      <c r="E369" s="4">
        <v>389</v>
      </c>
      <c r="F369" s="15">
        <v>2.2478040380606492E-12</v>
      </c>
      <c r="G369" s="15">
        <v>0</v>
      </c>
    </row>
    <row r="370" spans="1:7" x14ac:dyDescent="0.25">
      <c r="A370" s="3">
        <v>44390</v>
      </c>
      <c r="B370" s="4">
        <v>2.3199999999999998</v>
      </c>
      <c r="C370" s="9">
        <v>-3.3901551675681339E-2</v>
      </c>
      <c r="D370" s="8">
        <v>1.1493152060188922E-3</v>
      </c>
      <c r="E370" s="4">
        <v>388</v>
      </c>
      <c r="F370" s="15">
        <v>2.3912808915538825E-12</v>
      </c>
      <c r="G370" s="15">
        <v>2.7483354905252907E-15</v>
      </c>
    </row>
    <row r="371" spans="1:7" x14ac:dyDescent="0.25">
      <c r="A371" s="3">
        <v>44389</v>
      </c>
      <c r="B371" s="4">
        <v>2.2999999999999998</v>
      </c>
      <c r="C371" s="9">
        <v>-8.6580627431145415E-3</v>
      </c>
      <c r="D371" s="8">
        <v>7.4962050463708101E-5</v>
      </c>
      <c r="E371" s="4">
        <v>387</v>
      </c>
      <c r="F371" s="15">
        <v>2.5439158420785985E-12</v>
      </c>
      <c r="G371" s="15">
        <v>1.906971477293224E-16</v>
      </c>
    </row>
    <row r="372" spans="1:7" x14ac:dyDescent="0.25">
      <c r="A372" s="3">
        <v>44386</v>
      </c>
      <c r="B372" s="4">
        <v>2.2000000000000002</v>
      </c>
      <c r="C372" s="9">
        <v>-4.4451762570833692E-2</v>
      </c>
      <c r="D372" s="8">
        <v>1.9759591956537712E-3</v>
      </c>
      <c r="E372" s="4">
        <v>386</v>
      </c>
      <c r="F372" s="15">
        <v>2.7062934490197855E-12</v>
      </c>
      <c r="G372" s="15">
        <v>5.3475254267282053E-15</v>
      </c>
    </row>
    <row r="373" spans="1:7" x14ac:dyDescent="0.25">
      <c r="A373" s="3">
        <v>44385</v>
      </c>
      <c r="B373" s="4">
        <v>2.2000000000000002</v>
      </c>
      <c r="C373" s="9">
        <v>0</v>
      </c>
      <c r="D373" s="8">
        <v>0</v>
      </c>
      <c r="E373" s="4">
        <v>385</v>
      </c>
      <c r="F373" s="15">
        <v>2.8790355840636018E-12</v>
      </c>
      <c r="G373" s="15">
        <v>0</v>
      </c>
    </row>
    <row r="374" spans="1:7" x14ac:dyDescent="0.25">
      <c r="A374" s="3">
        <v>44384</v>
      </c>
      <c r="B374" s="4">
        <v>2.2000000000000002</v>
      </c>
      <c r="C374" s="9">
        <v>0</v>
      </c>
      <c r="D374" s="8">
        <v>0</v>
      </c>
      <c r="E374" s="4">
        <v>384</v>
      </c>
      <c r="F374" s="15">
        <v>3.0628038128336188E-12</v>
      </c>
      <c r="G374" s="15">
        <v>0</v>
      </c>
    </row>
    <row r="375" spans="1:7" x14ac:dyDescent="0.25">
      <c r="A375" s="3">
        <v>44383</v>
      </c>
      <c r="B375" s="4">
        <v>2.17</v>
      </c>
      <c r="C375" s="9">
        <v>-1.3730192811902131E-2</v>
      </c>
      <c r="D375" s="8">
        <v>1.8851819465200893E-4</v>
      </c>
      <c r="E375" s="4">
        <v>383</v>
      </c>
      <c r="F375" s="15">
        <v>3.2583019285464034E-12</v>
      </c>
      <c r="G375" s="15">
        <v>6.14249197200727E-16</v>
      </c>
    </row>
    <row r="376" spans="1:7" x14ac:dyDescent="0.25">
      <c r="A376" s="3">
        <v>44382</v>
      </c>
      <c r="B376" s="4">
        <v>2.14</v>
      </c>
      <c r="C376" s="9">
        <v>-1.3921338518608007E-2</v>
      </c>
      <c r="D376" s="8">
        <v>1.93803666149679E-4</v>
      </c>
      <c r="E376" s="4">
        <v>382</v>
      </c>
      <c r="F376" s="15">
        <v>3.4662786473897905E-12</v>
      </c>
      <c r="G376" s="15">
        <v>6.7177750976049187E-16</v>
      </c>
    </row>
    <row r="377" spans="1:7" x14ac:dyDescent="0.25">
      <c r="A377" s="3">
        <v>44379</v>
      </c>
      <c r="B377" s="4">
        <v>2.19</v>
      </c>
      <c r="C377" s="9">
        <v>2.3095714794649176E-2</v>
      </c>
      <c r="D377" s="8">
        <v>5.3341204187577686E-4</v>
      </c>
      <c r="E377" s="4">
        <v>381</v>
      </c>
      <c r="F377" s="15">
        <v>3.6875304759465862E-12</v>
      </c>
      <c r="G377" s="15">
        <v>1.966973160653824E-15</v>
      </c>
    </row>
    <row r="378" spans="1:7" x14ac:dyDescent="0.25">
      <c r="A378" s="3">
        <v>44378</v>
      </c>
      <c r="B378" s="4">
        <v>2.2000000000000002</v>
      </c>
      <c r="C378" s="9">
        <v>4.5558165358608824E-3</v>
      </c>
      <c r="D378" s="8">
        <v>2.0755464308423452E-5</v>
      </c>
      <c r="E378" s="4">
        <v>380</v>
      </c>
      <c r="F378" s="15">
        <v>3.922904761645304E-12</v>
      </c>
      <c r="G378" s="15">
        <v>8.1421709765673515E-17</v>
      </c>
    </row>
    <row r="379" spans="1:7" x14ac:dyDescent="0.25">
      <c r="A379" s="3">
        <v>44377</v>
      </c>
      <c r="B379" s="4">
        <v>2.19</v>
      </c>
      <c r="C379" s="9">
        <v>-4.5558165358608018E-3</v>
      </c>
      <c r="D379" s="8">
        <v>2.0755464308422717E-5</v>
      </c>
      <c r="E379" s="4">
        <v>379</v>
      </c>
      <c r="F379" s="15">
        <v>4.1733029379205366E-12</v>
      </c>
      <c r="G379" s="15">
        <v>8.6618840176245358E-17</v>
      </c>
    </row>
    <row r="380" spans="1:7" x14ac:dyDescent="0.25">
      <c r="A380" s="3">
        <v>44375</v>
      </c>
      <c r="B380" s="4">
        <v>2.17</v>
      </c>
      <c r="C380" s="9">
        <v>-9.1743762760412694E-3</v>
      </c>
      <c r="D380" s="8">
        <v>8.4169180054388865E-5</v>
      </c>
      <c r="E380" s="4">
        <v>378</v>
      </c>
      <c r="F380" s="15">
        <v>4.4396839765112095E-12</v>
      </c>
      <c r="G380" s="15">
        <v>3.7368456000355713E-16</v>
      </c>
    </row>
    <row r="381" spans="1:7" x14ac:dyDescent="0.25">
      <c r="A381" s="3">
        <v>44372</v>
      </c>
      <c r="B381" s="4">
        <v>2.19</v>
      </c>
      <c r="C381" s="9">
        <v>9.1743762760412295E-3</v>
      </c>
      <c r="D381" s="8">
        <v>8.4169180054388134E-5</v>
      </c>
      <c r="E381" s="4">
        <v>377</v>
      </c>
      <c r="F381" s="15">
        <v>4.723068060118308E-12</v>
      </c>
      <c r="G381" s="15">
        <v>3.9753676596122754E-16</v>
      </c>
    </row>
    <row r="382" spans="1:7" x14ac:dyDescent="0.25">
      <c r="A382" s="3">
        <v>44371</v>
      </c>
      <c r="B382" s="4">
        <v>2.19</v>
      </c>
      <c r="C382" s="9">
        <v>0</v>
      </c>
      <c r="D382" s="8">
        <v>0</v>
      </c>
      <c r="E382" s="4">
        <v>376</v>
      </c>
      <c r="F382" s="15">
        <v>5.0245404894875609E-12</v>
      </c>
      <c r="G382" s="15">
        <v>0</v>
      </c>
    </row>
    <row r="383" spans="1:7" x14ac:dyDescent="0.25">
      <c r="A383" s="3">
        <v>44370</v>
      </c>
      <c r="B383" s="4">
        <v>2.16</v>
      </c>
      <c r="C383" s="9">
        <v>-1.3793322132335761E-2</v>
      </c>
      <c r="D383" s="8">
        <v>1.9025573544638352E-4</v>
      </c>
      <c r="E383" s="4">
        <v>375</v>
      </c>
      <c r="F383" s="15">
        <v>5.3452558398803849E-12</v>
      </c>
      <c r="G383" s="15">
        <v>1.0169655809655191E-15</v>
      </c>
    </row>
    <row r="384" spans="1:7" x14ac:dyDescent="0.25">
      <c r="A384" s="3">
        <v>44369</v>
      </c>
      <c r="B384" s="4">
        <v>2.2000000000000002</v>
      </c>
      <c r="C384" s="9">
        <v>1.8349138668196617E-2</v>
      </c>
      <c r="D384" s="8">
        <v>3.3669088986470835E-4</v>
      </c>
      <c r="E384" s="4">
        <v>374</v>
      </c>
      <c r="F384" s="15">
        <v>5.6864423828514723E-12</v>
      </c>
      <c r="G384" s="15">
        <v>1.9145733460466548E-15</v>
      </c>
    </row>
    <row r="385" spans="1:7" x14ac:dyDescent="0.25">
      <c r="A385" s="3">
        <v>44368</v>
      </c>
      <c r="B385" s="4">
        <v>2.16</v>
      </c>
      <c r="C385" s="9">
        <v>-1.8349138668196541E-2</v>
      </c>
      <c r="D385" s="8">
        <v>3.3669088986470553E-4</v>
      </c>
      <c r="E385" s="4">
        <v>373</v>
      </c>
      <c r="F385" s="15">
        <v>6.0494067902675249E-12</v>
      </c>
      <c r="G385" s="15">
        <v>2.0367801553687652E-15</v>
      </c>
    </row>
    <row r="386" spans="1:7" x14ac:dyDescent="0.25">
      <c r="A386" s="3">
        <v>44365</v>
      </c>
      <c r="B386" s="4">
        <v>2.19</v>
      </c>
      <c r="C386" s="9">
        <v>1.3793322132335769E-2</v>
      </c>
      <c r="D386" s="8">
        <v>1.9025573544638377E-4</v>
      </c>
      <c r="E386" s="4">
        <v>372</v>
      </c>
      <c r="F386" s="15">
        <v>6.4355391385824722E-12</v>
      </c>
      <c r="G386" s="15">
        <v>1.2243982318049953E-15</v>
      </c>
    </row>
    <row r="387" spans="1:7" x14ac:dyDescent="0.25">
      <c r="A387" s="3">
        <v>44364</v>
      </c>
      <c r="B387" s="4">
        <v>2.19</v>
      </c>
      <c r="C387" s="9">
        <v>0</v>
      </c>
      <c r="D387" s="8">
        <v>0</v>
      </c>
      <c r="E387" s="4">
        <v>371</v>
      </c>
      <c r="F387" s="15">
        <v>6.8463182325345467E-12</v>
      </c>
      <c r="G387" s="15">
        <v>0</v>
      </c>
    </row>
    <row r="388" spans="1:7" x14ac:dyDescent="0.25">
      <c r="A388" s="3">
        <v>44363</v>
      </c>
      <c r="B388" s="4">
        <v>2.21</v>
      </c>
      <c r="C388" s="9">
        <v>9.0909717012521048E-3</v>
      </c>
      <c r="D388" s="8">
        <v>8.264576647296659E-5</v>
      </c>
      <c r="E388" s="4">
        <v>370</v>
      </c>
      <c r="F388" s="15">
        <v>7.2833172686537728E-12</v>
      </c>
      <c r="G388" s="15">
        <v>6.019353381336846E-16</v>
      </c>
    </row>
    <row r="389" spans="1:7" x14ac:dyDescent="0.25">
      <c r="A389" s="3">
        <v>44362</v>
      </c>
      <c r="B389" s="4">
        <v>2.31</v>
      </c>
      <c r="C389" s="9">
        <v>4.425500900404078E-2</v>
      </c>
      <c r="D389" s="8">
        <v>1.9585058219477305E-3</v>
      </c>
      <c r="E389" s="4">
        <v>369</v>
      </c>
      <c r="F389" s="15">
        <v>7.7482098602699704E-12</v>
      </c>
      <c r="G389" s="15">
        <v>1.5174914121011549E-14</v>
      </c>
    </row>
    <row r="390" spans="1:7" x14ac:dyDescent="0.25">
      <c r="A390" s="3">
        <v>44361</v>
      </c>
      <c r="B390" s="4">
        <v>2.37</v>
      </c>
      <c r="C390" s="9">
        <v>2.5642430613337652E-2</v>
      </c>
      <c r="D390" s="8">
        <v>6.5753424775983596E-4</v>
      </c>
      <c r="E390" s="4">
        <v>368</v>
      </c>
      <c r="F390" s="15">
        <v>8.2427764470957128E-12</v>
      </c>
      <c r="G390" s="15">
        <v>5.4199078105935726E-15</v>
      </c>
    </row>
    <row r="391" spans="1:7" x14ac:dyDescent="0.25">
      <c r="A391" s="3">
        <v>44358</v>
      </c>
      <c r="B391" s="4">
        <v>2.42</v>
      </c>
      <c r="C391" s="9">
        <v>2.0877585021555178E-2</v>
      </c>
      <c r="D391" s="8">
        <v>4.3587355633226512E-4</v>
      </c>
      <c r="E391" s="4">
        <v>367</v>
      </c>
      <c r="F391" s="15">
        <v>8.7689111139316108E-12</v>
      </c>
      <c r="G391" s="15">
        <v>3.8221364723908955E-15</v>
      </c>
    </row>
    <row r="392" spans="1:7" x14ac:dyDescent="0.25">
      <c r="A392" s="3">
        <v>44357</v>
      </c>
      <c r="B392" s="4">
        <v>2.4</v>
      </c>
      <c r="C392" s="9">
        <v>-8.2988028146950658E-3</v>
      </c>
      <c r="D392" s="8">
        <v>6.8870128157190748E-5</v>
      </c>
      <c r="E392" s="4">
        <v>366</v>
      </c>
      <c r="F392" s="15">
        <v>9.328628844608096E-12</v>
      </c>
      <c r="G392" s="15">
        <v>6.4246386405902579E-16</v>
      </c>
    </row>
    <row r="393" spans="1:7" x14ac:dyDescent="0.25">
      <c r="A393" s="3">
        <v>44356</v>
      </c>
      <c r="B393" s="4">
        <v>2.42</v>
      </c>
      <c r="C393" s="9">
        <v>8.2988028146950641E-3</v>
      </c>
      <c r="D393" s="8">
        <v>6.8870128157190721E-5</v>
      </c>
      <c r="E393" s="4">
        <v>365</v>
      </c>
      <c r="F393" s="15">
        <v>9.9240732389447832E-12</v>
      </c>
      <c r="G393" s="15">
        <v>6.8347219580747402E-16</v>
      </c>
    </row>
    <row r="394" spans="1:7" x14ac:dyDescent="0.25">
      <c r="A394" s="3">
        <v>44355</v>
      </c>
      <c r="B394" s="4">
        <v>2.39</v>
      </c>
      <c r="C394" s="9">
        <v>-1.2474174225175688E-2</v>
      </c>
      <c r="D394" s="8">
        <v>1.5560502260003747E-4</v>
      </c>
      <c r="E394" s="4">
        <v>364</v>
      </c>
      <c r="F394" s="15">
        <v>1.0557524722281685E-11</v>
      </c>
      <c r="G394" s="15">
        <v>1.6428038730110958E-15</v>
      </c>
    </row>
    <row r="395" spans="1:7" x14ac:dyDescent="0.25">
      <c r="A395" s="3">
        <v>44354</v>
      </c>
      <c r="B395" s="4">
        <v>2.65</v>
      </c>
      <c r="C395" s="9">
        <v>0.10326627405471149</v>
      </c>
      <c r="D395" s="8">
        <v>1.0663923357142779E-2</v>
      </c>
      <c r="E395" s="4">
        <v>363</v>
      </c>
      <c r="F395" s="15">
        <v>1.123140927902307E-11</v>
      </c>
      <c r="G395" s="15">
        <v>1.1977088774420426E-13</v>
      </c>
    </row>
    <row r="396" spans="1:7" x14ac:dyDescent="0.25">
      <c r="A396" s="3">
        <v>44351</v>
      </c>
      <c r="B396" s="4">
        <v>2.5</v>
      </c>
      <c r="C396" s="9">
        <v>-5.8268908123975761E-2</v>
      </c>
      <c r="D396" s="8">
        <v>3.3952656539603283E-3</v>
      </c>
      <c r="E396" s="4">
        <v>362</v>
      </c>
      <c r="F396" s="15">
        <v>1.1948307743641563E-11</v>
      </c>
      <c r="G396" s="15">
        <v>4.0567678904934428E-14</v>
      </c>
    </row>
    <row r="397" spans="1:7" x14ac:dyDescent="0.25">
      <c r="A397" s="3">
        <v>44350</v>
      </c>
      <c r="B397" s="4">
        <v>2.6</v>
      </c>
      <c r="C397" s="9">
        <v>3.9220713153281329E-2</v>
      </c>
      <c r="D397" s="8">
        <v>1.5382643402519752E-3</v>
      </c>
      <c r="E397" s="4">
        <v>361</v>
      </c>
      <c r="F397" s="15">
        <v>1.2710965684725067E-11</v>
      </c>
      <c r="G397" s="15">
        <v>1.95528252429791E-14</v>
      </c>
    </row>
    <row r="398" spans="1:7" x14ac:dyDescent="0.25">
      <c r="A398" s="3">
        <v>44349</v>
      </c>
      <c r="B398" s="4">
        <v>2.66</v>
      </c>
      <c r="C398" s="9">
        <v>2.2814677766171264E-2</v>
      </c>
      <c r="D398" s="8">
        <v>5.2050952157422939E-4</v>
      </c>
      <c r="E398" s="4">
        <v>360</v>
      </c>
      <c r="F398" s="15">
        <v>1.3522303919920284E-11</v>
      </c>
      <c r="G398" s="15">
        <v>7.0384879439390334E-15</v>
      </c>
    </row>
    <row r="399" spans="1:7" x14ac:dyDescent="0.25">
      <c r="A399" s="3">
        <v>44348</v>
      </c>
      <c r="B399" s="4">
        <v>2.65</v>
      </c>
      <c r="C399" s="9">
        <v>-3.7664827954770048E-3</v>
      </c>
      <c r="D399" s="8">
        <v>1.4186392648624273E-5</v>
      </c>
      <c r="E399" s="4">
        <v>359</v>
      </c>
      <c r="F399" s="15">
        <v>1.4385429702042856E-11</v>
      </c>
      <c r="G399" s="15">
        <v>2.0407735417236206E-16</v>
      </c>
    </row>
    <row r="400" spans="1:7" x14ac:dyDescent="0.25">
      <c r="A400" s="3">
        <v>44347</v>
      </c>
      <c r="B400" s="4">
        <v>2.7</v>
      </c>
      <c r="C400" s="9">
        <v>1.8692133012152546E-2</v>
      </c>
      <c r="D400" s="8">
        <v>3.4939583654400303E-4</v>
      </c>
      <c r="E400" s="4">
        <v>358</v>
      </c>
      <c r="F400" s="15">
        <v>1.5303648619194527E-11</v>
      </c>
      <c r="G400" s="15">
        <v>5.3470311114789488E-15</v>
      </c>
    </row>
    <row r="401" spans="1:7" x14ac:dyDescent="0.25">
      <c r="A401" s="3">
        <v>44344</v>
      </c>
      <c r="B401" s="4">
        <v>2.5</v>
      </c>
      <c r="C401" s="9">
        <v>-7.6961041136128436E-2</v>
      </c>
      <c r="D401" s="8">
        <v>5.9230018527568536E-3</v>
      </c>
      <c r="E401" s="4">
        <v>357</v>
      </c>
      <c r="F401" s="15">
        <v>1.6280477254462265E-11</v>
      </c>
      <c r="G401" s="15">
        <v>9.6429296941945813E-14</v>
      </c>
    </row>
    <row r="402" spans="1:7" x14ac:dyDescent="0.25">
      <c r="A402" s="3">
        <v>44343</v>
      </c>
      <c r="B402" s="4">
        <v>2.54</v>
      </c>
      <c r="C402" s="9">
        <v>1.5873349156290163E-2</v>
      </c>
      <c r="D402" s="8">
        <v>2.5196321343749762E-4</v>
      </c>
      <c r="E402" s="4">
        <v>356</v>
      </c>
      <c r="F402" s="15">
        <v>1.7319656653683259E-11</v>
      </c>
      <c r="G402" s="15">
        <v>4.3639163460961711E-15</v>
      </c>
    </row>
    <row r="403" spans="1:7" x14ac:dyDescent="0.25">
      <c r="A403" s="3">
        <v>44342</v>
      </c>
      <c r="B403" s="4">
        <v>2.5</v>
      </c>
      <c r="C403" s="9">
        <v>-1.5873349156290122E-2</v>
      </c>
      <c r="D403" s="8">
        <v>2.5196321343749631E-4</v>
      </c>
      <c r="E403" s="4">
        <v>355</v>
      </c>
      <c r="F403" s="15">
        <v>1.842516665285453E-11</v>
      </c>
      <c r="G403" s="15">
        <v>4.6424641979746258E-15</v>
      </c>
    </row>
    <row r="404" spans="1:7" x14ac:dyDescent="0.25">
      <c r="A404" s="3">
        <v>44341</v>
      </c>
      <c r="B404" s="4">
        <v>2.5</v>
      </c>
      <c r="C404" s="9">
        <v>0</v>
      </c>
      <c r="D404" s="8">
        <v>0</v>
      </c>
      <c r="E404" s="4">
        <v>354</v>
      </c>
      <c r="F404" s="15">
        <v>1.9601241120058013E-11</v>
      </c>
      <c r="G404" s="15">
        <v>0</v>
      </c>
    </row>
    <row r="405" spans="1:7" x14ac:dyDescent="0.25">
      <c r="A405" s="3">
        <v>44340</v>
      </c>
      <c r="B405" s="4">
        <v>2.5</v>
      </c>
      <c r="C405" s="9">
        <v>0</v>
      </c>
      <c r="D405" s="8">
        <v>0</v>
      </c>
      <c r="E405" s="4">
        <v>353</v>
      </c>
      <c r="F405" s="15">
        <v>2.0852384170274484E-11</v>
      </c>
      <c r="G405" s="15">
        <v>0</v>
      </c>
    </row>
    <row r="406" spans="1:7" x14ac:dyDescent="0.25">
      <c r="A406" s="3">
        <v>44337</v>
      </c>
      <c r="B406" s="4">
        <v>2.63</v>
      </c>
      <c r="C406" s="9">
        <v>5.0693114315518165E-2</v>
      </c>
      <c r="D406" s="8">
        <v>2.5697918390061927E-3</v>
      </c>
      <c r="E406" s="4">
        <v>352</v>
      </c>
      <c r="F406" s="15">
        <v>2.2183387415185623E-11</v>
      </c>
      <c r="G406" s="15">
        <v>5.7006687941056696E-14</v>
      </c>
    </row>
    <row r="407" spans="1:7" x14ac:dyDescent="0.25">
      <c r="A407" s="3">
        <v>44336</v>
      </c>
      <c r="B407" s="4">
        <v>2.63</v>
      </c>
      <c r="C407" s="9">
        <v>0</v>
      </c>
      <c r="D407" s="8">
        <v>0</v>
      </c>
      <c r="E407" s="4">
        <v>351</v>
      </c>
      <c r="F407" s="15">
        <v>2.3599348314027258E-11</v>
      </c>
      <c r="G407" s="15">
        <v>0</v>
      </c>
    </row>
    <row r="408" spans="1:7" x14ac:dyDescent="0.25">
      <c r="A408" s="3">
        <v>44335</v>
      </c>
      <c r="B408" s="4">
        <v>2.65</v>
      </c>
      <c r="C408" s="9">
        <v>7.5757938084577226E-3</v>
      </c>
      <c r="D408" s="8">
        <v>5.7392651828266366E-5</v>
      </c>
      <c r="E408" s="4">
        <v>350</v>
      </c>
      <c r="F408" s="15">
        <v>2.5105689695773673E-11</v>
      </c>
      <c r="G408" s="15">
        <v>1.440882107618033E-15</v>
      </c>
    </row>
    <row r="409" spans="1:7" x14ac:dyDescent="0.25">
      <c r="A409" s="3">
        <v>44334</v>
      </c>
      <c r="B409" s="4">
        <v>2.79</v>
      </c>
      <c r="C409" s="9">
        <v>5.1481955835143409E-2</v>
      </c>
      <c r="D409" s="8">
        <v>2.6503917766116563E-3</v>
      </c>
      <c r="E409" s="4">
        <v>349</v>
      </c>
      <c r="F409" s="15">
        <v>2.6708180527418812E-11</v>
      </c>
      <c r="G409" s="15">
        <v>7.0787142038130385E-14</v>
      </c>
    </row>
    <row r="410" spans="1:7" x14ac:dyDescent="0.25">
      <c r="A410" s="3">
        <v>44333</v>
      </c>
      <c r="B410" s="4">
        <v>2.81</v>
      </c>
      <c r="C410" s="9">
        <v>7.1428875123802039E-3</v>
      </c>
      <c r="D410" s="8">
        <v>5.102084201451706E-5</v>
      </c>
      <c r="E410" s="4">
        <v>348</v>
      </c>
      <c r="F410" s="15">
        <v>2.8412958007892344E-11</v>
      </c>
      <c r="G410" s="15">
        <v>1.4496530416857826E-15</v>
      </c>
    </row>
    <row r="411" spans="1:7" x14ac:dyDescent="0.25">
      <c r="A411" s="3">
        <v>44330</v>
      </c>
      <c r="B411" s="4">
        <v>2.9</v>
      </c>
      <c r="C411" s="9">
        <v>3.1526253646773951E-2</v>
      </c>
      <c r="D411" s="8">
        <v>9.9390466900072774E-4</v>
      </c>
      <c r="E411" s="4">
        <v>347</v>
      </c>
      <c r="F411" s="15">
        <v>3.0226551072225903E-11</v>
      </c>
      <c r="G411" s="15">
        <v>3.0042310238474278E-14</v>
      </c>
    </row>
    <row r="412" spans="1:7" x14ac:dyDescent="0.25">
      <c r="A412" s="3">
        <v>44329</v>
      </c>
      <c r="B412" s="4">
        <v>2.85</v>
      </c>
      <c r="C412" s="9">
        <v>-1.7391742711869107E-2</v>
      </c>
      <c r="D412" s="8">
        <v>3.0247271455585218E-4</v>
      </c>
      <c r="E412" s="4">
        <v>346</v>
      </c>
      <c r="F412" s="15">
        <v>3.2155905395985004E-11</v>
      </c>
      <c r="G412" s="15">
        <v>9.7262839941247596E-15</v>
      </c>
    </row>
    <row r="413" spans="1:7" x14ac:dyDescent="0.25">
      <c r="A413" s="3">
        <v>44328</v>
      </c>
      <c r="B413" s="4">
        <v>2.85</v>
      </c>
      <c r="C413" s="9">
        <v>0</v>
      </c>
      <c r="D413" s="8">
        <v>0</v>
      </c>
      <c r="E413" s="4">
        <v>345</v>
      </c>
      <c r="F413" s="15">
        <v>3.4208409995728727E-11</v>
      </c>
      <c r="G413" s="15">
        <v>0</v>
      </c>
    </row>
    <row r="414" spans="1:7" x14ac:dyDescent="0.25">
      <c r="A414" s="3">
        <v>44327</v>
      </c>
      <c r="B414" s="4">
        <v>2.9</v>
      </c>
      <c r="C414" s="9">
        <v>1.739174271186902E-2</v>
      </c>
      <c r="D414" s="8">
        <v>3.024727145558492E-4</v>
      </c>
      <c r="E414" s="4">
        <v>344</v>
      </c>
      <c r="F414" s="15">
        <v>3.6391925527370986E-11</v>
      </c>
      <c r="G414" s="15">
        <v>1.1007564502178206E-14</v>
      </c>
    </row>
    <row r="415" spans="1:7" x14ac:dyDescent="0.25">
      <c r="A415" s="3">
        <v>44326</v>
      </c>
      <c r="B415" s="4">
        <v>2.78</v>
      </c>
      <c r="C415" s="9">
        <v>-4.2259809289882731E-2</v>
      </c>
      <c r="D415" s="8">
        <v>1.7858914812172587E-3</v>
      </c>
      <c r="E415" s="4">
        <v>343</v>
      </c>
      <c r="F415" s="15">
        <v>3.8714814390820203E-11</v>
      </c>
      <c r="G415" s="15">
        <v>6.9140457217473132E-14</v>
      </c>
    </row>
    <row r="416" spans="1:7" x14ac:dyDescent="0.25">
      <c r="A416" s="3">
        <v>44323</v>
      </c>
      <c r="B416" s="4">
        <v>2.72</v>
      </c>
      <c r="C416" s="9">
        <v>-2.181904739463961E-2</v>
      </c>
      <c r="D416" s="8">
        <v>4.7607082920952959E-4</v>
      </c>
      <c r="E416" s="4">
        <v>342</v>
      </c>
      <c r="F416" s="15">
        <v>4.1185972756191698E-11</v>
      </c>
      <c r="G416" s="15">
        <v>1.9607440201841275E-14</v>
      </c>
    </row>
    <row r="417" spans="1:7" x14ac:dyDescent="0.25">
      <c r="A417" s="3">
        <v>44322</v>
      </c>
      <c r="B417" s="4">
        <v>2.75</v>
      </c>
      <c r="C417" s="9">
        <v>1.0969031370573937E-2</v>
      </c>
      <c r="D417" s="8">
        <v>1.2031964920863513E-4</v>
      </c>
      <c r="E417" s="4">
        <v>341</v>
      </c>
      <c r="F417" s="15">
        <v>4.3814864634246491E-11</v>
      </c>
      <c r="G417" s="15">
        <v>5.2717891429163712E-15</v>
      </c>
    </row>
    <row r="418" spans="1:7" x14ac:dyDescent="0.25">
      <c r="A418" s="3">
        <v>44321</v>
      </c>
      <c r="B418" s="4">
        <v>2.78</v>
      </c>
      <c r="C418" s="9">
        <v>1.0850016024065623E-2</v>
      </c>
      <c r="D418" s="8">
        <v>1.1772284772248079E-4</v>
      </c>
      <c r="E418" s="4">
        <v>340</v>
      </c>
      <c r="F418" s="15">
        <v>4.6611558121538819E-11</v>
      </c>
      <c r="G418" s="15">
        <v>5.4872453588494774E-15</v>
      </c>
    </row>
    <row r="419" spans="1:7" x14ac:dyDescent="0.25">
      <c r="A419" s="3">
        <v>44320</v>
      </c>
      <c r="B419" s="4">
        <v>2.6</v>
      </c>
      <c r="C419" s="9">
        <v>-6.6939482675109269E-2</v>
      </c>
      <c r="D419" s="8">
        <v>4.4808943408112542E-3</v>
      </c>
      <c r="E419" s="4">
        <v>339</v>
      </c>
      <c r="F419" s="15">
        <v>4.958676395908386E-11</v>
      </c>
      <c r="G419" s="15">
        <v>2.2219305000340233E-13</v>
      </c>
    </row>
    <row r="420" spans="1:7" x14ac:dyDescent="0.25">
      <c r="A420" s="3">
        <v>44319</v>
      </c>
      <c r="B420" s="4">
        <v>2.61</v>
      </c>
      <c r="C420" s="9">
        <v>3.8387763071656669E-3</v>
      </c>
      <c r="D420" s="8">
        <v>1.4736203536456475E-5</v>
      </c>
      <c r="E420" s="4">
        <v>338</v>
      </c>
      <c r="F420" s="15">
        <v>5.2751876552216868E-11</v>
      </c>
      <c r="G420" s="15">
        <v>7.773623898034936E-16</v>
      </c>
    </row>
    <row r="421" spans="1:7" x14ac:dyDescent="0.25">
      <c r="A421" s="3">
        <v>44316</v>
      </c>
      <c r="B421" s="4">
        <v>2.6</v>
      </c>
      <c r="C421" s="9">
        <v>-3.8387763071656015E-3</v>
      </c>
      <c r="D421" s="8">
        <v>1.4736203536455972E-5</v>
      </c>
      <c r="E421" s="4">
        <v>337</v>
      </c>
      <c r="F421" s="15">
        <v>5.6119017608741351E-11</v>
      </c>
      <c r="G421" s="15">
        <v>8.2698126574836931E-16</v>
      </c>
    </row>
    <row r="422" spans="1:7" x14ac:dyDescent="0.25">
      <c r="A422" s="3">
        <v>44315</v>
      </c>
      <c r="B422" s="4">
        <v>2.5299999999999998</v>
      </c>
      <c r="C422" s="9">
        <v>-2.7292142288007623E-2</v>
      </c>
      <c r="D422" s="8">
        <v>7.4486103066885394E-4</v>
      </c>
      <c r="E422" s="4">
        <v>336</v>
      </c>
      <c r="F422" s="15">
        <v>5.970108256249078E-11</v>
      </c>
      <c r="G422" s="15">
        <v>4.4469009889543229E-14</v>
      </c>
    </row>
    <row r="423" spans="1:7" x14ac:dyDescent="0.25">
      <c r="A423" s="3">
        <v>44314</v>
      </c>
      <c r="B423" s="4">
        <v>2.5</v>
      </c>
      <c r="C423" s="9">
        <v>-1.1928570865273732E-2</v>
      </c>
      <c r="D423" s="8">
        <v>1.4229080288785732E-4</v>
      </c>
      <c r="E423" s="4">
        <v>335</v>
      </c>
      <c r="F423" s="15">
        <v>6.3511789960096596E-11</v>
      </c>
      <c r="G423" s="15">
        <v>9.0371435862671008E-15</v>
      </c>
    </row>
    <row r="424" spans="1:7" x14ac:dyDescent="0.25">
      <c r="A424" s="3">
        <v>44313</v>
      </c>
      <c r="B424" s="4">
        <v>2.5</v>
      </c>
      <c r="C424" s="9">
        <v>0</v>
      </c>
      <c r="D424" s="8">
        <v>0</v>
      </c>
      <c r="E424" s="4">
        <v>334</v>
      </c>
      <c r="F424" s="15">
        <v>6.7565734000102763E-11</v>
      </c>
      <c r="G424" s="15">
        <v>0</v>
      </c>
    </row>
    <row r="425" spans="1:7" x14ac:dyDescent="0.25">
      <c r="A425" s="3">
        <v>44312</v>
      </c>
      <c r="B425" s="4">
        <v>2.75</v>
      </c>
      <c r="C425" s="9">
        <v>9.5310179804324935E-2</v>
      </c>
      <c r="D425" s="8">
        <v>9.0840303743327487E-3</v>
      </c>
      <c r="E425" s="4">
        <v>333</v>
      </c>
      <c r="F425" s="15">
        <v>7.1878440425641235E-11</v>
      </c>
      <c r="G425" s="15">
        <v>6.5294593608619196E-13</v>
      </c>
    </row>
    <row r="426" spans="1:7" x14ac:dyDescent="0.25">
      <c r="A426" s="3">
        <v>44309</v>
      </c>
      <c r="B426" s="4">
        <v>2.75</v>
      </c>
      <c r="C426" s="9">
        <v>0</v>
      </c>
      <c r="D426" s="8">
        <v>0</v>
      </c>
      <c r="E426" s="4">
        <v>332</v>
      </c>
      <c r="F426" s="15">
        <v>7.6466425984724714E-11</v>
      </c>
      <c r="G426" s="15">
        <v>0</v>
      </c>
    </row>
    <row r="427" spans="1:7" x14ac:dyDescent="0.25">
      <c r="A427" s="3">
        <v>44308</v>
      </c>
      <c r="B427" s="4">
        <v>2.9</v>
      </c>
      <c r="C427" s="9">
        <v>5.3109825313948332E-2</v>
      </c>
      <c r="D427" s="8">
        <v>2.8206535448781068E-3</v>
      </c>
      <c r="E427" s="4">
        <v>331</v>
      </c>
      <c r="F427" s="15">
        <v>8.1347261685877366E-11</v>
      </c>
      <c r="G427" s="15">
        <v>2.29452442040397E-13</v>
      </c>
    </row>
    <row r="428" spans="1:7" x14ac:dyDescent="0.25">
      <c r="A428" s="3">
        <v>44307</v>
      </c>
      <c r="B428" s="4">
        <v>2.89</v>
      </c>
      <c r="C428" s="9">
        <v>-3.4542348680874461E-3</v>
      </c>
      <c r="D428" s="8">
        <v>1.1931738523911096E-5</v>
      </c>
      <c r="E428" s="4">
        <v>330</v>
      </c>
      <c r="F428" s="15">
        <v>8.6539640091358885E-11</v>
      </c>
      <c r="G428" s="15">
        <v>1.0325683575234681E-15</v>
      </c>
    </row>
    <row r="429" spans="1:7" x14ac:dyDescent="0.25">
      <c r="A429" s="3">
        <v>44306</v>
      </c>
      <c r="B429" s="4">
        <v>3.4</v>
      </c>
      <c r="C429" s="9">
        <v>0.16251892949777474</v>
      </c>
      <c r="D429" s="8">
        <v>2.6412402445102678E-2</v>
      </c>
      <c r="E429" s="4">
        <v>329</v>
      </c>
      <c r="F429" s="15">
        <v>9.2063446905700967E-11</v>
      </c>
      <c r="G429" s="15">
        <v>2.4316168101567167E-12</v>
      </c>
    </row>
    <row r="430" spans="1:7" x14ac:dyDescent="0.25">
      <c r="A430" s="3">
        <v>44305</v>
      </c>
      <c r="B430" s="4">
        <v>3.7</v>
      </c>
      <c r="C430" s="9">
        <v>8.4557388028063174E-2</v>
      </c>
      <c r="D430" s="8">
        <v>7.1499518701284414E-3</v>
      </c>
      <c r="E430" s="4">
        <v>328</v>
      </c>
      <c r="F430" s="15">
        <v>9.7939837133724412E-11</v>
      </c>
      <c r="G430" s="15">
        <v>7.0026512167434783E-13</v>
      </c>
    </row>
    <row r="431" spans="1:7" x14ac:dyDescent="0.25">
      <c r="A431" s="3">
        <v>44302</v>
      </c>
      <c r="B431" s="4">
        <v>3.75</v>
      </c>
      <c r="C431" s="9">
        <v>1.342302033214055E-2</v>
      </c>
      <c r="D431" s="8">
        <v>1.801774748370586E-4</v>
      </c>
      <c r="E431" s="4">
        <v>327</v>
      </c>
      <c r="F431" s="15">
        <v>1.0419131609970684E-10</v>
      </c>
      <c r="G431" s="15">
        <v>1.8772928234794946E-14</v>
      </c>
    </row>
    <row r="432" spans="1:7" x14ac:dyDescent="0.25">
      <c r="A432" s="3">
        <v>44301</v>
      </c>
      <c r="B432" s="4">
        <v>3.75</v>
      </c>
      <c r="C432" s="9">
        <v>0</v>
      </c>
      <c r="D432" s="8">
        <v>0</v>
      </c>
      <c r="E432" s="4">
        <v>326</v>
      </c>
      <c r="F432" s="15">
        <v>1.1084182563798599E-10</v>
      </c>
      <c r="G432" s="15">
        <v>0</v>
      </c>
    </row>
    <row r="433" spans="1:7" x14ac:dyDescent="0.25">
      <c r="A433" s="3">
        <v>44300</v>
      </c>
      <c r="B433" s="4">
        <v>3.7</v>
      </c>
      <c r="C433" s="9">
        <v>-1.3423020332140661E-2</v>
      </c>
      <c r="D433" s="8">
        <v>1.8017747483706158E-4</v>
      </c>
      <c r="E433" s="4">
        <v>325</v>
      </c>
      <c r="F433" s="15">
        <v>1.179168357850915E-10</v>
      </c>
      <c r="G433" s="15">
        <v>2.1245957712534245E-14</v>
      </c>
    </row>
    <row r="434" spans="1:7" x14ac:dyDescent="0.25">
      <c r="A434" s="3">
        <v>44299</v>
      </c>
      <c r="B434" s="4">
        <v>3.75</v>
      </c>
      <c r="C434" s="9">
        <v>1.342302033214055E-2</v>
      </c>
      <c r="D434" s="8">
        <v>1.801774748370586E-4</v>
      </c>
      <c r="E434" s="4">
        <v>324</v>
      </c>
      <c r="F434" s="15">
        <v>1.254434423245654E-10</v>
      </c>
      <c r="G434" s="15">
        <v>2.2602082672908393E-14</v>
      </c>
    </row>
    <row r="435" spans="1:7" x14ac:dyDescent="0.25">
      <c r="A435" s="3">
        <v>44298</v>
      </c>
      <c r="B435" s="4">
        <v>3.85</v>
      </c>
      <c r="C435" s="9">
        <v>2.6317308317373358E-2</v>
      </c>
      <c r="D435" s="8">
        <v>6.9260071707168895E-4</v>
      </c>
      <c r="E435" s="4">
        <v>323</v>
      </c>
      <c r="F435" s="15">
        <v>1.3345047055804829E-10</v>
      </c>
      <c r="G435" s="15">
        <v>9.2427891602058565E-14</v>
      </c>
    </row>
    <row r="436" spans="1:7" x14ac:dyDescent="0.25">
      <c r="A436" s="3">
        <v>44295</v>
      </c>
      <c r="B436" s="4">
        <v>3.92</v>
      </c>
      <c r="C436" s="9">
        <v>1.8018505502678212E-2</v>
      </c>
      <c r="D436" s="8">
        <v>3.2466654055004503E-4</v>
      </c>
      <c r="E436" s="4">
        <v>322</v>
      </c>
      <c r="F436" s="15">
        <v>1.4196858570005141E-10</v>
      </c>
      <c r="G436" s="15">
        <v>4.6092449586018283E-14</v>
      </c>
    </row>
    <row r="437" spans="1:7" x14ac:dyDescent="0.25">
      <c r="A437" s="3">
        <v>44294</v>
      </c>
      <c r="B437" s="4">
        <v>3.92</v>
      </c>
      <c r="C437" s="9">
        <v>0</v>
      </c>
      <c r="D437" s="8">
        <v>0</v>
      </c>
      <c r="E437" s="4">
        <v>321</v>
      </c>
      <c r="F437" s="15">
        <v>1.5103041031920363E-10</v>
      </c>
      <c r="G437" s="15">
        <v>0</v>
      </c>
    </row>
    <row r="438" spans="1:7" x14ac:dyDescent="0.25">
      <c r="A438" s="3">
        <v>44293</v>
      </c>
      <c r="B438" s="4">
        <v>3.85</v>
      </c>
      <c r="C438" s="9">
        <v>-1.801850550267825E-2</v>
      </c>
      <c r="D438" s="8">
        <v>3.2466654055004639E-4</v>
      </c>
      <c r="E438" s="4">
        <v>320</v>
      </c>
      <c r="F438" s="15">
        <v>1.6067064927574852E-10</v>
      </c>
      <c r="G438" s="15">
        <v>5.2164383868287089E-14</v>
      </c>
    </row>
    <row r="439" spans="1:7" x14ac:dyDescent="0.25">
      <c r="A439" s="3">
        <v>44292</v>
      </c>
      <c r="B439" s="4">
        <v>3.88</v>
      </c>
      <c r="C439" s="9">
        <v>7.7620053354891094E-3</v>
      </c>
      <c r="D439" s="8">
        <v>6.0248726828161401E-5</v>
      </c>
      <c r="E439" s="4">
        <v>319</v>
      </c>
      <c r="F439" s="15">
        <v>1.7092622263377506E-10</v>
      </c>
      <c r="G439" s="15">
        <v>1.0298087295231812E-14</v>
      </c>
    </row>
    <row r="440" spans="1:7" x14ac:dyDescent="0.25">
      <c r="A440" s="3">
        <v>44291</v>
      </c>
      <c r="B440" s="4">
        <v>3.89</v>
      </c>
      <c r="C440" s="9">
        <v>2.5740039951728426E-3</v>
      </c>
      <c r="D440" s="8">
        <v>6.6254965671657553E-6</v>
      </c>
      <c r="E440" s="4">
        <v>318</v>
      </c>
      <c r="F440" s="15">
        <v>1.8183640705720746E-10</v>
      </c>
      <c r="G440" s="15">
        <v>1.204756490743283E-15</v>
      </c>
    </row>
    <row r="441" spans="1:7" x14ac:dyDescent="0.25">
      <c r="A441" s="3">
        <v>44286</v>
      </c>
      <c r="B441" s="4">
        <v>3.89</v>
      </c>
      <c r="C441" s="9">
        <v>0</v>
      </c>
      <c r="D441" s="8">
        <v>0</v>
      </c>
      <c r="E441" s="4">
        <v>317</v>
      </c>
      <c r="F441" s="15">
        <v>1.9344298623107186E-10</v>
      </c>
      <c r="G441" s="15">
        <v>0</v>
      </c>
    </row>
    <row r="442" spans="1:7" x14ac:dyDescent="0.25">
      <c r="A442" s="3">
        <v>44285</v>
      </c>
      <c r="B442" s="4">
        <v>3.85</v>
      </c>
      <c r="C442" s="9">
        <v>-1.033600933066206E-2</v>
      </c>
      <c r="D442" s="8">
        <v>1.0683308888353317E-4</v>
      </c>
      <c r="E442" s="4">
        <v>316</v>
      </c>
      <c r="F442" s="15">
        <v>2.0579041088411896E-10</v>
      </c>
      <c r="G442" s="15">
        <v>2.1985225257361892E-14</v>
      </c>
    </row>
    <row r="443" spans="1:7" x14ac:dyDescent="0.25">
      <c r="A443" s="3">
        <v>44284</v>
      </c>
      <c r="B443" s="4">
        <v>3.85</v>
      </c>
      <c r="C443" s="9">
        <v>0</v>
      </c>
      <c r="D443" s="8">
        <v>0</v>
      </c>
      <c r="E443" s="4">
        <v>315</v>
      </c>
      <c r="F443" s="15">
        <v>2.1892596902565848E-10</v>
      </c>
      <c r="G443" s="15">
        <v>0</v>
      </c>
    </row>
    <row r="444" spans="1:7" x14ac:dyDescent="0.25">
      <c r="A444" s="3">
        <v>44281</v>
      </c>
      <c r="B444" s="4">
        <v>3.8</v>
      </c>
      <c r="C444" s="9">
        <v>-1.3072081567352888E-2</v>
      </c>
      <c r="D444" s="8">
        <v>1.7087931650352714E-4</v>
      </c>
      <c r="E444" s="4">
        <v>314</v>
      </c>
      <c r="F444" s="15">
        <v>2.328999670485728E-10</v>
      </c>
      <c r="G444" s="15">
        <v>3.979778718295411E-14</v>
      </c>
    </row>
    <row r="445" spans="1:7" x14ac:dyDescent="0.25">
      <c r="A445" s="3">
        <v>44280</v>
      </c>
      <c r="B445" s="4">
        <v>3.7</v>
      </c>
      <c r="C445" s="9">
        <v>-2.666824708216118E-2</v>
      </c>
      <c r="D445" s="8">
        <v>7.1119540243519831E-4</v>
      </c>
      <c r="E445" s="4">
        <v>313</v>
      </c>
      <c r="F445" s="15">
        <v>2.4776592239209878E-10</v>
      </c>
      <c r="G445" s="15">
        <v>1.762099848853768E-13</v>
      </c>
    </row>
    <row r="446" spans="1:7" x14ac:dyDescent="0.25">
      <c r="A446" s="3">
        <v>44279</v>
      </c>
      <c r="B446" s="4">
        <v>3.69</v>
      </c>
      <c r="C446" s="9">
        <v>-2.7063615977430252E-3</v>
      </c>
      <c r="D446" s="8">
        <v>7.3243930977381803E-6</v>
      </c>
      <c r="E446" s="4">
        <v>312</v>
      </c>
      <c r="F446" s="15">
        <v>2.6358076850223275E-10</v>
      </c>
      <c r="G446" s="15">
        <v>1.9305691615142787E-15</v>
      </c>
    </row>
    <row r="447" spans="1:7" x14ac:dyDescent="0.25">
      <c r="A447" s="3">
        <v>44278</v>
      </c>
      <c r="B447" s="4">
        <v>3.69</v>
      </c>
      <c r="C447" s="9">
        <v>0</v>
      </c>
      <c r="D447" s="8">
        <v>0</v>
      </c>
      <c r="E447" s="4">
        <v>311</v>
      </c>
      <c r="F447" s="15">
        <v>2.8040507287471565E-10</v>
      </c>
      <c r="G447" s="15">
        <v>0</v>
      </c>
    </row>
    <row r="448" spans="1:7" x14ac:dyDescent="0.25">
      <c r="A448" s="3">
        <v>44277</v>
      </c>
      <c r="B448" s="4">
        <v>3.6</v>
      </c>
      <c r="C448" s="9">
        <v>-2.4692612590371411E-2</v>
      </c>
      <c r="D448" s="8">
        <v>6.0972511653816874E-4</v>
      </c>
      <c r="E448" s="4">
        <v>310</v>
      </c>
      <c r="F448" s="15">
        <v>2.9830326901565495E-10</v>
      </c>
      <c r="G448" s="15">
        <v>1.8188299546428693E-13</v>
      </c>
    </row>
    <row r="449" spans="1:7" x14ac:dyDescent="0.25">
      <c r="A449" s="3">
        <v>44274</v>
      </c>
      <c r="B449" s="4">
        <v>3.6</v>
      </c>
      <c r="C449" s="9">
        <v>0</v>
      </c>
      <c r="D449" s="8">
        <v>0</v>
      </c>
      <c r="E449" s="4">
        <v>309</v>
      </c>
      <c r="F449" s="15">
        <v>3.1734390320814361E-10</v>
      </c>
      <c r="G449" s="15">
        <v>0</v>
      </c>
    </row>
    <row r="450" spans="1:7" x14ac:dyDescent="0.25">
      <c r="A450" s="3">
        <v>44273</v>
      </c>
      <c r="B450" s="4">
        <v>3.66</v>
      </c>
      <c r="C450" s="9">
        <v>1.6529301951210506E-2</v>
      </c>
      <c r="D450" s="8">
        <v>2.7321782299429145E-4</v>
      </c>
      <c r="E450" s="4">
        <v>308</v>
      </c>
      <c r="F450" s="15">
        <v>3.3759989702994E-10</v>
      </c>
      <c r="G450" s="15">
        <v>9.2238308909617166E-14</v>
      </c>
    </row>
    <row r="451" spans="1:7" x14ac:dyDescent="0.25">
      <c r="A451" s="3">
        <v>44272</v>
      </c>
      <c r="B451" s="4">
        <v>3.7</v>
      </c>
      <c r="C451" s="9">
        <v>1.0869672236903891E-2</v>
      </c>
      <c r="D451" s="8">
        <v>1.1814977453771924E-4</v>
      </c>
      <c r="E451" s="4">
        <v>307</v>
      </c>
      <c r="F451" s="15">
        <v>3.5914882662759576E-10</v>
      </c>
      <c r="G451" s="15">
        <v>4.2433352891536855E-14</v>
      </c>
    </row>
    <row r="452" spans="1:7" x14ac:dyDescent="0.25">
      <c r="A452" s="3">
        <v>44271</v>
      </c>
      <c r="B452" s="4">
        <v>3.76</v>
      </c>
      <c r="C452" s="9">
        <v>1.6086137751624225E-2</v>
      </c>
      <c r="D452" s="8">
        <v>2.5876382776423006E-4</v>
      </c>
      <c r="E452" s="4">
        <v>306</v>
      </c>
      <c r="F452" s="15">
        <v>3.8207321981659129E-10</v>
      </c>
      <c r="G452" s="15">
        <v>9.8866728845945236E-14</v>
      </c>
    </row>
    <row r="453" spans="1:7" x14ac:dyDescent="0.25">
      <c r="A453" s="3">
        <v>44270</v>
      </c>
      <c r="B453" s="4">
        <v>3.78</v>
      </c>
      <c r="C453" s="9">
        <v>5.3050522296930981E-3</v>
      </c>
      <c r="D453" s="8">
        <v>2.814357915977171E-5</v>
      </c>
      <c r="E453" s="4">
        <v>305</v>
      </c>
      <c r="F453" s="15">
        <v>4.0646087214530983E-10</v>
      </c>
      <c r="G453" s="15">
        <v>1.1439263730571375E-14</v>
      </c>
    </row>
    <row r="454" spans="1:7" x14ac:dyDescent="0.25">
      <c r="A454" s="3">
        <v>44267</v>
      </c>
      <c r="B454" s="4">
        <v>3.82</v>
      </c>
      <c r="C454" s="9">
        <v>1.0526412986987603E-2</v>
      </c>
      <c r="D454" s="8">
        <v>1.1080537037262128E-4</v>
      </c>
      <c r="E454" s="4">
        <v>304</v>
      </c>
      <c r="F454" s="15">
        <v>4.3240518313330835E-10</v>
      </c>
      <c r="G454" s="15">
        <v>4.7912816468127365E-14</v>
      </c>
    </row>
    <row r="455" spans="1:7" x14ac:dyDescent="0.25">
      <c r="A455" s="3">
        <v>44266</v>
      </c>
      <c r="B455" s="4">
        <v>3.87</v>
      </c>
      <c r="C455" s="9">
        <v>1.3004084423206609E-2</v>
      </c>
      <c r="D455" s="8">
        <v>1.6910621168588478E-4</v>
      </c>
      <c r="E455" s="4">
        <v>303</v>
      </c>
      <c r="F455" s="15">
        <v>4.6000551397160463E-10</v>
      </c>
      <c r="G455" s="15">
        <v>7.7789789822356402E-14</v>
      </c>
    </row>
    <row r="456" spans="1:7" x14ac:dyDescent="0.25">
      <c r="A456" s="3">
        <v>44265</v>
      </c>
      <c r="B456" s="4">
        <v>3.91</v>
      </c>
      <c r="C456" s="9">
        <v>1.0282866955584056E-2</v>
      </c>
      <c r="D456" s="8">
        <v>1.0573735282624251E-4</v>
      </c>
      <c r="E456" s="4">
        <v>302</v>
      </c>
      <c r="F456" s="15">
        <v>4.8936756805489851E-10</v>
      </c>
      <c r="G456" s="15">
        <v>5.174443120514105E-14</v>
      </c>
    </row>
    <row r="457" spans="1:7" x14ac:dyDescent="0.25">
      <c r="A457" s="3">
        <v>44264</v>
      </c>
      <c r="B457" s="4">
        <v>3.91</v>
      </c>
      <c r="C457" s="9">
        <v>0</v>
      </c>
      <c r="D457" s="8">
        <v>0</v>
      </c>
      <c r="E457" s="4">
        <v>301</v>
      </c>
      <c r="F457" s="15">
        <v>5.2060379580308359E-10</v>
      </c>
      <c r="G457" s="15">
        <v>0</v>
      </c>
    </row>
    <row r="458" spans="1:7" x14ac:dyDescent="0.25">
      <c r="A458" s="3">
        <v>44263</v>
      </c>
      <c r="B458" s="4">
        <v>3.92</v>
      </c>
      <c r="C458" s="9">
        <v>2.5542798050967007E-3</v>
      </c>
      <c r="D458" s="8">
        <v>6.5243453227248394E-6</v>
      </c>
      <c r="E458" s="4">
        <v>300</v>
      </c>
      <c r="F458" s="15">
        <v>5.5383382532242934E-10</v>
      </c>
      <c r="G458" s="15">
        <v>3.6134031278091977E-15</v>
      </c>
    </row>
    <row r="459" spans="1:7" x14ac:dyDescent="0.25">
      <c r="A459" s="3">
        <v>44260</v>
      </c>
      <c r="B459" s="4">
        <v>3.92</v>
      </c>
      <c r="C459" s="9">
        <v>0</v>
      </c>
      <c r="D459" s="8">
        <v>0</v>
      </c>
      <c r="E459" s="4">
        <v>299</v>
      </c>
      <c r="F459" s="15">
        <v>5.8918492055577596E-10</v>
      </c>
      <c r="G459" s="15">
        <v>0</v>
      </c>
    </row>
    <row r="460" spans="1:7" x14ac:dyDescent="0.25">
      <c r="A460" s="3">
        <v>44259</v>
      </c>
      <c r="B460" s="4">
        <v>3.92</v>
      </c>
      <c r="C460" s="9">
        <v>0</v>
      </c>
      <c r="D460" s="8">
        <v>0</v>
      </c>
      <c r="E460" s="4">
        <v>298</v>
      </c>
      <c r="F460" s="15">
        <v>6.2679246867635738E-10</v>
      </c>
      <c r="G460" s="15">
        <v>0</v>
      </c>
    </row>
    <row r="461" spans="1:7" x14ac:dyDescent="0.25">
      <c r="A461" s="3">
        <v>44258</v>
      </c>
      <c r="B461" s="4">
        <v>3.93</v>
      </c>
      <c r="C461" s="9">
        <v>2.5477720787987828E-3</v>
      </c>
      <c r="D461" s="8">
        <v>6.4911425655066711E-6</v>
      </c>
      <c r="E461" s="4">
        <v>297</v>
      </c>
      <c r="F461" s="15">
        <v>6.6680049859186963E-10</v>
      </c>
      <c r="G461" s="15">
        <v>4.328297099110756E-15</v>
      </c>
    </row>
    <row r="462" spans="1:7" x14ac:dyDescent="0.25">
      <c r="A462" s="3">
        <v>44257</v>
      </c>
      <c r="B462" s="4">
        <v>3.9</v>
      </c>
      <c r="C462" s="9">
        <v>-7.6628727455691371E-3</v>
      </c>
      <c r="D462" s="8">
        <v>5.8719618714786285E-5</v>
      </c>
      <c r="E462" s="4">
        <v>296</v>
      </c>
      <c r="F462" s="15">
        <v>7.0936223254454201E-10</v>
      </c>
      <c r="G462" s="15">
        <v>4.1653479825685068E-14</v>
      </c>
    </row>
    <row r="463" spans="1:7" x14ac:dyDescent="0.25">
      <c r="A463" s="3">
        <v>44256</v>
      </c>
      <c r="B463" s="4">
        <v>3.83</v>
      </c>
      <c r="C463" s="9">
        <v>-1.8111749943046058E-2</v>
      </c>
      <c r="D463" s="8">
        <v>3.2803548599942886E-4</v>
      </c>
      <c r="E463" s="4">
        <v>295</v>
      </c>
      <c r="F463" s="15">
        <v>7.5464067291972575E-10</v>
      </c>
      <c r="G463" s="15">
        <v>2.4754891989615827E-13</v>
      </c>
    </row>
    <row r="464" spans="1:7" x14ac:dyDescent="0.25">
      <c r="A464" s="3">
        <v>44253</v>
      </c>
      <c r="B464" s="4">
        <v>4</v>
      </c>
      <c r="C464" s="9">
        <v>4.3429557927335889E-2</v>
      </c>
      <c r="D464" s="8">
        <v>1.8861265017638235E-3</v>
      </c>
      <c r="E464" s="4">
        <v>294</v>
      </c>
      <c r="F464" s="15">
        <v>8.028092265103464E-10</v>
      </c>
      <c r="G464" s="15">
        <v>1.5141997579816806E-12</v>
      </c>
    </row>
    <row r="465" spans="1:7" x14ac:dyDescent="0.25">
      <c r="A465" s="3">
        <v>44252</v>
      </c>
      <c r="B465" s="4">
        <v>4</v>
      </c>
      <c r="C465" s="9">
        <v>0</v>
      </c>
      <c r="D465" s="8">
        <v>0</v>
      </c>
      <c r="E465" s="4">
        <v>293</v>
      </c>
      <c r="F465" s="15">
        <v>8.5405236862802818E-10</v>
      </c>
      <c r="G465" s="15">
        <v>0</v>
      </c>
    </row>
    <row r="466" spans="1:7" x14ac:dyDescent="0.25">
      <c r="A466" s="3">
        <v>44251</v>
      </c>
      <c r="B466" s="4">
        <v>3.9</v>
      </c>
      <c r="C466" s="9">
        <v>-2.5317807984289897E-2</v>
      </c>
      <c r="D466" s="8">
        <v>6.4099140112937325E-4</v>
      </c>
      <c r="E466" s="4">
        <v>292</v>
      </c>
      <c r="F466" s="15">
        <v>9.0856634960428524E-10</v>
      </c>
      <c r="G466" s="15">
        <v>5.8238321745185083E-13</v>
      </c>
    </row>
    <row r="467" spans="1:7" x14ac:dyDescent="0.25">
      <c r="A467" s="3">
        <v>44250</v>
      </c>
      <c r="B467" s="4">
        <v>3.94</v>
      </c>
      <c r="C467" s="9">
        <v>1.0204170174241668E-2</v>
      </c>
      <c r="D467" s="8">
        <v>1.0412508894488323E-4</v>
      </c>
      <c r="E467" s="4">
        <v>291</v>
      </c>
      <c r="F467" s="15">
        <v>9.6655994638753766E-10</v>
      </c>
      <c r="G467" s="15">
        <v>1.0064314038816393E-13</v>
      </c>
    </row>
    <row r="468" spans="1:7" x14ac:dyDescent="0.25">
      <c r="A468" s="3">
        <v>44249</v>
      </c>
      <c r="B468" s="4">
        <v>3.98</v>
      </c>
      <c r="C468" s="9">
        <v>1.0101095986503919E-2</v>
      </c>
      <c r="D468" s="8">
        <v>1.0203214012856559E-4</v>
      </c>
      <c r="E468" s="4">
        <v>290</v>
      </c>
      <c r="F468" s="15">
        <v>1.0282552621144018E-9</v>
      </c>
      <c r="G468" s="15">
        <v>1.0491508499199158E-13</v>
      </c>
    </row>
    <row r="469" spans="1:7" x14ac:dyDescent="0.25">
      <c r="A469" s="3">
        <v>44246</v>
      </c>
      <c r="B469" s="4">
        <v>4</v>
      </c>
      <c r="C469" s="9">
        <v>5.0125418235441935E-3</v>
      </c>
      <c r="D469" s="8">
        <v>2.512557553277975E-5</v>
      </c>
      <c r="E469" s="4">
        <v>289</v>
      </c>
      <c r="F469" s="15">
        <v>1.0938885767174486E-9</v>
      </c>
      <c r="G469" s="15">
        <v>2.748458005875919E-14</v>
      </c>
    </row>
    <row r="470" spans="1:7" x14ac:dyDescent="0.25">
      <c r="A470" s="3">
        <v>44245</v>
      </c>
      <c r="B470" s="4">
        <v>3.98</v>
      </c>
      <c r="C470" s="9">
        <v>-5.0125418235442863E-3</v>
      </c>
      <c r="D470" s="8">
        <v>2.5125575532780678E-5</v>
      </c>
      <c r="E470" s="4">
        <v>288</v>
      </c>
      <c r="F470" s="15">
        <v>1.1637112518270729E-9</v>
      </c>
      <c r="G470" s="15">
        <v>2.9238914956127876E-14</v>
      </c>
    </row>
    <row r="471" spans="1:7" x14ac:dyDescent="0.25">
      <c r="A471" s="3">
        <v>44244</v>
      </c>
      <c r="B471" s="4">
        <v>3.91</v>
      </c>
      <c r="C471" s="9">
        <v>-1.7744445299071841E-2</v>
      </c>
      <c r="D471" s="8">
        <v>3.1486533897175274E-4</v>
      </c>
      <c r="E471" s="4">
        <v>287</v>
      </c>
      <c r="F471" s="15">
        <v>1.2379906934330565E-9</v>
      </c>
      <c r="G471" s="15">
        <v>3.8980035933167457E-13</v>
      </c>
    </row>
    <row r="472" spans="1:7" x14ac:dyDescent="0.25">
      <c r="A472" s="3">
        <v>44243</v>
      </c>
      <c r="B472" s="4">
        <v>3.9</v>
      </c>
      <c r="C472" s="9">
        <v>-2.5608208616737039E-3</v>
      </c>
      <c r="D472" s="8">
        <v>6.5578034855832508E-6</v>
      </c>
      <c r="E472" s="4">
        <v>286</v>
      </c>
      <c r="F472" s="15">
        <v>1.317011375992613E-9</v>
      </c>
      <c r="G472" s="15">
        <v>8.6367017920371502E-15</v>
      </c>
    </row>
    <row r="473" spans="1:7" x14ac:dyDescent="0.25">
      <c r="A473" s="3">
        <v>44242</v>
      </c>
      <c r="B473" s="4">
        <v>3.85</v>
      </c>
      <c r="C473" s="9">
        <v>-1.2903404835907841E-2</v>
      </c>
      <c r="D473" s="8">
        <v>1.6649785635932987E-4</v>
      </c>
      <c r="E473" s="4">
        <v>285</v>
      </c>
      <c r="F473" s="15">
        <v>1.4010759319070355E-9</v>
      </c>
      <c r="G473" s="15">
        <v>2.3327613925917182E-13</v>
      </c>
    </row>
    <row r="474" spans="1:7" x14ac:dyDescent="0.25">
      <c r="A474" s="3">
        <v>44239</v>
      </c>
      <c r="B474" s="4">
        <v>3.9</v>
      </c>
      <c r="C474" s="9">
        <v>1.2903404835907782E-2</v>
      </c>
      <c r="D474" s="8">
        <v>1.6649785635932835E-4</v>
      </c>
      <c r="E474" s="4">
        <v>284</v>
      </c>
      <c r="F474" s="15">
        <v>1.4905063105393993E-9</v>
      </c>
      <c r="G474" s="15">
        <v>2.4816610559486136E-13</v>
      </c>
    </row>
    <row r="475" spans="1:7" x14ac:dyDescent="0.25">
      <c r="A475" s="3">
        <v>44238</v>
      </c>
      <c r="B475" s="4">
        <v>3.9</v>
      </c>
      <c r="C475" s="9">
        <v>0</v>
      </c>
      <c r="D475" s="8">
        <v>0</v>
      </c>
      <c r="E475" s="4">
        <v>283</v>
      </c>
      <c r="F475" s="15">
        <v>1.585645011212127E-9</v>
      </c>
      <c r="G475" s="15">
        <v>0</v>
      </c>
    </row>
    <row r="476" spans="1:7" x14ac:dyDescent="0.25">
      <c r="A476" s="3">
        <v>44237</v>
      </c>
      <c r="B476" s="4">
        <v>3.9</v>
      </c>
      <c r="C476" s="9">
        <v>0</v>
      </c>
      <c r="D476" s="8">
        <v>0</v>
      </c>
      <c r="E476" s="4">
        <v>282</v>
      </c>
      <c r="F476" s="15">
        <v>1.6868563949065179E-9</v>
      </c>
      <c r="G476" s="15">
        <v>0</v>
      </c>
    </row>
    <row r="477" spans="1:7" x14ac:dyDescent="0.25">
      <c r="A477" s="3">
        <v>44236</v>
      </c>
      <c r="B477" s="4">
        <v>3.9</v>
      </c>
      <c r="C477" s="9">
        <v>0</v>
      </c>
      <c r="D477" s="8">
        <v>0</v>
      </c>
      <c r="E477" s="4">
        <v>281</v>
      </c>
      <c r="F477" s="15">
        <v>1.7945280796877854E-9</v>
      </c>
      <c r="G477" s="15">
        <v>0</v>
      </c>
    </row>
    <row r="478" spans="1:7" x14ac:dyDescent="0.25">
      <c r="A478" s="3">
        <v>44235</v>
      </c>
      <c r="B478" s="4">
        <v>3.9</v>
      </c>
      <c r="C478" s="9">
        <v>0</v>
      </c>
      <c r="D478" s="8">
        <v>0</v>
      </c>
      <c r="E478" s="4">
        <v>280</v>
      </c>
      <c r="F478" s="15">
        <v>1.9090724251997714E-9</v>
      </c>
      <c r="G478" s="15">
        <v>0</v>
      </c>
    </row>
    <row r="479" spans="1:7" x14ac:dyDescent="0.25">
      <c r="A479" s="3">
        <v>44232</v>
      </c>
      <c r="B479" s="4">
        <v>3.85</v>
      </c>
      <c r="C479" s="9">
        <v>-1.2903404835907841E-2</v>
      </c>
      <c r="D479" s="8">
        <v>1.6649785635932987E-4</v>
      </c>
      <c r="E479" s="4">
        <v>279</v>
      </c>
      <c r="F479" s="15">
        <v>2.0309281119146508E-9</v>
      </c>
      <c r="G479" s="15">
        <v>3.3814517705369056E-13</v>
      </c>
    </row>
    <row r="480" spans="1:7" x14ac:dyDescent="0.25">
      <c r="A480" s="3">
        <v>44231</v>
      </c>
      <c r="B480" s="4">
        <v>3.85</v>
      </c>
      <c r="C480" s="9">
        <v>0</v>
      </c>
      <c r="D480" s="8">
        <v>0</v>
      </c>
      <c r="E480" s="4">
        <v>278</v>
      </c>
      <c r="F480" s="15">
        <v>2.1605618211857986E-9</v>
      </c>
      <c r="G480" s="15">
        <v>0</v>
      </c>
    </row>
    <row r="481" spans="1:7" x14ac:dyDescent="0.25">
      <c r="A481" s="3">
        <v>44230</v>
      </c>
      <c r="B481" s="4">
        <v>3.85</v>
      </c>
      <c r="C481" s="9">
        <v>0</v>
      </c>
      <c r="D481" s="8">
        <v>0</v>
      </c>
      <c r="E481" s="4">
        <v>277</v>
      </c>
      <c r="F481" s="15">
        <v>2.2984700225380833E-9</v>
      </c>
      <c r="G481" s="15">
        <v>0</v>
      </c>
    </row>
    <row r="482" spans="1:7" x14ac:dyDescent="0.25">
      <c r="A482" s="3">
        <v>44229</v>
      </c>
      <c r="B482" s="4">
        <v>3.83</v>
      </c>
      <c r="C482" s="9">
        <v>-5.2083451071382354E-3</v>
      </c>
      <c r="D482" s="8">
        <v>2.7126858755050798E-5</v>
      </c>
      <c r="E482" s="4">
        <v>276</v>
      </c>
      <c r="F482" s="15">
        <v>2.4451808750405144E-9</v>
      </c>
      <c r="G482" s="15">
        <v>6.6330076227775551E-14</v>
      </c>
    </row>
    <row r="483" spans="1:7" x14ac:dyDescent="0.25">
      <c r="A483" s="3">
        <v>44228</v>
      </c>
      <c r="B483" s="4">
        <v>3.9</v>
      </c>
      <c r="C483" s="9">
        <v>1.8111749943046103E-2</v>
      </c>
      <c r="D483" s="8">
        <v>3.2803548599943049E-4</v>
      </c>
      <c r="E483" s="4">
        <v>275</v>
      </c>
      <c r="F483" s="15">
        <v>2.6012562500431009E-9</v>
      </c>
      <c r="G483" s="15">
        <v>8.5330435819194472E-13</v>
      </c>
    </row>
    <row r="484" spans="1:7" x14ac:dyDescent="0.25">
      <c r="A484" s="3">
        <v>44225</v>
      </c>
      <c r="B484" s="4">
        <v>4</v>
      </c>
      <c r="C484" s="9">
        <v>2.5317807984290001E-2</v>
      </c>
      <c r="D484" s="8">
        <v>6.4099140112937856E-4</v>
      </c>
      <c r="E484" s="4">
        <v>274</v>
      </c>
      <c r="F484" s="15">
        <v>2.7672938830245753E-9</v>
      </c>
      <c r="G484" s="15">
        <v>1.7738115834166813E-12</v>
      </c>
    </row>
    <row r="485" spans="1:7" x14ac:dyDescent="0.25">
      <c r="A485" s="3">
        <v>44224</v>
      </c>
      <c r="B485" s="4">
        <v>4</v>
      </c>
      <c r="C485" s="9">
        <v>0</v>
      </c>
      <c r="D485" s="8">
        <v>0</v>
      </c>
      <c r="E485" s="4">
        <v>273</v>
      </c>
      <c r="F485" s="15">
        <v>2.9439296627921013E-9</v>
      </c>
      <c r="G485" s="15">
        <v>0</v>
      </c>
    </row>
    <row r="486" spans="1:7" x14ac:dyDescent="0.25">
      <c r="A486" s="3">
        <v>44223</v>
      </c>
      <c r="B486" s="4">
        <v>4</v>
      </c>
      <c r="C486" s="9">
        <v>0</v>
      </c>
      <c r="D486" s="8">
        <v>0</v>
      </c>
      <c r="E486" s="4">
        <v>272</v>
      </c>
      <c r="F486" s="15">
        <v>3.1318400668001075E-9</v>
      </c>
      <c r="G486" s="15">
        <v>0</v>
      </c>
    </row>
    <row r="487" spans="1:7" x14ac:dyDescent="0.25">
      <c r="A487" s="3">
        <v>44222</v>
      </c>
      <c r="B487" s="4">
        <v>4</v>
      </c>
      <c r="C487" s="9">
        <v>0</v>
      </c>
      <c r="D487" s="8">
        <v>0</v>
      </c>
      <c r="E487" s="4">
        <v>271</v>
      </c>
      <c r="F487" s="15">
        <v>3.3317447519150089E-9</v>
      </c>
      <c r="G487" s="15">
        <v>0</v>
      </c>
    </row>
    <row r="488" spans="1:7" x14ac:dyDescent="0.25">
      <c r="A488" s="3">
        <v>44221</v>
      </c>
      <c r="B488" s="4">
        <v>4.05</v>
      </c>
      <c r="C488" s="9">
        <v>1.242251999855711E-2</v>
      </c>
      <c r="D488" s="8">
        <v>1.5431900311455135E-4</v>
      </c>
      <c r="E488" s="4">
        <v>270</v>
      </c>
      <c r="F488" s="15">
        <v>3.5444093105478812E-9</v>
      </c>
      <c r="G488" s="15">
        <v>5.4696971143368329E-13</v>
      </c>
    </row>
    <row r="489" spans="1:7" x14ac:dyDescent="0.25">
      <c r="A489" s="3">
        <v>44218</v>
      </c>
      <c r="B489" s="4">
        <v>3.98</v>
      </c>
      <c r="C489" s="9">
        <v>-1.7435061822101423E-2</v>
      </c>
      <c r="D489" s="8">
        <v>3.0398138074049858E-4</v>
      </c>
      <c r="E489" s="4">
        <v>269</v>
      </c>
      <c r="F489" s="15">
        <v>3.7706482027105119E-9</v>
      </c>
      <c r="G489" s="15">
        <v>1.1462068469466207E-12</v>
      </c>
    </row>
    <row r="490" spans="1:7" x14ac:dyDescent="0.25">
      <c r="A490" s="3">
        <v>44217</v>
      </c>
      <c r="B490" s="4">
        <v>3.99</v>
      </c>
      <c r="C490" s="9">
        <v>2.509411605425707E-3</v>
      </c>
      <c r="D490" s="8">
        <v>6.297146605445224E-6</v>
      </c>
      <c r="E490" s="4">
        <v>268</v>
      </c>
      <c r="F490" s="15">
        <v>4.0113278752239486E-9</v>
      </c>
      <c r="G490" s="15">
        <v>2.5259919712794292E-14</v>
      </c>
    </row>
    <row r="491" spans="1:7" x14ac:dyDescent="0.25">
      <c r="A491" s="3">
        <v>44216</v>
      </c>
      <c r="B491" s="4">
        <v>3.98</v>
      </c>
      <c r="C491" s="9">
        <v>-2.5094116054258072E-3</v>
      </c>
      <c r="D491" s="8">
        <v>6.2971466054457272E-6</v>
      </c>
      <c r="E491" s="4">
        <v>267</v>
      </c>
      <c r="F491" s="15">
        <v>4.2673700800254783E-9</v>
      </c>
      <c r="G491" s="15">
        <v>2.6872255013613102E-14</v>
      </c>
    </row>
    <row r="492" spans="1:7" x14ac:dyDescent="0.25">
      <c r="A492" s="3">
        <v>44215</v>
      </c>
      <c r="B492" s="4">
        <v>3.95</v>
      </c>
      <c r="C492" s="9">
        <v>-7.5662403833158132E-3</v>
      </c>
      <c r="D492" s="8">
        <v>5.7247993538119027E-5</v>
      </c>
      <c r="E492" s="4">
        <v>266</v>
      </c>
      <c r="F492" s="15">
        <v>4.5397554042824226E-9</v>
      </c>
      <c r="G492" s="15">
        <v>2.5989188804900104E-13</v>
      </c>
    </row>
    <row r="493" spans="1:7" x14ac:dyDescent="0.25">
      <c r="A493" s="3">
        <v>44214</v>
      </c>
      <c r="B493" s="4">
        <v>3.93</v>
      </c>
      <c r="C493" s="9">
        <v>-5.0761530318606607E-3</v>
      </c>
      <c r="D493" s="8">
        <v>2.5767329602868178E-5</v>
      </c>
      <c r="E493" s="4">
        <v>265</v>
      </c>
      <c r="F493" s="15">
        <v>4.8295270258323656E-9</v>
      </c>
      <c r="G493" s="15">
        <v>1.2444401470058221E-13</v>
      </c>
    </row>
    <row r="494" spans="1:7" x14ac:dyDescent="0.25">
      <c r="A494" s="3">
        <v>44211</v>
      </c>
      <c r="B494" s="4">
        <v>3.93</v>
      </c>
      <c r="C494" s="9">
        <v>0</v>
      </c>
      <c r="D494" s="8">
        <v>0</v>
      </c>
      <c r="E494" s="4">
        <v>264</v>
      </c>
      <c r="F494" s="15">
        <v>5.137794708332303E-9</v>
      </c>
      <c r="G494" s="15">
        <v>0</v>
      </c>
    </row>
    <row r="495" spans="1:7" x14ac:dyDescent="0.25">
      <c r="A495" s="3">
        <v>44210</v>
      </c>
      <c r="B495" s="4">
        <v>3.93</v>
      </c>
      <c r="C495" s="9">
        <v>0</v>
      </c>
      <c r="D495" s="8">
        <v>0</v>
      </c>
      <c r="E495" s="4">
        <v>263</v>
      </c>
      <c r="F495" s="15">
        <v>5.4657390514173445E-9</v>
      </c>
      <c r="G495" s="15">
        <v>0</v>
      </c>
    </row>
    <row r="496" spans="1:7" x14ac:dyDescent="0.25">
      <c r="A496" s="3">
        <v>44209</v>
      </c>
      <c r="B496" s="4">
        <v>3.78</v>
      </c>
      <c r="C496" s="9">
        <v>-3.8915416249673609E-2</v>
      </c>
      <c r="D496" s="8">
        <v>1.5144096218853609E-3</v>
      </c>
      <c r="E496" s="4">
        <v>262</v>
      </c>
      <c r="F496" s="15">
        <v>5.8146160121461103E-9</v>
      </c>
      <c r="G496" s="15">
        <v>8.8057104363627566E-12</v>
      </c>
    </row>
    <row r="497" spans="1:7" x14ac:dyDescent="0.25">
      <c r="A497" s="3">
        <v>44208</v>
      </c>
      <c r="B497" s="4">
        <v>3.76</v>
      </c>
      <c r="C497" s="9">
        <v>-5.3050522296932291E-3</v>
      </c>
      <c r="D497" s="8">
        <v>2.8143579159773103E-5</v>
      </c>
      <c r="E497" s="4">
        <v>261</v>
      </c>
      <c r="F497" s="15">
        <v>6.1857617150490541E-9</v>
      </c>
      <c r="G497" s="15">
        <v>1.7408947449097688E-13</v>
      </c>
    </row>
    <row r="498" spans="1:7" x14ac:dyDescent="0.25">
      <c r="A498" s="3">
        <v>44207</v>
      </c>
      <c r="B498" s="4">
        <v>3.76</v>
      </c>
      <c r="C498" s="9">
        <v>0</v>
      </c>
      <c r="D498" s="8">
        <v>0</v>
      </c>
      <c r="E498" s="4">
        <v>260</v>
      </c>
      <c r="F498" s="15">
        <v>6.5805975692011213E-9</v>
      </c>
      <c r="G498" s="15">
        <v>0</v>
      </c>
    </row>
    <row r="499" spans="1:7" x14ac:dyDescent="0.25">
      <c r="A499" s="3">
        <v>44204</v>
      </c>
      <c r="B499" s="4">
        <v>3.76</v>
      </c>
      <c r="C499" s="9">
        <v>0</v>
      </c>
      <c r="D499" s="8">
        <v>0</v>
      </c>
      <c r="E499" s="4">
        <v>259</v>
      </c>
      <c r="F499" s="15">
        <v>7.0006357119160874E-9</v>
      </c>
      <c r="G499" s="15">
        <v>0</v>
      </c>
    </row>
    <row r="500" spans="1:7" x14ac:dyDescent="0.25">
      <c r="A500" s="3">
        <v>44203</v>
      </c>
      <c r="B500" s="4">
        <v>3.75</v>
      </c>
      <c r="C500" s="9">
        <v>-2.6631174194836618E-3</v>
      </c>
      <c r="D500" s="8">
        <v>7.0921943899573178E-6</v>
      </c>
      <c r="E500" s="4">
        <v>258</v>
      </c>
      <c r="F500" s="15">
        <v>7.447484799910731E-9</v>
      </c>
      <c r="G500" s="15">
        <v>5.2819009917219282E-14</v>
      </c>
    </row>
    <row r="501" spans="1:7" x14ac:dyDescent="0.25">
      <c r="A501" s="3">
        <v>44202</v>
      </c>
      <c r="B501" s="4">
        <v>3.78</v>
      </c>
      <c r="C501" s="9">
        <v>7.9681696491768813E-3</v>
      </c>
      <c r="D501" s="8">
        <v>6.349172755806362E-5</v>
      </c>
      <c r="E501" s="4">
        <v>257</v>
      </c>
      <c r="F501" s="15">
        <v>7.922856170117799E-9</v>
      </c>
      <c r="G501" s="15">
        <v>5.0303582543484261E-13</v>
      </c>
    </row>
    <row r="502" spans="1:7" x14ac:dyDescent="0.25">
      <c r="A502" s="3">
        <v>44201</v>
      </c>
      <c r="B502" s="4">
        <v>3.78</v>
      </c>
      <c r="C502" s="9">
        <v>0</v>
      </c>
      <c r="D502" s="8">
        <v>0</v>
      </c>
      <c r="E502" s="4">
        <v>256</v>
      </c>
      <c r="F502" s="15">
        <v>8.4285703937423382E-9</v>
      </c>
      <c r="G502" s="15">
        <v>0</v>
      </c>
    </row>
    <row r="503" spans="1:7" x14ac:dyDescent="0.25">
      <c r="A503" s="3">
        <v>44200</v>
      </c>
      <c r="B503" s="4">
        <v>3.8</v>
      </c>
      <c r="C503" s="9">
        <v>5.2770571008438193E-3</v>
      </c>
      <c r="D503" s="8">
        <v>2.7847331645566176E-5</v>
      </c>
      <c r="E503" s="4">
        <v>255</v>
      </c>
      <c r="F503" s="15">
        <v>8.9665642486620629E-9</v>
      </c>
      <c r="G503" s="15">
        <v>2.4969488835376935E-13</v>
      </c>
    </row>
    <row r="504" spans="1:7" x14ac:dyDescent="0.25">
      <c r="A504" s="3">
        <v>44196</v>
      </c>
      <c r="B504" s="4">
        <v>3.8</v>
      </c>
      <c r="C504" s="9">
        <v>0</v>
      </c>
      <c r="D504" s="8">
        <v>0</v>
      </c>
      <c r="E504" s="4">
        <v>254</v>
      </c>
      <c r="F504" s="15">
        <v>9.5388981368745347E-9</v>
      </c>
      <c r="G504" s="15">
        <v>0</v>
      </c>
    </row>
    <row r="505" spans="1:7" x14ac:dyDescent="0.25">
      <c r="A505" s="3">
        <v>44195</v>
      </c>
      <c r="B505" s="4">
        <v>3.8</v>
      </c>
      <c r="C505" s="9">
        <v>0</v>
      </c>
      <c r="D505" s="8">
        <v>0</v>
      </c>
      <c r="E505" s="4">
        <v>253</v>
      </c>
      <c r="F505" s="15">
        <v>1.0147763975398443E-8</v>
      </c>
      <c r="G505" s="15">
        <v>0</v>
      </c>
    </row>
    <row r="506" spans="1:7" x14ac:dyDescent="0.25">
      <c r="A506" s="3">
        <v>44194</v>
      </c>
      <c r="B506" s="4">
        <v>3.8</v>
      </c>
      <c r="C506" s="9">
        <v>0</v>
      </c>
      <c r="D506" s="8">
        <v>0</v>
      </c>
      <c r="E506" s="4">
        <v>252</v>
      </c>
      <c r="F506" s="15">
        <v>1.0795493590849407E-8</v>
      </c>
      <c r="G506" s="15">
        <v>0</v>
      </c>
    </row>
    <row r="507" spans="1:7" x14ac:dyDescent="0.25">
      <c r="A507" s="3">
        <v>44193</v>
      </c>
      <c r="B507" s="4">
        <v>3.8</v>
      </c>
      <c r="C507" s="9">
        <v>0</v>
      </c>
      <c r="D507" s="8">
        <v>0</v>
      </c>
      <c r="E507" s="4">
        <v>251</v>
      </c>
      <c r="F507" s="15">
        <v>1.1484567649839795E-8</v>
      </c>
      <c r="G507" s="15">
        <v>0</v>
      </c>
    </row>
    <row r="508" spans="1:7" x14ac:dyDescent="0.25">
      <c r="A508" s="3">
        <v>44189</v>
      </c>
      <c r="B508" s="4">
        <v>3.8</v>
      </c>
      <c r="C508" s="9">
        <v>0</v>
      </c>
      <c r="D508" s="8">
        <v>0</v>
      </c>
      <c r="E508" s="4">
        <v>250</v>
      </c>
      <c r="F508" s="15">
        <v>1.2217625159404037E-8</v>
      </c>
      <c r="G508" s="15">
        <v>0</v>
      </c>
    </row>
    <row r="509" spans="1:7" x14ac:dyDescent="0.25">
      <c r="A509" s="3">
        <v>44188</v>
      </c>
      <c r="B509" s="4">
        <v>3.9</v>
      </c>
      <c r="C509" s="9">
        <v>2.5975486403260736E-2</v>
      </c>
      <c r="D509" s="8">
        <v>6.747258938859834E-4</v>
      </c>
      <c r="E509" s="4">
        <v>249</v>
      </c>
      <c r="F509" s="15">
        <v>1.2997473573834084E-8</v>
      </c>
      <c r="G509" s="15">
        <v>8.7697319753646497E-12</v>
      </c>
    </row>
    <row r="510" spans="1:7" x14ac:dyDescent="0.25">
      <c r="A510" s="3">
        <v>44187</v>
      </c>
      <c r="B510" s="4">
        <v>3.9</v>
      </c>
      <c r="C510" s="9">
        <v>0</v>
      </c>
      <c r="D510" s="8">
        <v>0</v>
      </c>
      <c r="E510" s="4">
        <v>248</v>
      </c>
      <c r="F510" s="15">
        <v>1.3827099546632002E-8</v>
      </c>
      <c r="G510" s="15">
        <v>0</v>
      </c>
    </row>
    <row r="511" spans="1:7" x14ac:dyDescent="0.25">
      <c r="A511" s="3">
        <v>44186</v>
      </c>
      <c r="B511" s="4">
        <v>3.9</v>
      </c>
      <c r="C511" s="9">
        <v>0</v>
      </c>
      <c r="D511" s="8">
        <v>0</v>
      </c>
      <c r="E511" s="4">
        <v>247</v>
      </c>
      <c r="F511" s="15">
        <v>1.4709680368757451E-8</v>
      </c>
      <c r="G511" s="15">
        <v>0</v>
      </c>
    </row>
    <row r="512" spans="1:7" x14ac:dyDescent="0.25">
      <c r="A512" s="3">
        <v>44183</v>
      </c>
      <c r="B512" s="4">
        <v>3.9</v>
      </c>
      <c r="C512" s="9">
        <v>0</v>
      </c>
      <c r="D512" s="8">
        <v>0</v>
      </c>
      <c r="E512" s="4">
        <v>246</v>
      </c>
      <c r="F512" s="15">
        <v>1.5648596136976011E-8</v>
      </c>
      <c r="G512" s="15">
        <v>0</v>
      </c>
    </row>
    <row r="513" spans="1:7" x14ac:dyDescent="0.25">
      <c r="A513" s="3">
        <v>44182</v>
      </c>
      <c r="B513" s="4">
        <v>3.9</v>
      </c>
      <c r="C513" s="9">
        <v>0</v>
      </c>
      <c r="D513" s="8">
        <v>0</v>
      </c>
      <c r="E513" s="4">
        <v>245</v>
      </c>
      <c r="F513" s="15">
        <v>1.664744269891065E-8</v>
      </c>
      <c r="G513" s="15">
        <v>0</v>
      </c>
    </row>
    <row r="514" spans="1:7" x14ac:dyDescent="0.25">
      <c r="A514" s="3">
        <v>44181</v>
      </c>
      <c r="B514" s="4">
        <v>3.9</v>
      </c>
      <c r="C514" s="9">
        <v>0</v>
      </c>
      <c r="D514" s="8">
        <v>0</v>
      </c>
      <c r="E514" s="4">
        <v>244</v>
      </c>
      <c r="F514" s="15">
        <v>1.7710045424373028E-8</v>
      </c>
      <c r="G514" s="15">
        <v>0</v>
      </c>
    </row>
    <row r="515" spans="1:7" x14ac:dyDescent="0.25">
      <c r="A515" s="3">
        <v>44180</v>
      </c>
      <c r="B515" s="4">
        <v>3.95</v>
      </c>
      <c r="C515" s="9">
        <v>1.2739025777429932E-2</v>
      </c>
      <c r="D515" s="8">
        <v>1.622827777580243E-4</v>
      </c>
      <c r="E515" s="4">
        <v>243</v>
      </c>
      <c r="F515" s="15">
        <v>1.8840473855715992E-8</v>
      </c>
      <c r="G515" s="15">
        <v>3.0574844315830254E-12</v>
      </c>
    </row>
    <row r="516" spans="1:7" x14ac:dyDescent="0.25">
      <c r="A516" s="3">
        <v>44179</v>
      </c>
      <c r="B516" s="4">
        <v>3.9</v>
      </c>
      <c r="C516" s="9">
        <v>-1.2739025777429826E-2</v>
      </c>
      <c r="D516" s="8">
        <v>1.6228277775802159E-4</v>
      </c>
      <c r="E516" s="4">
        <v>242</v>
      </c>
      <c r="F516" s="15">
        <v>2.0043057293314888E-8</v>
      </c>
      <c r="G516" s="15">
        <v>3.2526430123223136E-12</v>
      </c>
    </row>
    <row r="517" spans="1:7" x14ac:dyDescent="0.25">
      <c r="A517" s="3">
        <v>44176</v>
      </c>
      <c r="B517" s="4">
        <v>3.95</v>
      </c>
      <c r="C517" s="9">
        <v>1.2739025777429932E-2</v>
      </c>
      <c r="D517" s="8">
        <v>1.622827777580243E-4</v>
      </c>
      <c r="E517" s="4">
        <v>241</v>
      </c>
      <c r="F517" s="15">
        <v>2.1322401375866899E-8</v>
      </c>
      <c r="G517" s="15">
        <v>3.4602585237471994E-12</v>
      </c>
    </row>
    <row r="518" spans="1:7" x14ac:dyDescent="0.25">
      <c r="A518" s="3">
        <v>44175</v>
      </c>
      <c r="B518" s="4">
        <v>3.76</v>
      </c>
      <c r="C518" s="9">
        <v>-4.9296621511227504E-2</v>
      </c>
      <c r="D518" s="8">
        <v>2.4301568924212182E-3</v>
      </c>
      <c r="E518" s="4">
        <v>240</v>
      </c>
      <c r="F518" s="15">
        <v>2.2683405719007341E-8</v>
      </c>
      <c r="G518" s="15">
        <v>5.5124234751632567E-11</v>
      </c>
    </row>
    <row r="519" spans="1:7" x14ac:dyDescent="0.25">
      <c r="A519" s="3">
        <v>44174</v>
      </c>
      <c r="B519" s="4">
        <v>3.73</v>
      </c>
      <c r="C519" s="9">
        <v>-8.010723746078972E-3</v>
      </c>
      <c r="D519" s="8">
        <v>6.4171694935993522E-5</v>
      </c>
      <c r="E519" s="4">
        <v>239</v>
      </c>
      <c r="F519" s="15">
        <v>2.4131282679795043E-8</v>
      </c>
      <c r="G519" s="15">
        <v>1.5485453105420318E-12</v>
      </c>
    </row>
    <row r="520" spans="1:7" x14ac:dyDescent="0.25">
      <c r="A520" s="3">
        <v>44172</v>
      </c>
      <c r="B520" s="4">
        <v>3.73</v>
      </c>
      <c r="C520" s="9">
        <v>0</v>
      </c>
      <c r="D520" s="8">
        <v>0</v>
      </c>
      <c r="E520" s="4">
        <v>238</v>
      </c>
      <c r="F520" s="15">
        <v>2.5671577318930894E-8</v>
      </c>
      <c r="G520" s="15">
        <v>0</v>
      </c>
    </row>
    <row r="521" spans="1:7" x14ac:dyDescent="0.25">
      <c r="A521" s="3">
        <v>44169</v>
      </c>
      <c r="B521" s="4">
        <v>3.72</v>
      </c>
      <c r="C521" s="9">
        <v>-2.6845653706688757E-3</v>
      </c>
      <c r="D521" s="8">
        <v>7.2068912293945181E-6</v>
      </c>
      <c r="E521" s="4">
        <v>237</v>
      </c>
      <c r="F521" s="15">
        <v>2.7310188637160531E-8</v>
      </c>
      <c r="G521" s="15">
        <v>1.9682155896226207E-13</v>
      </c>
    </row>
    <row r="522" spans="1:7" x14ac:dyDescent="0.25">
      <c r="A522" s="3">
        <v>44168</v>
      </c>
      <c r="B522" s="4">
        <v>3.68</v>
      </c>
      <c r="C522" s="9">
        <v>-1.0810916104215617E-2</v>
      </c>
      <c r="D522" s="8">
        <v>1.1687590701238858E-4</v>
      </c>
      <c r="E522" s="4">
        <v>236</v>
      </c>
      <c r="F522" s="15">
        <v>2.9053392167192053E-8</v>
      </c>
      <c r="G522" s="15">
        <v>3.3956415613271972E-12</v>
      </c>
    </row>
    <row r="523" spans="1:7" x14ac:dyDescent="0.25">
      <c r="A523" s="3">
        <v>44167</v>
      </c>
      <c r="B523" s="4">
        <v>3.67</v>
      </c>
      <c r="C523" s="9">
        <v>-2.7210901143607247E-3</v>
      </c>
      <c r="D523" s="8">
        <v>7.4043314104716616E-6</v>
      </c>
      <c r="E523" s="4">
        <v>235</v>
      </c>
      <c r="F523" s="15">
        <v>3.0907864007651127E-8</v>
      </c>
      <c r="G523" s="15">
        <v>2.288520683024378E-13</v>
      </c>
    </row>
    <row r="524" spans="1:7" x14ac:dyDescent="0.25">
      <c r="A524" s="3">
        <v>44166</v>
      </c>
      <c r="B524" s="4">
        <v>3.67</v>
      </c>
      <c r="C524" s="9">
        <v>0</v>
      </c>
      <c r="D524" s="8">
        <v>0</v>
      </c>
      <c r="E524" s="4">
        <v>234</v>
      </c>
      <c r="F524" s="15">
        <v>3.2880706391118212E-8</v>
      </c>
      <c r="G524" s="15">
        <v>0</v>
      </c>
    </row>
    <row r="525" spans="1:7" x14ac:dyDescent="0.25">
      <c r="A525" s="3">
        <v>44165</v>
      </c>
      <c r="B525" s="4">
        <v>3.67</v>
      </c>
      <c r="C525" s="9">
        <v>0</v>
      </c>
      <c r="D525" s="8">
        <v>0</v>
      </c>
      <c r="E525" s="4">
        <v>233</v>
      </c>
      <c r="F525" s="15">
        <v>3.4979474884168318E-8</v>
      </c>
      <c r="G525" s="15">
        <v>0</v>
      </c>
    </row>
    <row r="526" spans="1:7" x14ac:dyDescent="0.25">
      <c r="A526" s="3">
        <v>44162</v>
      </c>
      <c r="B526" s="4">
        <v>3.67</v>
      </c>
      <c r="C526" s="9">
        <v>0</v>
      </c>
      <c r="D526" s="8">
        <v>0</v>
      </c>
      <c r="E526" s="4">
        <v>232</v>
      </c>
      <c r="F526" s="15">
        <v>3.7212207323583314E-8</v>
      </c>
      <c r="G526" s="15">
        <v>0</v>
      </c>
    </row>
    <row r="527" spans="1:7" x14ac:dyDescent="0.25">
      <c r="A527" s="3">
        <v>44161</v>
      </c>
      <c r="B527" s="4">
        <v>3.67</v>
      </c>
      <c r="C527" s="9">
        <v>0</v>
      </c>
      <c r="D527" s="8">
        <v>0</v>
      </c>
      <c r="E527" s="4">
        <v>231</v>
      </c>
      <c r="F527" s="15">
        <v>3.9587454599556722E-8</v>
      </c>
      <c r="G527" s="15">
        <v>0</v>
      </c>
    </row>
    <row r="528" spans="1:7" x14ac:dyDescent="0.25">
      <c r="A528" s="3">
        <v>44160</v>
      </c>
      <c r="B528" s="4">
        <v>3.68</v>
      </c>
      <c r="C528" s="9">
        <v>2.7210901143608075E-3</v>
      </c>
      <c r="D528" s="8">
        <v>7.4043314104721122E-6</v>
      </c>
      <c r="E528" s="4">
        <v>230</v>
      </c>
      <c r="F528" s="15">
        <v>4.2114313403783736E-8</v>
      </c>
      <c r="G528" s="15">
        <v>3.1182833356610263E-13</v>
      </c>
    </row>
    <row r="529" spans="1:7" x14ac:dyDescent="0.25">
      <c r="A529" s="3">
        <v>44159</v>
      </c>
      <c r="B529" s="4">
        <v>3.67</v>
      </c>
      <c r="C529" s="9">
        <v>-2.7210901143607247E-3</v>
      </c>
      <c r="D529" s="8">
        <v>7.4043314104716616E-6</v>
      </c>
      <c r="E529" s="4">
        <v>229</v>
      </c>
      <c r="F529" s="15">
        <v>4.4802461067855046E-8</v>
      </c>
      <c r="G529" s="15">
        <v>3.3173226975115288E-13</v>
      </c>
    </row>
    <row r="530" spans="1:7" x14ac:dyDescent="0.25">
      <c r="A530" s="3">
        <v>44158</v>
      </c>
      <c r="B530" s="4">
        <v>3.69</v>
      </c>
      <c r="C530" s="9">
        <v>5.4347959859569949E-3</v>
      </c>
      <c r="D530" s="8">
        <v>2.9537007408974264E-5</v>
      </c>
      <c r="E530" s="4">
        <v>228</v>
      </c>
      <c r="F530" s="15">
        <v>4.7662192625377701E-8</v>
      </c>
      <c r="G530" s="15">
        <v>1.4077985367037398E-12</v>
      </c>
    </row>
    <row r="531" spans="1:7" x14ac:dyDescent="0.25">
      <c r="A531" s="3">
        <v>44155</v>
      </c>
      <c r="B531" s="4">
        <v>3.69</v>
      </c>
      <c r="C531" s="9">
        <v>0</v>
      </c>
      <c r="D531" s="8">
        <v>0</v>
      </c>
      <c r="E531" s="4">
        <v>227</v>
      </c>
      <c r="F531" s="15">
        <v>5.0704460239763518E-8</v>
      </c>
      <c r="G531" s="15">
        <v>0</v>
      </c>
    </row>
    <row r="532" spans="1:7" x14ac:dyDescent="0.25">
      <c r="A532" s="3">
        <v>44154</v>
      </c>
      <c r="B532" s="4">
        <v>3.7</v>
      </c>
      <c r="C532" s="9">
        <v>2.7063615977430673E-3</v>
      </c>
      <c r="D532" s="8">
        <v>7.3243930977384081E-6</v>
      </c>
      <c r="E532" s="4">
        <v>226</v>
      </c>
      <c r="F532" s="15">
        <v>5.3940915148684606E-8</v>
      </c>
      <c r="G532" s="15">
        <v>3.9508446660071867E-13</v>
      </c>
    </row>
    <row r="533" spans="1:7" x14ac:dyDescent="0.25">
      <c r="A533" s="3">
        <v>44153</v>
      </c>
      <c r="B533" s="4">
        <v>3.67</v>
      </c>
      <c r="C533" s="9">
        <v>-8.1411575836998849E-3</v>
      </c>
      <c r="D533" s="8">
        <v>6.6278446802634148E-5</v>
      </c>
      <c r="E533" s="4">
        <v>225</v>
      </c>
      <c r="F533" s="15">
        <v>5.7383952285834687E-8</v>
      </c>
      <c r="G533" s="15">
        <v>3.8033192289015904E-12</v>
      </c>
    </row>
    <row r="534" spans="1:7" x14ac:dyDescent="0.25">
      <c r="A534" s="3">
        <v>44152</v>
      </c>
      <c r="B534" s="4">
        <v>3.67</v>
      </c>
      <c r="C534" s="9">
        <v>0</v>
      </c>
      <c r="D534" s="8">
        <v>0</v>
      </c>
      <c r="E534" s="4">
        <v>224</v>
      </c>
      <c r="F534" s="15">
        <v>6.1046757750887967E-8</v>
      </c>
      <c r="G534" s="15">
        <v>0</v>
      </c>
    </row>
    <row r="535" spans="1:7" x14ac:dyDescent="0.25">
      <c r="A535" s="3">
        <v>44151</v>
      </c>
      <c r="B535" s="4">
        <v>3.66</v>
      </c>
      <c r="C535" s="9">
        <v>-2.728514653203951E-3</v>
      </c>
      <c r="D535" s="8">
        <v>7.4447922127486767E-6</v>
      </c>
      <c r="E535" s="4">
        <v>223</v>
      </c>
      <c r="F535" s="15">
        <v>6.4943359309455288E-8</v>
      </c>
      <c r="G535" s="15">
        <v>4.8348981565677202E-13</v>
      </c>
    </row>
    <row r="536" spans="1:7" x14ac:dyDescent="0.25">
      <c r="A536" s="3">
        <v>44148</v>
      </c>
      <c r="B536" s="4">
        <v>3.67</v>
      </c>
      <c r="C536" s="9">
        <v>2.7285146532039142E-3</v>
      </c>
      <c r="D536" s="8">
        <v>7.444792212748476E-6</v>
      </c>
      <c r="E536" s="4">
        <v>222</v>
      </c>
      <c r="F536" s="15">
        <v>6.9088680116441786E-8</v>
      </c>
      <c r="G536" s="15">
        <v>5.1435086771995629E-13</v>
      </c>
    </row>
    <row r="537" spans="1:7" x14ac:dyDescent="0.25">
      <c r="A537" s="3">
        <v>44147</v>
      </c>
      <c r="B537" s="4">
        <v>3.65</v>
      </c>
      <c r="C537" s="9">
        <v>-5.4644944720787375E-3</v>
      </c>
      <c r="D537" s="8">
        <v>2.9860699835379079E-5</v>
      </c>
      <c r="E537" s="4">
        <v>221</v>
      </c>
      <c r="F537" s="15">
        <v>7.3498595868555103E-8</v>
      </c>
      <c r="G537" s="15">
        <v>2.194719509552757E-12</v>
      </c>
    </row>
    <row r="538" spans="1:7" x14ac:dyDescent="0.25">
      <c r="A538" s="3">
        <v>44146</v>
      </c>
      <c r="B538" s="4">
        <v>3.69</v>
      </c>
      <c r="C538" s="9">
        <v>1.0899290458035638E-2</v>
      </c>
      <c r="D538" s="8">
        <v>1.1879453248862671E-4</v>
      </c>
      <c r="E538" s="4">
        <v>220</v>
      </c>
      <c r="F538" s="15">
        <v>7.8189995604845842E-8</v>
      </c>
      <c r="G538" s="15">
        <v>9.2885439731654392E-12</v>
      </c>
    </row>
    <row r="539" spans="1:7" x14ac:dyDescent="0.25">
      <c r="A539" s="3">
        <v>44145</v>
      </c>
      <c r="B539" s="4">
        <v>3.8</v>
      </c>
      <c r="C539" s="9">
        <v>2.9374608679904317E-2</v>
      </c>
      <c r="D539" s="8">
        <v>8.6286763509751008E-4</v>
      </c>
      <c r="E539" s="4">
        <v>219</v>
      </c>
      <c r="F539" s="15">
        <v>8.3180846388133875E-8</v>
      </c>
      <c r="G539" s="15">
        <v>7.1774060208338342E-11</v>
      </c>
    </row>
    <row r="540" spans="1:7" x14ac:dyDescent="0.25">
      <c r="A540" s="3">
        <v>44144</v>
      </c>
      <c r="B540" s="4">
        <v>3.6</v>
      </c>
      <c r="C540" s="9">
        <v>-5.4067221270275703E-2</v>
      </c>
      <c r="D540" s="8">
        <v>2.9232644158889536E-3</v>
      </c>
      <c r="E540" s="4">
        <v>218</v>
      </c>
      <c r="F540" s="15">
        <v>8.8490262115036039E-8</v>
      </c>
      <c r="G540" s="15">
        <v>2.586804343935712E-10</v>
      </c>
    </row>
    <row r="541" spans="1:7" x14ac:dyDescent="0.25">
      <c r="A541" s="3">
        <v>44141</v>
      </c>
      <c r="B541" s="4">
        <v>3.57</v>
      </c>
      <c r="C541" s="9">
        <v>-8.3682496705166903E-3</v>
      </c>
      <c r="D541" s="8">
        <v>7.0027602548102693E-5</v>
      </c>
      <c r="E541" s="4">
        <v>217</v>
      </c>
      <c r="F541" s="15">
        <v>9.4138576718123444E-8</v>
      </c>
      <c r="G541" s="15">
        <v>6.5922988348608223E-12</v>
      </c>
    </row>
    <row r="542" spans="1:7" x14ac:dyDescent="0.25">
      <c r="A542" s="3">
        <v>44140</v>
      </c>
      <c r="B542" s="4">
        <v>3.7</v>
      </c>
      <c r="C542" s="9">
        <v>3.5767223858631139E-2</v>
      </c>
      <c r="D542" s="8">
        <v>1.2792943025534327E-3</v>
      </c>
      <c r="E542" s="4">
        <v>216</v>
      </c>
      <c r="F542" s="15">
        <v>1.0014742204055685E-7</v>
      </c>
      <c r="G542" s="15">
        <v>1.2811802643189845E-10</v>
      </c>
    </row>
    <row r="543" spans="1:7" x14ac:dyDescent="0.25">
      <c r="A543" s="3">
        <v>44139</v>
      </c>
      <c r="B543" s="4">
        <v>3.7</v>
      </c>
      <c r="C543" s="9">
        <v>0</v>
      </c>
      <c r="D543" s="8">
        <v>0</v>
      </c>
      <c r="E543" s="4">
        <v>215</v>
      </c>
      <c r="F543" s="15">
        <v>1.0653981068144348E-7</v>
      </c>
      <c r="G543" s="15">
        <v>0</v>
      </c>
    </row>
    <row r="544" spans="1:7" x14ac:dyDescent="0.25">
      <c r="A544" s="3">
        <v>44138</v>
      </c>
      <c r="B544" s="4">
        <v>3.7</v>
      </c>
      <c r="C544" s="9">
        <v>0</v>
      </c>
      <c r="D544" s="8">
        <v>0</v>
      </c>
      <c r="E544" s="4">
        <v>214</v>
      </c>
      <c r="F544" s="15">
        <v>1.1334022412919516E-7</v>
      </c>
      <c r="G544" s="15">
        <v>0</v>
      </c>
    </row>
    <row r="545" spans="1:7" x14ac:dyDescent="0.25">
      <c r="A545" s="3">
        <v>44137</v>
      </c>
      <c r="B545" s="4">
        <v>3.7</v>
      </c>
      <c r="C545" s="9">
        <v>0</v>
      </c>
      <c r="D545" s="8">
        <v>0</v>
      </c>
      <c r="E545" s="4">
        <v>213</v>
      </c>
      <c r="F545" s="15">
        <v>1.205747065204204E-7</v>
      </c>
      <c r="G545" s="15">
        <v>0</v>
      </c>
    </row>
    <row r="546" spans="1:7" x14ac:dyDescent="0.25">
      <c r="A546" s="3">
        <v>44134</v>
      </c>
      <c r="B546" s="4">
        <v>3.8</v>
      </c>
      <c r="C546" s="9">
        <v>2.6668247082161273E-2</v>
      </c>
      <c r="D546" s="8">
        <v>7.111954024352033E-4</v>
      </c>
      <c r="E546" s="4">
        <v>212</v>
      </c>
      <c r="F546" s="15">
        <v>1.2827096438342598E-7</v>
      </c>
      <c r="G546" s="15">
        <v>9.1225720135422264E-11</v>
      </c>
    </row>
    <row r="547" spans="1:7" x14ac:dyDescent="0.25">
      <c r="A547" s="3">
        <v>44133</v>
      </c>
      <c r="B547" s="4">
        <v>3.8</v>
      </c>
      <c r="C547" s="9">
        <v>0</v>
      </c>
      <c r="D547" s="8">
        <v>0</v>
      </c>
      <c r="E547" s="4">
        <v>211</v>
      </c>
      <c r="F547" s="15">
        <v>1.3645847274832551E-7</v>
      </c>
      <c r="G547" s="15">
        <v>0</v>
      </c>
    </row>
    <row r="548" spans="1:7" x14ac:dyDescent="0.25">
      <c r="A548" s="3">
        <v>44132</v>
      </c>
      <c r="B548" s="4">
        <v>3.97</v>
      </c>
      <c r="C548" s="9">
        <v>4.3765027966758983E-2</v>
      </c>
      <c r="D548" s="8">
        <v>1.915377672931196E-3</v>
      </c>
      <c r="E548" s="4">
        <v>210</v>
      </c>
      <c r="F548" s="15">
        <v>1.4516858803013352E-7</v>
      </c>
      <c r="G548" s="15">
        <v>2.7805267232386461E-10</v>
      </c>
    </row>
    <row r="549" spans="1:7" x14ac:dyDescent="0.25">
      <c r="A549" s="3">
        <v>44131</v>
      </c>
      <c r="B549" s="4">
        <v>3.97</v>
      </c>
      <c r="C549" s="9">
        <v>0</v>
      </c>
      <c r="D549" s="8">
        <v>0</v>
      </c>
      <c r="E549" s="4">
        <v>209</v>
      </c>
      <c r="F549" s="15">
        <v>1.5443466811716332E-7</v>
      </c>
      <c r="G549" s="15">
        <v>0</v>
      </c>
    </row>
    <row r="550" spans="1:7" x14ac:dyDescent="0.25">
      <c r="A550" s="3">
        <v>44130</v>
      </c>
      <c r="B550" s="4">
        <v>3.98</v>
      </c>
      <c r="C550" s="9">
        <v>2.5157245972471489E-3</v>
      </c>
      <c r="D550" s="8">
        <v>6.3288702491943293E-6</v>
      </c>
      <c r="E550" s="4">
        <v>208</v>
      </c>
      <c r="F550" s="15">
        <v>1.6429220012464181E-7</v>
      </c>
      <c r="G550" s="15">
        <v>1.0397840175435265E-12</v>
      </c>
    </row>
    <row r="551" spans="1:7" x14ac:dyDescent="0.25">
      <c r="A551" s="3">
        <v>44127</v>
      </c>
      <c r="B551" s="4">
        <v>3.98</v>
      </c>
      <c r="C551" s="9">
        <v>0</v>
      </c>
      <c r="D551" s="8">
        <v>0</v>
      </c>
      <c r="E551" s="4">
        <v>207</v>
      </c>
      <c r="F551" s="15">
        <v>1.7477893630281048E-7</v>
      </c>
      <c r="G551" s="15">
        <v>0</v>
      </c>
    </row>
    <row r="552" spans="1:7" x14ac:dyDescent="0.25">
      <c r="A552" s="3">
        <v>44126</v>
      </c>
      <c r="B552" s="4">
        <v>3.95</v>
      </c>
      <c r="C552" s="9">
        <v>-7.5662403833158132E-3</v>
      </c>
      <c r="D552" s="8">
        <v>5.7247993538119027E-5</v>
      </c>
      <c r="E552" s="4">
        <v>206</v>
      </c>
      <c r="F552" s="15">
        <v>1.8593503862001111E-7</v>
      </c>
      <c r="G552" s="15">
        <v>1.0644407889428307E-11</v>
      </c>
    </row>
    <row r="553" spans="1:7" x14ac:dyDescent="0.25">
      <c r="A553" s="3">
        <v>44125</v>
      </c>
      <c r="B553" s="4">
        <v>3.89</v>
      </c>
      <c r="C553" s="9">
        <v>-1.5306421282675545E-2</v>
      </c>
      <c r="D553" s="8">
        <v>2.3428653248274288E-4</v>
      </c>
      <c r="E553" s="4">
        <v>205</v>
      </c>
      <c r="F553" s="15">
        <v>1.9780323257447996E-7</v>
      </c>
      <c r="G553" s="15">
        <v>4.6342633473752444E-11</v>
      </c>
    </row>
    <row r="554" spans="1:7" x14ac:dyDescent="0.25">
      <c r="A554" s="3">
        <v>44124</v>
      </c>
      <c r="B554" s="4">
        <v>3.89</v>
      </c>
      <c r="C554" s="9">
        <v>0</v>
      </c>
      <c r="D554" s="8">
        <v>0</v>
      </c>
      <c r="E554" s="4">
        <v>204</v>
      </c>
      <c r="F554" s="15">
        <v>2.1042897082391481E-7</v>
      </c>
      <c r="G554" s="15">
        <v>0</v>
      </c>
    </row>
    <row r="555" spans="1:7" x14ac:dyDescent="0.25">
      <c r="A555" s="3">
        <v>44123</v>
      </c>
      <c r="B555" s="4">
        <v>4</v>
      </c>
      <c r="C555" s="9">
        <v>2.7885203489535642E-2</v>
      </c>
      <c r="D555" s="8">
        <v>7.7758457365281069E-4</v>
      </c>
      <c r="E555" s="4">
        <v>203</v>
      </c>
      <c r="F555" s="15">
        <v>2.2386060725948386E-7</v>
      </c>
      <c r="G555" s="15">
        <v>1.7407055485352504E-10</v>
      </c>
    </row>
    <row r="556" spans="1:7" x14ac:dyDescent="0.25">
      <c r="A556" s="3">
        <v>44120</v>
      </c>
      <c r="B556" s="4">
        <v>3.99</v>
      </c>
      <c r="C556" s="9">
        <v>-2.503130218118477E-3</v>
      </c>
      <c r="D556" s="8">
        <v>6.2656608888578542E-6</v>
      </c>
      <c r="E556" s="4">
        <v>202</v>
      </c>
      <c r="F556" s="15">
        <v>2.3814958219094025E-7</v>
      </c>
      <c r="G556" s="15">
        <v>1.4921645228316132E-12</v>
      </c>
    </row>
    <row r="557" spans="1:7" x14ac:dyDescent="0.25">
      <c r="A557" s="3">
        <v>44119</v>
      </c>
      <c r="B557" s="4">
        <v>4.08</v>
      </c>
      <c r="C557" s="9">
        <v>2.2305757514298186E-2</v>
      </c>
      <c r="D557" s="8">
        <v>4.9754681828667005E-4</v>
      </c>
      <c r="E557" s="4">
        <v>201</v>
      </c>
      <c r="F557" s="15">
        <v>2.5335061935206416E-7</v>
      </c>
      <c r="G557" s="15">
        <v>1.2605379456957677E-10</v>
      </c>
    </row>
    <row r="558" spans="1:7" x14ac:dyDescent="0.25">
      <c r="A558" s="3">
        <v>44118</v>
      </c>
      <c r="B558" s="4">
        <v>4.0999999999999996</v>
      </c>
      <c r="C558" s="9">
        <v>4.8899852941917702E-3</v>
      </c>
      <c r="D558" s="8">
        <v>2.3911956177411773E-5</v>
      </c>
      <c r="E558" s="4">
        <v>200</v>
      </c>
      <c r="F558" s="15">
        <v>2.6952193548091929E-7</v>
      </c>
      <c r="G558" s="15">
        <v>6.4447967100709448E-12</v>
      </c>
    </row>
    <row r="559" spans="1:7" x14ac:dyDescent="0.25">
      <c r="A559" s="3">
        <v>44117</v>
      </c>
      <c r="B559" s="4">
        <v>4.0999999999999996</v>
      </c>
      <c r="C559" s="9">
        <v>0</v>
      </c>
      <c r="D559" s="8">
        <v>0</v>
      </c>
      <c r="E559" s="4">
        <v>199</v>
      </c>
      <c r="F559" s="15">
        <v>2.8672546327757374E-7</v>
      </c>
      <c r="G559" s="15">
        <v>0</v>
      </c>
    </row>
    <row r="560" spans="1:7" x14ac:dyDescent="0.25">
      <c r="A560" s="3">
        <v>44116</v>
      </c>
      <c r="B560" s="4">
        <v>4.0999999999999996</v>
      </c>
      <c r="C560" s="9">
        <v>0</v>
      </c>
      <c r="D560" s="8">
        <v>0</v>
      </c>
      <c r="E560" s="4">
        <v>198</v>
      </c>
      <c r="F560" s="15">
        <v>3.0502708859316351E-7</v>
      </c>
      <c r="G560" s="15">
        <v>0</v>
      </c>
    </row>
    <row r="561" spans="1:7" x14ac:dyDescent="0.25">
      <c r="A561" s="3">
        <v>44113</v>
      </c>
      <c r="B561" s="4">
        <v>4.0999999999999996</v>
      </c>
      <c r="C561" s="9">
        <v>0</v>
      </c>
      <c r="D561" s="8">
        <v>0</v>
      </c>
      <c r="E561" s="4">
        <v>197</v>
      </c>
      <c r="F561" s="15">
        <v>3.2449690275868467E-7</v>
      </c>
      <c r="G561" s="15">
        <v>0</v>
      </c>
    </row>
    <row r="562" spans="1:7" x14ac:dyDescent="0.25">
      <c r="A562" s="3">
        <v>44112</v>
      </c>
      <c r="B562" s="4">
        <v>4.0999999999999996</v>
      </c>
      <c r="C562" s="9">
        <v>0</v>
      </c>
      <c r="D562" s="8">
        <v>0</v>
      </c>
      <c r="E562" s="4">
        <v>196</v>
      </c>
      <c r="F562" s="15">
        <v>3.4520947101987721E-7</v>
      </c>
      <c r="G562" s="15">
        <v>0</v>
      </c>
    </row>
    <row r="563" spans="1:7" x14ac:dyDescent="0.25">
      <c r="A563" s="3">
        <v>44111</v>
      </c>
      <c r="B563" s="4">
        <v>4.0999999999999996</v>
      </c>
      <c r="C563" s="9">
        <v>0</v>
      </c>
      <c r="D563" s="8">
        <v>0</v>
      </c>
      <c r="E563" s="4">
        <v>195</v>
      </c>
      <c r="F563" s="15">
        <v>3.6724411810625235E-7</v>
      </c>
      <c r="G563" s="15">
        <v>0</v>
      </c>
    </row>
    <row r="564" spans="1:7" x14ac:dyDescent="0.25">
      <c r="A564" s="3">
        <v>44110</v>
      </c>
      <c r="B564" s="4">
        <v>4.0999999999999996</v>
      </c>
      <c r="C564" s="9">
        <v>0</v>
      </c>
      <c r="D564" s="8">
        <v>0</v>
      </c>
      <c r="E564" s="4">
        <v>194</v>
      </c>
      <c r="F564" s="15">
        <v>3.9068523202792808E-7</v>
      </c>
      <c r="G564" s="15">
        <v>0</v>
      </c>
    </row>
    <row r="565" spans="1:7" x14ac:dyDescent="0.25">
      <c r="A565" s="3">
        <v>44109</v>
      </c>
      <c r="B565" s="4">
        <v>4.0999999999999996</v>
      </c>
      <c r="C565" s="9">
        <v>0</v>
      </c>
      <c r="D565" s="8">
        <v>0</v>
      </c>
      <c r="E565" s="4">
        <v>193</v>
      </c>
      <c r="F565" s="15">
        <v>4.1562258726375333E-7</v>
      </c>
      <c r="G565" s="15">
        <v>0</v>
      </c>
    </row>
    <row r="566" spans="1:7" x14ac:dyDescent="0.25">
      <c r="A566" s="3">
        <v>44106</v>
      </c>
      <c r="B566" s="4">
        <v>4.0999999999999996</v>
      </c>
      <c r="C566" s="9">
        <v>0</v>
      </c>
      <c r="D566" s="8">
        <v>0</v>
      </c>
      <c r="E566" s="4">
        <v>192</v>
      </c>
      <c r="F566" s="15">
        <v>4.4215168857846099E-7</v>
      </c>
      <c r="G566" s="15">
        <v>0</v>
      </c>
    </row>
    <row r="567" spans="1:7" x14ac:dyDescent="0.25">
      <c r="A567" s="3">
        <v>44105</v>
      </c>
      <c r="B567" s="4">
        <v>4.0999999999999996</v>
      </c>
      <c r="C567" s="9">
        <v>0</v>
      </c>
      <c r="D567" s="8">
        <v>0</v>
      </c>
      <c r="E567" s="4">
        <v>191</v>
      </c>
      <c r="F567" s="15">
        <v>4.7037413678559682E-7</v>
      </c>
      <c r="G567" s="15">
        <v>0</v>
      </c>
    </row>
    <row r="568" spans="1:7" x14ac:dyDescent="0.25">
      <c r="A568" s="3">
        <v>44104</v>
      </c>
      <c r="B568" s="4">
        <v>4.0999999999999996</v>
      </c>
      <c r="C568" s="9">
        <v>0</v>
      </c>
      <c r="D568" s="8">
        <v>0</v>
      </c>
      <c r="E568" s="4">
        <v>190</v>
      </c>
      <c r="F568" s="15">
        <v>5.0039801785701779E-7</v>
      </c>
      <c r="G568" s="15">
        <v>0</v>
      </c>
    </row>
    <row r="569" spans="1:7" x14ac:dyDescent="0.25">
      <c r="A569" s="3">
        <v>44103</v>
      </c>
      <c r="B569" s="4">
        <v>4.0999999999999996</v>
      </c>
      <c r="C569" s="9">
        <v>0</v>
      </c>
      <c r="D569" s="8">
        <v>0</v>
      </c>
      <c r="E569" s="4">
        <v>189</v>
      </c>
      <c r="F569" s="15">
        <v>5.3233831686916798E-7</v>
      </c>
      <c r="G569" s="15">
        <v>0</v>
      </c>
    </row>
    <row r="570" spans="1:7" x14ac:dyDescent="0.25">
      <c r="A570" s="3">
        <v>44102</v>
      </c>
      <c r="B570" s="4">
        <v>4.0999999999999996</v>
      </c>
      <c r="C570" s="9">
        <v>0</v>
      </c>
      <c r="D570" s="8">
        <v>0</v>
      </c>
      <c r="E570" s="4">
        <v>188</v>
      </c>
      <c r="F570" s="15">
        <v>5.6631735837145524E-7</v>
      </c>
      <c r="G570" s="15">
        <v>0</v>
      </c>
    </row>
    <row r="571" spans="1:7" x14ac:dyDescent="0.25">
      <c r="A571" s="3">
        <v>44099</v>
      </c>
      <c r="B571" s="4">
        <v>4.18</v>
      </c>
      <c r="C571" s="9">
        <v>1.9324272826402842E-2</v>
      </c>
      <c r="D571" s="8">
        <v>3.7342752026925131E-4</v>
      </c>
      <c r="E571" s="4">
        <v>187</v>
      </c>
      <c r="F571" s="15">
        <v>6.0246527486325032E-7</v>
      </c>
      <c r="G571" s="15">
        <v>2.2497711364051647E-10</v>
      </c>
    </row>
    <row r="572" spans="1:7" x14ac:dyDescent="0.25">
      <c r="A572" s="3">
        <v>44098</v>
      </c>
      <c r="B572" s="4">
        <v>4.18</v>
      </c>
      <c r="C572" s="9">
        <v>0</v>
      </c>
      <c r="D572" s="8">
        <v>0</v>
      </c>
      <c r="E572" s="4">
        <v>186</v>
      </c>
      <c r="F572" s="15">
        <v>6.4092050517367048E-7</v>
      </c>
      <c r="G572" s="15">
        <v>0</v>
      </c>
    </row>
    <row r="573" spans="1:7" x14ac:dyDescent="0.25">
      <c r="A573" s="3">
        <v>44097</v>
      </c>
      <c r="B573" s="4">
        <v>4.18</v>
      </c>
      <c r="C573" s="9">
        <v>0</v>
      </c>
      <c r="D573" s="8">
        <v>0</v>
      </c>
      <c r="E573" s="4">
        <v>185</v>
      </c>
      <c r="F573" s="15">
        <v>6.8183032465284108E-7</v>
      </c>
      <c r="G573" s="15">
        <v>0</v>
      </c>
    </row>
    <row r="574" spans="1:7" x14ac:dyDescent="0.25">
      <c r="A574" s="3">
        <v>44096</v>
      </c>
      <c r="B574" s="4">
        <v>4.18</v>
      </c>
      <c r="C574" s="9">
        <v>0</v>
      </c>
      <c r="D574" s="8">
        <v>0</v>
      </c>
      <c r="E574" s="4">
        <v>184</v>
      </c>
      <c r="F574" s="15">
        <v>7.2535140920515E-7</v>
      </c>
      <c r="G574" s="15">
        <v>0</v>
      </c>
    </row>
    <row r="575" spans="1:7" x14ac:dyDescent="0.25">
      <c r="A575" s="3">
        <v>44095</v>
      </c>
      <c r="B575" s="4">
        <v>4.18</v>
      </c>
      <c r="C575" s="9">
        <v>0</v>
      </c>
      <c r="D575" s="8">
        <v>0</v>
      </c>
      <c r="E575" s="4">
        <v>183</v>
      </c>
      <c r="F575" s="15">
        <v>7.7165043532462775E-7</v>
      </c>
      <c r="G575" s="15">
        <v>0</v>
      </c>
    </row>
    <row r="576" spans="1:7" x14ac:dyDescent="0.25">
      <c r="A576" s="3">
        <v>44092</v>
      </c>
      <c r="B576" s="4">
        <v>4.2</v>
      </c>
      <c r="C576" s="9">
        <v>4.7732787526578117E-3</v>
      </c>
      <c r="D576" s="8">
        <v>2.2784190050574515E-5</v>
      </c>
      <c r="E576" s="4">
        <v>182</v>
      </c>
      <c r="F576" s="15">
        <v>8.2090471843045496E-7</v>
      </c>
      <c r="G576" s="15">
        <v>1.8703649118132846E-11</v>
      </c>
    </row>
    <row r="577" spans="1:7" x14ac:dyDescent="0.25">
      <c r="A577" s="3">
        <v>44091</v>
      </c>
      <c r="B577" s="4">
        <v>4.2</v>
      </c>
      <c r="C577" s="9">
        <v>0</v>
      </c>
      <c r="D577" s="8">
        <v>0</v>
      </c>
      <c r="E577" s="4">
        <v>181</v>
      </c>
      <c r="F577" s="15">
        <v>8.7330289194729261E-7</v>
      </c>
      <c r="G577" s="15">
        <v>0</v>
      </c>
    </row>
    <row r="578" spans="1:7" x14ac:dyDescent="0.25">
      <c r="A578" s="3">
        <v>44090</v>
      </c>
      <c r="B578" s="4">
        <v>4.2</v>
      </c>
      <c r="C578" s="9">
        <v>0</v>
      </c>
      <c r="D578" s="8">
        <v>0</v>
      </c>
      <c r="E578" s="4">
        <v>180</v>
      </c>
      <c r="F578" s="15">
        <v>9.2904562973116228E-7</v>
      </c>
      <c r="G578" s="15">
        <v>0</v>
      </c>
    </row>
    <row r="579" spans="1:7" x14ac:dyDescent="0.25">
      <c r="A579" s="3">
        <v>44089</v>
      </c>
      <c r="B579" s="4">
        <v>4.28</v>
      </c>
      <c r="C579" s="9">
        <v>1.8868484304382736E-2</v>
      </c>
      <c r="D579" s="8">
        <v>3.5601969994473765E-4</v>
      </c>
      <c r="E579" s="4">
        <v>179</v>
      </c>
      <c r="F579" s="15">
        <v>9.8834641460761966E-7</v>
      </c>
      <c r="G579" s="15">
        <v>3.5187079397006203E-10</v>
      </c>
    </row>
    <row r="580" spans="1:7" x14ac:dyDescent="0.25">
      <c r="A580" s="3">
        <v>44088</v>
      </c>
      <c r="B580" s="4">
        <v>4.22</v>
      </c>
      <c r="C580" s="9">
        <v>-1.4117881545785157E-2</v>
      </c>
      <c r="D580" s="8">
        <v>1.9931457934082111E-4</v>
      </c>
      <c r="E580" s="4">
        <v>178</v>
      </c>
      <c r="F580" s="15">
        <v>1.0514323559655527E-6</v>
      </c>
      <c r="G580" s="15">
        <v>2.0956579773460261E-10</v>
      </c>
    </row>
    <row r="581" spans="1:7" x14ac:dyDescent="0.25">
      <c r="A581" s="3">
        <v>44085</v>
      </c>
      <c r="B581" s="4">
        <v>4.22</v>
      </c>
      <c r="C581" s="9">
        <v>0</v>
      </c>
      <c r="D581" s="8">
        <v>0</v>
      </c>
      <c r="E581" s="4">
        <v>177</v>
      </c>
      <c r="F581" s="15">
        <v>1.1185450595378219E-6</v>
      </c>
      <c r="G581" s="15">
        <v>0</v>
      </c>
    </row>
    <row r="582" spans="1:7" x14ac:dyDescent="0.25">
      <c r="A582" s="3">
        <v>44084</v>
      </c>
      <c r="B582" s="4">
        <v>4.58</v>
      </c>
      <c r="C582" s="9">
        <v>8.186387007817314E-2</v>
      </c>
      <c r="D582" s="8">
        <v>6.7016932241760118E-3</v>
      </c>
      <c r="E582" s="4">
        <v>176</v>
      </c>
      <c r="F582" s="15">
        <v>1.1899415526998106E-6</v>
      </c>
      <c r="G582" s="15">
        <v>7.9746232408938037E-9</v>
      </c>
    </row>
    <row r="583" spans="1:7" x14ac:dyDescent="0.25">
      <c r="A583" s="3">
        <v>44083</v>
      </c>
      <c r="B583" s="4">
        <v>4.53</v>
      </c>
      <c r="C583" s="9">
        <v>-1.0977058631150907E-2</v>
      </c>
      <c r="D583" s="8">
        <v>1.2049581619172463E-4</v>
      </c>
      <c r="E583" s="4">
        <v>175</v>
      </c>
      <c r="F583" s="15">
        <v>1.265895268829586E-6</v>
      </c>
      <c r="G583" s="15">
        <v>1.5253508363086362E-10</v>
      </c>
    </row>
    <row r="584" spans="1:7" x14ac:dyDescent="0.25">
      <c r="A584" s="3">
        <v>44082</v>
      </c>
      <c r="B584" s="4">
        <v>4.41</v>
      </c>
      <c r="C584" s="9">
        <v>-2.6847250036188052E-2</v>
      </c>
      <c r="D584" s="8">
        <v>7.2077483450559937E-4</v>
      </c>
      <c r="E584" s="4">
        <v>174</v>
      </c>
      <c r="F584" s="15">
        <v>1.3466970944995593E-6</v>
      </c>
      <c r="G584" s="15">
        <v>9.7066537541709144E-10</v>
      </c>
    </row>
    <row r="585" spans="1:7" x14ac:dyDescent="0.25">
      <c r="A585" s="3">
        <v>44081</v>
      </c>
      <c r="B585" s="4">
        <v>4.41</v>
      </c>
      <c r="C585" s="9">
        <v>0</v>
      </c>
      <c r="D585" s="8">
        <v>0</v>
      </c>
      <c r="E585" s="4">
        <v>173</v>
      </c>
      <c r="F585" s="15">
        <v>1.4326564835101697E-6</v>
      </c>
      <c r="G585" s="15">
        <v>0</v>
      </c>
    </row>
    <row r="586" spans="1:7" x14ac:dyDescent="0.25">
      <c r="A586" s="3">
        <v>44078</v>
      </c>
      <c r="B586" s="4">
        <v>4.4000000000000004</v>
      </c>
      <c r="C586" s="9">
        <v>-2.2701485345390745E-3</v>
      </c>
      <c r="D586" s="8">
        <v>5.1535743688699074E-6</v>
      </c>
      <c r="E586" s="4">
        <v>172</v>
      </c>
      <c r="F586" s="15">
        <v>1.5241026420320956E-6</v>
      </c>
      <c r="G586" s="15">
        <v>7.8545763115035145E-12</v>
      </c>
    </row>
    <row r="587" spans="1:7" x14ac:dyDescent="0.25">
      <c r="A587" s="3">
        <v>44077</v>
      </c>
      <c r="B587" s="4">
        <v>4.3600000000000003</v>
      </c>
      <c r="C587" s="9">
        <v>-9.1324835632725868E-3</v>
      </c>
      <c r="D587" s="8">
        <v>8.340225603344397E-5</v>
      </c>
      <c r="E587" s="4">
        <v>171</v>
      </c>
      <c r="F587" s="15">
        <v>1.6213857893958463E-6</v>
      </c>
      <c r="G587" s="15">
        <v>1.3522723273618003E-10</v>
      </c>
    </row>
    <row r="588" spans="1:7" x14ac:dyDescent="0.25">
      <c r="A588" s="3">
        <v>44076</v>
      </c>
      <c r="B588" s="4">
        <v>4.32</v>
      </c>
      <c r="C588" s="9">
        <v>-9.2166551049240632E-3</v>
      </c>
      <c r="D588" s="8">
        <v>8.4946731323122797E-5</v>
      </c>
      <c r="E588" s="4">
        <v>170</v>
      </c>
      <c r="F588" s="15">
        <v>1.7248784993572834E-6</v>
      </c>
      <c r="G588" s="15">
        <v>1.465227904499344E-10</v>
      </c>
    </row>
    <row r="589" spans="1:7" x14ac:dyDescent="0.25">
      <c r="A589" s="3">
        <v>44075</v>
      </c>
      <c r="B589" s="4">
        <v>4.25</v>
      </c>
      <c r="C589" s="9">
        <v>-1.6336419319693499E-2</v>
      </c>
      <c r="D589" s="8">
        <v>2.6687859618885497E-4</v>
      </c>
      <c r="E589" s="4">
        <v>169</v>
      </c>
      <c r="F589" s="15">
        <v>1.8349771269758332E-6</v>
      </c>
      <c r="G589" s="15">
        <v>4.8971611968596866E-10</v>
      </c>
    </row>
    <row r="590" spans="1:7" x14ac:dyDescent="0.25">
      <c r="A590" s="3">
        <v>44074</v>
      </c>
      <c r="B590" s="4">
        <v>4.2</v>
      </c>
      <c r="C590" s="9">
        <v>-1.1834457647002796E-2</v>
      </c>
      <c r="D590" s="8">
        <v>1.4005438779870298E-4</v>
      </c>
      <c r="E590" s="4">
        <v>168</v>
      </c>
      <c r="F590" s="15">
        <v>1.9521033265700357E-6</v>
      </c>
      <c r="G590" s="15">
        <v>2.7340063632257788E-10</v>
      </c>
    </row>
    <row r="591" spans="1:7" x14ac:dyDescent="0.25">
      <c r="A591" s="3">
        <v>44071</v>
      </c>
      <c r="B591" s="4">
        <v>4.2</v>
      </c>
      <c r="C591" s="9">
        <v>0</v>
      </c>
      <c r="D591" s="8">
        <v>0</v>
      </c>
      <c r="E591" s="4">
        <v>167</v>
      </c>
      <c r="F591" s="15">
        <v>2.0767056665638677E-6</v>
      </c>
      <c r="G591" s="15">
        <v>0</v>
      </c>
    </row>
    <row r="592" spans="1:7" x14ac:dyDescent="0.25">
      <c r="A592" s="3">
        <v>44070</v>
      </c>
      <c r="B592" s="4">
        <v>4.29</v>
      </c>
      <c r="C592" s="9">
        <v>2.1202207650602906E-2</v>
      </c>
      <c r="D592" s="8">
        <v>4.4953360925928436E-4</v>
      </c>
      <c r="E592" s="4">
        <v>166</v>
      </c>
      <c r="F592" s="15">
        <v>2.2092613474083697E-6</v>
      </c>
      <c r="G592" s="15">
        <v>9.931372272975141E-10</v>
      </c>
    </row>
    <row r="593" spans="1:7" x14ac:dyDescent="0.25">
      <c r="A593" s="3">
        <v>44069</v>
      </c>
      <c r="B593" s="4">
        <v>4.29</v>
      </c>
      <c r="C593" s="9">
        <v>0</v>
      </c>
      <c r="D593" s="8">
        <v>0</v>
      </c>
      <c r="E593" s="4">
        <v>165</v>
      </c>
      <c r="F593" s="15">
        <v>2.3502780291578404E-6</v>
      </c>
      <c r="G593" s="15">
        <v>0</v>
      </c>
    </row>
    <row r="594" spans="1:7" x14ac:dyDescent="0.25">
      <c r="A594" s="3">
        <v>44068</v>
      </c>
      <c r="B594" s="4">
        <v>4.29</v>
      </c>
      <c r="C594" s="9">
        <v>0</v>
      </c>
      <c r="D594" s="8">
        <v>0</v>
      </c>
      <c r="E594" s="4">
        <v>164</v>
      </c>
      <c r="F594" s="15">
        <v>2.5002957756998301E-6</v>
      </c>
      <c r="G594" s="15">
        <v>0</v>
      </c>
    </row>
    <row r="595" spans="1:7" x14ac:dyDescent="0.25">
      <c r="A595" s="3">
        <v>44067</v>
      </c>
      <c r="B595" s="4">
        <v>4.29</v>
      </c>
      <c r="C595" s="9">
        <v>0</v>
      </c>
      <c r="D595" s="8">
        <v>0</v>
      </c>
      <c r="E595" s="4">
        <v>163</v>
      </c>
      <c r="F595" s="15">
        <v>2.6598891230849258E-6</v>
      </c>
      <c r="G595" s="15">
        <v>0</v>
      </c>
    </row>
    <row r="596" spans="1:7" x14ac:dyDescent="0.25">
      <c r="A596" s="3">
        <v>44064</v>
      </c>
      <c r="B596" s="4">
        <v>4.29</v>
      </c>
      <c r="C596" s="9">
        <v>0</v>
      </c>
      <c r="D596" s="8">
        <v>0</v>
      </c>
      <c r="E596" s="4">
        <v>162</v>
      </c>
      <c r="F596" s="15">
        <v>2.829669279877581E-6</v>
      </c>
      <c r="G596" s="15">
        <v>0</v>
      </c>
    </row>
    <row r="597" spans="1:7" x14ac:dyDescent="0.25">
      <c r="A597" s="3">
        <v>44063</v>
      </c>
      <c r="B597" s="4">
        <v>4.29</v>
      </c>
      <c r="C597" s="9">
        <v>0</v>
      </c>
      <c r="D597" s="8">
        <v>0</v>
      </c>
      <c r="E597" s="4">
        <v>161</v>
      </c>
      <c r="F597" s="15">
        <v>3.0102864679548729E-6</v>
      </c>
      <c r="G597" s="15">
        <v>0</v>
      </c>
    </row>
    <row r="598" spans="1:7" x14ac:dyDescent="0.25">
      <c r="A598" s="3">
        <v>44062</v>
      </c>
      <c r="B598" s="4">
        <v>4.29</v>
      </c>
      <c r="C598" s="9">
        <v>0</v>
      </c>
      <c r="D598" s="8">
        <v>0</v>
      </c>
      <c r="E598" s="4">
        <v>160</v>
      </c>
      <c r="F598" s="15">
        <v>3.2024324127179497E-6</v>
      </c>
      <c r="G598" s="15">
        <v>0</v>
      </c>
    </row>
    <row r="599" spans="1:7" x14ac:dyDescent="0.25">
      <c r="A599" s="3">
        <v>44061</v>
      </c>
      <c r="B599" s="4">
        <v>4.3</v>
      </c>
      <c r="C599" s="9">
        <v>2.3282897595911681E-3</v>
      </c>
      <c r="D599" s="8">
        <v>5.4209332046170989E-6</v>
      </c>
      <c r="E599" s="4">
        <v>159</v>
      </c>
      <c r="F599" s="15">
        <v>3.4068429922531386E-6</v>
      </c>
      <c r="G599" s="15">
        <v>1.8468268299622112E-11</v>
      </c>
    </row>
    <row r="600" spans="1:7" x14ac:dyDescent="0.25">
      <c r="A600" s="3">
        <v>44060</v>
      </c>
      <c r="B600" s="4">
        <v>4.3</v>
      </c>
      <c r="C600" s="9">
        <v>0</v>
      </c>
      <c r="D600" s="8">
        <v>0</v>
      </c>
      <c r="E600" s="4">
        <v>158</v>
      </c>
      <c r="F600" s="15">
        <v>3.6243010555884447E-6</v>
      </c>
      <c r="G600" s="15">
        <v>0</v>
      </c>
    </row>
    <row r="601" spans="1:7" x14ac:dyDescent="0.25">
      <c r="A601" s="3">
        <v>44057</v>
      </c>
      <c r="B601" s="4">
        <v>4.3</v>
      </c>
      <c r="C601" s="9">
        <v>0</v>
      </c>
      <c r="D601" s="8">
        <v>0</v>
      </c>
      <c r="E601" s="4">
        <v>157</v>
      </c>
      <c r="F601" s="15">
        <v>3.8556394208387721E-6</v>
      </c>
      <c r="G601" s="15">
        <v>0</v>
      </c>
    </row>
    <row r="602" spans="1:7" x14ac:dyDescent="0.25">
      <c r="A602" s="3">
        <v>44056</v>
      </c>
      <c r="B602" s="4">
        <v>4.3</v>
      </c>
      <c r="C602" s="9">
        <v>0</v>
      </c>
      <c r="D602" s="8">
        <v>0</v>
      </c>
      <c r="E602" s="4">
        <v>156</v>
      </c>
      <c r="F602" s="15">
        <v>4.1017440647220971E-6</v>
      </c>
      <c r="G602" s="15">
        <v>0</v>
      </c>
    </row>
    <row r="603" spans="1:7" x14ac:dyDescent="0.25">
      <c r="A603" s="3">
        <v>44055</v>
      </c>
      <c r="B603" s="4">
        <v>4.3</v>
      </c>
      <c r="C603" s="9">
        <v>0</v>
      </c>
      <c r="D603" s="8">
        <v>0</v>
      </c>
      <c r="E603" s="4">
        <v>155</v>
      </c>
      <c r="F603" s="15">
        <v>4.3635575156618065E-6</v>
      </c>
      <c r="G603" s="15">
        <v>0</v>
      </c>
    </row>
    <row r="604" spans="1:7" x14ac:dyDescent="0.25">
      <c r="A604" s="3">
        <v>44054</v>
      </c>
      <c r="B604" s="4">
        <v>4.38</v>
      </c>
      <c r="C604" s="9">
        <v>1.8433701688837966E-2</v>
      </c>
      <c r="D604" s="8">
        <v>3.3980135795306767E-4</v>
      </c>
      <c r="E604" s="4">
        <v>154</v>
      </c>
      <c r="F604" s="15">
        <v>4.6420824634700063E-6</v>
      </c>
      <c r="G604" s="15">
        <v>1.5773859248172297E-9</v>
      </c>
    </row>
    <row r="605" spans="1:7" x14ac:dyDescent="0.25">
      <c r="A605" s="3">
        <v>44053</v>
      </c>
      <c r="B605" s="4">
        <v>4.38</v>
      </c>
      <c r="C605" s="9">
        <v>0</v>
      </c>
      <c r="D605" s="8">
        <v>0</v>
      </c>
      <c r="E605" s="4">
        <v>153</v>
      </c>
      <c r="F605" s="15">
        <v>4.9383855994361771E-6</v>
      </c>
      <c r="G605" s="15">
        <v>0</v>
      </c>
    </row>
    <row r="606" spans="1:7" x14ac:dyDescent="0.25">
      <c r="A606" s="3">
        <v>44050</v>
      </c>
      <c r="B606" s="4">
        <v>4.38</v>
      </c>
      <c r="C606" s="9">
        <v>0</v>
      </c>
      <c r="D606" s="8">
        <v>0</v>
      </c>
      <c r="E606" s="4">
        <v>152</v>
      </c>
      <c r="F606" s="15">
        <v>5.2536017015278482E-6</v>
      </c>
      <c r="G606" s="15">
        <v>0</v>
      </c>
    </row>
    <row r="607" spans="1:7" x14ac:dyDescent="0.25">
      <c r="A607" s="3">
        <v>44049</v>
      </c>
      <c r="B607" s="4">
        <v>4.29</v>
      </c>
      <c r="C607" s="9">
        <v>-2.0761991448429128E-2</v>
      </c>
      <c r="D607" s="8">
        <v>4.3106028890464422E-4</v>
      </c>
      <c r="E607" s="4">
        <v>151</v>
      </c>
      <c r="F607" s="15">
        <v>5.5889379803487744E-6</v>
      </c>
      <c r="G607" s="15">
        <v>2.4091692204792814E-9</v>
      </c>
    </row>
    <row r="608" spans="1:7" x14ac:dyDescent="0.25">
      <c r="A608" s="3">
        <v>44048</v>
      </c>
      <c r="B608" s="4">
        <v>4.29</v>
      </c>
      <c r="C608" s="9">
        <v>0</v>
      </c>
      <c r="D608" s="8">
        <v>0</v>
      </c>
      <c r="E608" s="4">
        <v>150</v>
      </c>
      <c r="F608" s="15">
        <v>5.9456787024986963E-6</v>
      </c>
      <c r="G608" s="15">
        <v>0</v>
      </c>
    </row>
    <row r="609" spans="1:7" x14ac:dyDescent="0.25">
      <c r="A609" s="3">
        <v>44047</v>
      </c>
      <c r="B609" s="4">
        <v>4.26</v>
      </c>
      <c r="C609" s="9">
        <v>-7.0175726586466465E-3</v>
      </c>
      <c r="D609" s="8">
        <v>4.924632601938496E-5</v>
      </c>
      <c r="E609" s="4">
        <v>149</v>
      </c>
      <c r="F609" s="15">
        <v>6.3251901090411671E-6</v>
      </c>
      <c r="G609" s="15">
        <v>3.1149237424443044E-10</v>
      </c>
    </row>
    <row r="610" spans="1:7" x14ac:dyDescent="0.25">
      <c r="A610" s="3">
        <v>44046</v>
      </c>
      <c r="B610" s="4">
        <v>4.3</v>
      </c>
      <c r="C610" s="9">
        <v>9.345862418237599E-3</v>
      </c>
      <c r="D610" s="8">
        <v>8.7345144340625943E-5</v>
      </c>
      <c r="E610" s="4">
        <v>148</v>
      </c>
      <c r="F610" s="15">
        <v>6.7289256479161344E-6</v>
      </c>
      <c r="G610" s="15">
        <v>5.8773898197457472E-10</v>
      </c>
    </row>
    <row r="611" spans="1:7" x14ac:dyDescent="0.25">
      <c r="A611" s="3">
        <v>44043</v>
      </c>
      <c r="B611" s="4">
        <v>4.4000000000000004</v>
      </c>
      <c r="C611" s="9">
        <v>2.2989518224698781E-2</v>
      </c>
      <c r="D611" s="8">
        <v>5.2851794820375742E-4</v>
      </c>
      <c r="E611" s="4">
        <v>147</v>
      </c>
      <c r="F611" s="15">
        <v>7.158431540336314E-6</v>
      </c>
      <c r="G611" s="15">
        <v>3.7833595500556117E-9</v>
      </c>
    </row>
    <row r="612" spans="1:7" x14ac:dyDescent="0.25">
      <c r="A612" s="3">
        <v>44042</v>
      </c>
      <c r="B612" s="4">
        <v>4.45</v>
      </c>
      <c r="C612" s="9">
        <v>1.1299555253933247E-2</v>
      </c>
      <c r="D612" s="8">
        <v>1.2767994893669044E-4</v>
      </c>
      <c r="E612" s="4">
        <v>146</v>
      </c>
      <c r="F612" s="15">
        <v>7.6153527024854411E-6</v>
      </c>
      <c r="G612" s="15">
        <v>9.7232784418822863E-10</v>
      </c>
    </row>
    <row r="613" spans="1:7" x14ac:dyDescent="0.25">
      <c r="A613" s="3">
        <v>44041</v>
      </c>
      <c r="B613" s="4">
        <v>4.4000000000000004</v>
      </c>
      <c r="C613" s="9">
        <v>-1.1299555253933282E-2</v>
      </c>
      <c r="D613" s="8">
        <v>1.2767994893669122E-4</v>
      </c>
      <c r="E613" s="4">
        <v>145</v>
      </c>
      <c r="F613" s="15">
        <v>8.1014390451972783E-6</v>
      </c>
      <c r="G613" s="15">
        <v>1.0343913236045049E-9</v>
      </c>
    </row>
    <row r="614" spans="1:7" x14ac:dyDescent="0.25">
      <c r="A614" s="3">
        <v>44039</v>
      </c>
      <c r="B614" s="4">
        <v>4.4000000000000004</v>
      </c>
      <c r="C614" s="9">
        <v>0</v>
      </c>
      <c r="D614" s="8">
        <v>0</v>
      </c>
      <c r="E614" s="4">
        <v>144</v>
      </c>
      <c r="F614" s="15">
        <v>8.6185521757417821E-6</v>
      </c>
      <c r="G614" s="15">
        <v>0</v>
      </c>
    </row>
    <row r="615" spans="1:7" x14ac:dyDescent="0.25">
      <c r="A615" s="3">
        <v>44036</v>
      </c>
      <c r="B615" s="4">
        <v>4.3</v>
      </c>
      <c r="C615" s="9">
        <v>-2.2989518224698833E-2</v>
      </c>
      <c r="D615" s="8">
        <v>5.2851794820375981E-4</v>
      </c>
      <c r="E615" s="4">
        <v>143</v>
      </c>
      <c r="F615" s="15">
        <v>9.1686725273848773E-6</v>
      </c>
      <c r="G615" s="15">
        <v>4.8458079919256361E-9</v>
      </c>
    </row>
    <row r="616" spans="1:7" x14ac:dyDescent="0.25">
      <c r="A616" s="3">
        <v>44035</v>
      </c>
      <c r="B616" s="4">
        <v>4.3</v>
      </c>
      <c r="C616" s="9">
        <v>0</v>
      </c>
      <c r="D616" s="8">
        <v>0</v>
      </c>
      <c r="E616" s="4">
        <v>142</v>
      </c>
      <c r="F616" s="15">
        <v>9.7539069440264644E-6</v>
      </c>
      <c r="G616" s="15">
        <v>0</v>
      </c>
    </row>
    <row r="617" spans="1:7" x14ac:dyDescent="0.25">
      <c r="A617" s="3">
        <v>44034</v>
      </c>
      <c r="B617" s="4">
        <v>4.3</v>
      </c>
      <c r="C617" s="9">
        <v>0</v>
      </c>
      <c r="D617" s="8">
        <v>0</v>
      </c>
      <c r="E617" s="4">
        <v>141</v>
      </c>
      <c r="F617" s="15">
        <v>1.0376496748964325E-5</v>
      </c>
      <c r="G617" s="15">
        <v>0</v>
      </c>
    </row>
    <row r="618" spans="1:7" x14ac:dyDescent="0.25">
      <c r="A618" s="3">
        <v>44033</v>
      </c>
      <c r="B618" s="4">
        <v>4.25</v>
      </c>
      <c r="C618" s="9">
        <v>-1.1696039763191187E-2</v>
      </c>
      <c r="D618" s="8">
        <v>1.3679734614214937E-4</v>
      </c>
      <c r="E618" s="4">
        <v>140</v>
      </c>
      <c r="F618" s="15">
        <v>1.1038826328685451E-5</v>
      </c>
      <c r="G618" s="15">
        <v>1.5100821462882556E-9</v>
      </c>
    </row>
    <row r="619" spans="1:7" x14ac:dyDescent="0.25">
      <c r="A619" s="3">
        <v>44032</v>
      </c>
      <c r="B619" s="4">
        <v>4.37</v>
      </c>
      <c r="C619" s="9">
        <v>2.7844026171173396E-2</v>
      </c>
      <c r="D619" s="8">
        <v>7.7528979342098903E-4</v>
      </c>
      <c r="E619" s="4">
        <v>139</v>
      </c>
      <c r="F619" s="15">
        <v>1.1743432264558992E-5</v>
      </c>
      <c r="G619" s="15">
        <v>9.1045631744433178E-9</v>
      </c>
    </row>
    <row r="620" spans="1:7" x14ac:dyDescent="0.25">
      <c r="A620" s="3">
        <v>44029</v>
      </c>
      <c r="B620" s="4">
        <v>4.4000000000000004</v>
      </c>
      <c r="C620" s="9">
        <v>6.8415318167167841E-3</v>
      </c>
      <c r="D620" s="8">
        <v>4.680655759914806E-5</v>
      </c>
      <c r="E620" s="4">
        <v>138</v>
      </c>
      <c r="F620" s="15">
        <v>1.2493013047403182E-5</v>
      </c>
      <c r="G620" s="15">
        <v>5.8475493479018526E-10</v>
      </c>
    </row>
    <row r="621" spans="1:7" x14ac:dyDescent="0.25">
      <c r="A621" s="3">
        <v>44028</v>
      </c>
      <c r="B621" s="4">
        <v>4.3</v>
      </c>
      <c r="C621" s="9">
        <v>-2.2989518224698833E-2</v>
      </c>
      <c r="D621" s="8">
        <v>5.2851794820375981E-4</v>
      </c>
      <c r="E621" s="4">
        <v>137</v>
      </c>
      <c r="F621" s="15">
        <v>1.3290439412131047E-5</v>
      </c>
      <c r="G621" s="15">
        <v>7.0242357688258851E-9</v>
      </c>
    </row>
    <row r="622" spans="1:7" x14ac:dyDescent="0.25">
      <c r="A622" s="3">
        <v>44027</v>
      </c>
      <c r="B622" s="4">
        <v>4.3</v>
      </c>
      <c r="C622" s="9">
        <v>0</v>
      </c>
      <c r="D622" s="8">
        <v>0</v>
      </c>
      <c r="E622" s="4">
        <v>136</v>
      </c>
      <c r="F622" s="15">
        <v>1.4138765332054303E-5</v>
      </c>
      <c r="G622" s="15">
        <v>0</v>
      </c>
    </row>
    <row r="623" spans="1:7" x14ac:dyDescent="0.25">
      <c r="A623" s="3">
        <v>44026</v>
      </c>
      <c r="B623" s="4">
        <v>4.3499999999999996</v>
      </c>
      <c r="C623" s="9">
        <v>1.1560822401076006E-2</v>
      </c>
      <c r="D623" s="8">
        <v>1.336526145892208E-4</v>
      </c>
      <c r="E623" s="4">
        <v>135</v>
      </c>
      <c r="F623" s="15">
        <v>1.5041239714951389E-5</v>
      </c>
      <c r="G623" s="15">
        <v>2.0103010145664792E-9</v>
      </c>
    </row>
    <row r="624" spans="1:7" x14ac:dyDescent="0.25">
      <c r="A624" s="3">
        <v>44025</v>
      </c>
      <c r="B624" s="4">
        <v>4.4000000000000004</v>
      </c>
      <c r="C624" s="9">
        <v>1.142869582362285E-2</v>
      </c>
      <c r="D624" s="8">
        <v>1.3061508822889437E-4</v>
      </c>
      <c r="E624" s="4">
        <v>134</v>
      </c>
      <c r="F624" s="15">
        <v>1.6001318845692966E-5</v>
      </c>
      <c r="G624" s="15">
        <v>2.0900136728088571E-9</v>
      </c>
    </row>
    <row r="625" spans="1:7" x14ac:dyDescent="0.25">
      <c r="A625" s="3">
        <v>44022</v>
      </c>
      <c r="B625" s="4">
        <v>4.5999999999999996</v>
      </c>
      <c r="C625" s="9">
        <v>4.4451762570833588E-2</v>
      </c>
      <c r="D625" s="8">
        <v>1.9759591956537621E-3</v>
      </c>
      <c r="E625" s="4">
        <v>133</v>
      </c>
      <c r="F625" s="15">
        <v>1.7022679623077624E-5</v>
      </c>
      <c r="G625" s="15">
        <v>3.3636120335888145E-8</v>
      </c>
    </row>
    <row r="626" spans="1:7" x14ac:dyDescent="0.25">
      <c r="A626" s="3">
        <v>44021</v>
      </c>
      <c r="B626" s="4">
        <v>4.55</v>
      </c>
      <c r="C626" s="9">
        <v>-1.0929070532190206E-2</v>
      </c>
      <c r="D626" s="8">
        <v>1.194445826975883E-4</v>
      </c>
      <c r="E626" s="4">
        <v>132</v>
      </c>
      <c r="F626" s="15">
        <v>1.8109233641571939E-5</v>
      </c>
      <c r="G626" s="15">
        <v>2.1630498552906876E-9</v>
      </c>
    </row>
    <row r="627" spans="1:7" x14ac:dyDescent="0.25">
      <c r="A627" s="3">
        <v>44020</v>
      </c>
      <c r="B627" s="4">
        <v>4.55</v>
      </c>
      <c r="C627" s="9">
        <v>0</v>
      </c>
      <c r="D627" s="8">
        <v>0</v>
      </c>
      <c r="E627" s="4">
        <v>131</v>
      </c>
      <c r="F627" s="15">
        <v>1.9265142171885043E-5</v>
      </c>
      <c r="G627" s="15">
        <v>0</v>
      </c>
    </row>
    <row r="628" spans="1:7" x14ac:dyDescent="0.25">
      <c r="A628" s="3">
        <v>44019</v>
      </c>
      <c r="B628" s="4">
        <v>4.55</v>
      </c>
      <c r="C628" s="9">
        <v>0</v>
      </c>
      <c r="D628" s="8">
        <v>0</v>
      </c>
      <c r="E628" s="4">
        <v>130</v>
      </c>
      <c r="F628" s="15">
        <v>2.0494832097750048E-5</v>
      </c>
      <c r="G628" s="15">
        <v>0</v>
      </c>
    </row>
    <row r="629" spans="1:7" x14ac:dyDescent="0.25">
      <c r="A629" s="3">
        <v>44018</v>
      </c>
      <c r="B629" s="4">
        <v>4.5</v>
      </c>
      <c r="C629" s="9">
        <v>-1.1049836186584935E-2</v>
      </c>
      <c r="D629" s="8">
        <v>1.220988797503619E-4</v>
      </c>
      <c r="E629" s="4">
        <v>129</v>
      </c>
      <c r="F629" s="15">
        <v>2.1803012869946859E-5</v>
      </c>
      <c r="G629" s="15">
        <v>2.6621234466032343E-9</v>
      </c>
    </row>
    <row r="630" spans="1:7" x14ac:dyDescent="0.25">
      <c r="A630" s="3">
        <v>44015</v>
      </c>
      <c r="B630" s="4">
        <v>4.68</v>
      </c>
      <c r="C630" s="9">
        <v>3.9220713153281329E-2</v>
      </c>
      <c r="D630" s="8">
        <v>1.5382643402519752E-3</v>
      </c>
      <c r="E630" s="4">
        <v>128</v>
      </c>
      <c r="F630" s="15">
        <v>2.3194694542496658E-5</v>
      </c>
      <c r="G630" s="15">
        <v>3.567957149775971E-8</v>
      </c>
    </row>
    <row r="631" spans="1:7" x14ac:dyDescent="0.25">
      <c r="A631" s="3">
        <v>44014</v>
      </c>
      <c r="B631" s="4">
        <v>4.72</v>
      </c>
      <c r="C631" s="9">
        <v>8.5106896679086105E-3</v>
      </c>
      <c r="D631" s="8">
        <v>7.2431838623446374E-5</v>
      </c>
      <c r="E631" s="4">
        <v>127</v>
      </c>
      <c r="F631" s="15">
        <v>2.467520696010283E-5</v>
      </c>
      <c r="G631" s="15">
        <v>1.787270608534309E-9</v>
      </c>
    </row>
    <row r="632" spans="1:7" x14ac:dyDescent="0.25">
      <c r="A632" s="3">
        <v>44013</v>
      </c>
      <c r="B632" s="4">
        <v>4.75</v>
      </c>
      <c r="C632" s="9">
        <v>6.3358184490859238E-3</v>
      </c>
      <c r="D632" s="8">
        <v>4.0142595419777559E-5</v>
      </c>
      <c r="E632" s="4">
        <v>126</v>
      </c>
      <c r="F632" s="15">
        <v>2.6250220170322154E-5</v>
      </c>
      <c r="G632" s="15">
        <v>1.0537519679773266E-9</v>
      </c>
    </row>
    <row r="633" spans="1:7" x14ac:dyDescent="0.25">
      <c r="A633" s="3">
        <v>44012</v>
      </c>
      <c r="B633" s="4">
        <v>4.75</v>
      </c>
      <c r="C633" s="9">
        <v>0</v>
      </c>
      <c r="D633" s="8">
        <v>0</v>
      </c>
      <c r="E633" s="4">
        <v>125</v>
      </c>
      <c r="F633" s="15">
        <v>2.7925766138640598E-5</v>
      </c>
      <c r="G633" s="15">
        <v>0</v>
      </c>
    </row>
    <row r="634" spans="1:7" x14ac:dyDescent="0.25">
      <c r="A634" s="3">
        <v>44008</v>
      </c>
      <c r="B634" s="4">
        <v>4.92</v>
      </c>
      <c r="C634" s="9">
        <v>3.5163912457666972E-2</v>
      </c>
      <c r="D634" s="8">
        <v>1.2365007393304664E-3</v>
      </c>
      <c r="E634" s="4">
        <v>124</v>
      </c>
      <c r="F634" s="15">
        <v>2.9708261849617656E-5</v>
      </c>
      <c r="G634" s="15">
        <v>3.6734287741275324E-8</v>
      </c>
    </row>
    <row r="635" spans="1:7" x14ac:dyDescent="0.25">
      <c r="A635" s="3">
        <v>44007</v>
      </c>
      <c r="B635" s="4">
        <v>4.92</v>
      </c>
      <c r="C635" s="9">
        <v>0</v>
      </c>
      <c r="D635" s="8">
        <v>0</v>
      </c>
      <c r="E635" s="4">
        <v>123</v>
      </c>
      <c r="F635" s="15">
        <v>3.1604533882571972E-5</v>
      </c>
      <c r="G635" s="15">
        <v>0</v>
      </c>
    </row>
    <row r="636" spans="1:7" x14ac:dyDescent="0.25">
      <c r="A636" s="3">
        <v>44006</v>
      </c>
      <c r="B636" s="4">
        <v>4.8499999999999996</v>
      </c>
      <c r="C636" s="9">
        <v>-1.4329825554824968E-2</v>
      </c>
      <c r="D636" s="8">
        <v>2.0534390043171471E-4</v>
      </c>
      <c r="E636" s="4">
        <v>122</v>
      </c>
      <c r="F636" s="15">
        <v>3.3621844555927636E-5</v>
      </c>
      <c r="G636" s="15">
        <v>6.9040407008229933E-9</v>
      </c>
    </row>
    <row r="637" spans="1:7" x14ac:dyDescent="0.25">
      <c r="A637" s="3">
        <v>44005</v>
      </c>
      <c r="B637" s="4">
        <v>4.8</v>
      </c>
      <c r="C637" s="9">
        <v>-1.0362787035546547E-2</v>
      </c>
      <c r="D637" s="8">
        <v>1.0738735514409158E-4</v>
      </c>
      <c r="E637" s="4">
        <v>121</v>
      </c>
      <c r="F637" s="15">
        <v>3.576791974034855E-5</v>
      </c>
      <c r="G637" s="15">
        <v>3.8410222999221738E-9</v>
      </c>
    </row>
    <row r="638" spans="1:7" x14ac:dyDescent="0.25">
      <c r="A638" s="3">
        <v>44004</v>
      </c>
      <c r="B638" s="4">
        <v>4.6500000000000004</v>
      </c>
      <c r="C638" s="9">
        <v>-3.1748698314580187E-2</v>
      </c>
      <c r="D638" s="8">
        <v>1.0079798446702268E-3</v>
      </c>
      <c r="E638" s="4">
        <v>120</v>
      </c>
      <c r="F638" s="15">
        <v>3.80509784471793E-5</v>
      </c>
      <c r="G638" s="15">
        <v>3.8354619344737939E-8</v>
      </c>
    </row>
    <row r="639" spans="1:7" x14ac:dyDescent="0.25">
      <c r="A639" s="3">
        <v>44001</v>
      </c>
      <c r="B639" s="4">
        <v>4.6500000000000004</v>
      </c>
      <c r="C639" s="9">
        <v>0</v>
      </c>
      <c r="D639" s="8">
        <v>0</v>
      </c>
      <c r="E639" s="4">
        <v>119</v>
      </c>
      <c r="F639" s="15">
        <v>4.0479764305509896E-5</v>
      </c>
      <c r="G639" s="15">
        <v>0</v>
      </c>
    </row>
    <row r="640" spans="1:7" x14ac:dyDescent="0.25">
      <c r="A640" s="3">
        <v>44000</v>
      </c>
      <c r="B640" s="4">
        <v>4.6500000000000004</v>
      </c>
      <c r="C640" s="9">
        <v>0</v>
      </c>
      <c r="D640" s="8">
        <v>0</v>
      </c>
      <c r="E640" s="4">
        <v>118</v>
      </c>
      <c r="F640" s="15">
        <v>4.3063579048414778E-5</v>
      </c>
      <c r="G640" s="15">
        <v>0</v>
      </c>
    </row>
    <row r="641" spans="1:7" x14ac:dyDescent="0.25">
      <c r="A641" s="3">
        <v>43999</v>
      </c>
      <c r="B641" s="4">
        <v>4.55</v>
      </c>
      <c r="C641" s="9">
        <v>-2.173998663640599E-2</v>
      </c>
      <c r="D641" s="8">
        <v>4.7262701895111101E-4</v>
      </c>
      <c r="E641" s="4">
        <v>117</v>
      </c>
      <c r="F641" s="15">
        <v>4.5812318136611477E-5</v>
      </c>
      <c r="G641" s="15">
        <v>2.1652139352146598E-8</v>
      </c>
    </row>
    <row r="642" spans="1:7" x14ac:dyDescent="0.25">
      <c r="A642" s="3">
        <v>43998</v>
      </c>
      <c r="B642" s="4">
        <v>4.55</v>
      </c>
      <c r="C642" s="9">
        <v>0</v>
      </c>
      <c r="D642" s="8">
        <v>0</v>
      </c>
      <c r="E642" s="4">
        <v>116</v>
      </c>
      <c r="F642" s="15">
        <v>4.8736508655969648E-5</v>
      </c>
      <c r="G642" s="15">
        <v>0</v>
      </c>
    </row>
    <row r="643" spans="1:7" x14ac:dyDescent="0.25">
      <c r="A643" s="3">
        <v>43997</v>
      </c>
      <c r="B643" s="4">
        <v>4.55</v>
      </c>
      <c r="C643" s="9">
        <v>0</v>
      </c>
      <c r="D643" s="8">
        <v>0</v>
      </c>
      <c r="E643" s="4">
        <v>115</v>
      </c>
      <c r="F643" s="15">
        <v>5.1847349634010275E-5</v>
      </c>
      <c r="G643" s="15">
        <v>0</v>
      </c>
    </row>
    <row r="644" spans="1:7" x14ac:dyDescent="0.25">
      <c r="A644" s="3">
        <v>43994</v>
      </c>
      <c r="B644" s="4">
        <v>4.5</v>
      </c>
      <c r="C644" s="9">
        <v>-1.1049836186584935E-2</v>
      </c>
      <c r="D644" s="8">
        <v>1.220988797503619E-4</v>
      </c>
      <c r="E644" s="4">
        <v>114</v>
      </c>
      <c r="F644" s="15">
        <v>5.5156754929798164E-5</v>
      </c>
      <c r="G644" s="15">
        <v>6.7345779875936068E-9</v>
      </c>
    </row>
    <row r="645" spans="1:7" x14ac:dyDescent="0.25">
      <c r="A645" s="3">
        <v>43993</v>
      </c>
      <c r="B645" s="4">
        <v>4.43</v>
      </c>
      <c r="C645" s="9">
        <v>-1.5677812719229904E-2</v>
      </c>
      <c r="D645" s="8">
        <v>2.4579381165924698E-4</v>
      </c>
      <c r="E645" s="4">
        <v>113</v>
      </c>
      <c r="F645" s="15">
        <v>5.8677398861487405E-5</v>
      </c>
      <c r="G645" s="15">
        <v>1.4422541524414949E-8</v>
      </c>
    </row>
    <row r="646" spans="1:7" x14ac:dyDescent="0.25">
      <c r="A646" s="3">
        <v>43992</v>
      </c>
      <c r="B646" s="4">
        <v>4.41</v>
      </c>
      <c r="C646" s="9">
        <v>-4.5248945982895774E-3</v>
      </c>
      <c r="D646" s="8">
        <v>2.0474671125630195E-5</v>
      </c>
      <c r="E646" s="4">
        <v>112</v>
      </c>
      <c r="F646" s="15">
        <v>6.2422764746263202E-5</v>
      </c>
      <c r="G646" s="15">
        <v>1.2780855789323216E-9</v>
      </c>
    </row>
    <row r="647" spans="1:7" x14ac:dyDescent="0.25">
      <c r="A647" s="3">
        <v>43991</v>
      </c>
      <c r="B647" s="4">
        <v>4.41</v>
      </c>
      <c r="C647" s="9">
        <v>0</v>
      </c>
      <c r="D647" s="8">
        <v>0</v>
      </c>
      <c r="E647" s="4">
        <v>111</v>
      </c>
      <c r="F647" s="15">
        <v>6.6407196538577869E-5</v>
      </c>
      <c r="G647" s="15">
        <v>0</v>
      </c>
    </row>
    <row r="648" spans="1:7" x14ac:dyDescent="0.25">
      <c r="A648" s="3">
        <v>43990</v>
      </c>
      <c r="B648" s="4">
        <v>4.41</v>
      </c>
      <c r="C648" s="9">
        <v>0</v>
      </c>
      <c r="D648" s="8">
        <v>0</v>
      </c>
      <c r="E648" s="4">
        <v>110</v>
      </c>
      <c r="F648" s="15">
        <v>7.0645953764444537E-5</v>
      </c>
      <c r="G648" s="15">
        <v>0</v>
      </c>
    </row>
    <row r="649" spans="1:7" x14ac:dyDescent="0.25">
      <c r="A649" s="3">
        <v>43987</v>
      </c>
      <c r="B649" s="4">
        <v>4.4000000000000004</v>
      </c>
      <c r="C649" s="9">
        <v>-2.2701485345390745E-3</v>
      </c>
      <c r="D649" s="8">
        <v>5.1535743688699074E-6</v>
      </c>
      <c r="E649" s="4">
        <v>109</v>
      </c>
      <c r="F649" s="15">
        <v>7.5155269962175059E-5</v>
      </c>
      <c r="G649" s="15">
        <v>3.8731827296256381E-10</v>
      </c>
    </row>
    <row r="650" spans="1:7" x14ac:dyDescent="0.25">
      <c r="A650" s="3">
        <v>43986</v>
      </c>
      <c r="B650" s="4">
        <v>4.3499999999999996</v>
      </c>
      <c r="C650" s="9">
        <v>-1.1428695823622968E-2</v>
      </c>
      <c r="D650" s="8">
        <v>1.3061508822889706E-4</v>
      </c>
      <c r="E650" s="4">
        <v>108</v>
      </c>
      <c r="F650" s="15">
        <v>7.9952414853377721E-5</v>
      </c>
      <c r="G650" s="15">
        <v>1.044299172018731E-8</v>
      </c>
    </row>
    <row r="651" spans="1:7" x14ac:dyDescent="0.25">
      <c r="A651" s="3">
        <v>43985</v>
      </c>
      <c r="B651" s="4">
        <v>4.3499999999999996</v>
      </c>
      <c r="C651" s="9">
        <v>0</v>
      </c>
      <c r="D651" s="8">
        <v>0</v>
      </c>
      <c r="E651" s="4">
        <v>107</v>
      </c>
      <c r="F651" s="15">
        <v>8.5055760482316732E-5</v>
      </c>
      <c r="G651" s="15">
        <v>0</v>
      </c>
    </row>
    <row r="652" spans="1:7" x14ac:dyDescent="0.25">
      <c r="A652" s="3">
        <v>43984</v>
      </c>
      <c r="B652" s="4">
        <v>4.4000000000000004</v>
      </c>
      <c r="C652" s="9">
        <v>1.142869582362285E-2</v>
      </c>
      <c r="D652" s="8">
        <v>1.3061508822889437E-4</v>
      </c>
      <c r="E652" s="4">
        <v>106</v>
      </c>
      <c r="F652" s="15">
        <v>9.0484851576932691E-5</v>
      </c>
      <c r="G652" s="15">
        <v>1.1818686872099475E-8</v>
      </c>
    </row>
    <row r="653" spans="1:7" x14ac:dyDescent="0.25">
      <c r="A653" s="3">
        <v>43983</v>
      </c>
      <c r="B653" s="4">
        <v>4.41</v>
      </c>
      <c r="C653" s="9">
        <v>2.2701485345390775E-3</v>
      </c>
      <c r="D653" s="8">
        <v>5.1535743688699218E-6</v>
      </c>
      <c r="E653" s="4">
        <v>105</v>
      </c>
      <c r="F653" s="15">
        <v>9.6260480400992224E-5</v>
      </c>
      <c r="G653" s="15">
        <v>4.96085544529659E-10</v>
      </c>
    </row>
    <row r="654" spans="1:7" x14ac:dyDescent="0.25">
      <c r="A654" s="3">
        <v>43980</v>
      </c>
      <c r="B654" s="4">
        <v>4.45</v>
      </c>
      <c r="C654" s="9">
        <v>9.0294067193941573E-3</v>
      </c>
      <c r="D654" s="8">
        <v>8.1530185704240356E-5</v>
      </c>
      <c r="E654" s="4">
        <v>104</v>
      </c>
      <c r="F654" s="15">
        <v>1.0240476638403427E-4</v>
      </c>
      <c r="G654" s="15">
        <v>8.3490796202896648E-9</v>
      </c>
    </row>
    <row r="655" spans="1:7" x14ac:dyDescent="0.25">
      <c r="A655" s="3">
        <v>43979</v>
      </c>
      <c r="B655" s="4">
        <v>4.4000000000000004</v>
      </c>
      <c r="C655" s="9">
        <v>-1.1299555253933282E-2</v>
      </c>
      <c r="D655" s="8">
        <v>1.2767994893669122E-4</v>
      </c>
      <c r="E655" s="4">
        <v>103</v>
      </c>
      <c r="F655" s="15">
        <v>1.0894124083407902E-4</v>
      </c>
      <c r="G655" s="15">
        <v>1.3909612066794991E-8</v>
      </c>
    </row>
    <row r="656" spans="1:7" x14ac:dyDescent="0.25">
      <c r="A656" s="3">
        <v>43978</v>
      </c>
      <c r="B656" s="4">
        <v>4.6500000000000004</v>
      </c>
      <c r="C656" s="9">
        <v>5.5262678675049519E-2</v>
      </c>
      <c r="D656" s="8">
        <v>3.0539636543417729E-3</v>
      </c>
      <c r="E656" s="4">
        <v>102</v>
      </c>
      <c r="F656" s="15">
        <v>1.1589493705753087E-4</v>
      </c>
      <c r="G656" s="15">
        <v>3.539389254959267E-7</v>
      </c>
    </row>
    <row r="657" spans="1:7" x14ac:dyDescent="0.25">
      <c r="A657" s="3">
        <v>43977</v>
      </c>
      <c r="B657" s="4">
        <v>4.6500000000000004</v>
      </c>
      <c r="C657" s="9">
        <v>0</v>
      </c>
      <c r="D657" s="8">
        <v>0</v>
      </c>
      <c r="E657" s="4">
        <v>101</v>
      </c>
      <c r="F657" s="15">
        <v>1.2329248623141583E-4</v>
      </c>
      <c r="G657" s="15">
        <v>0</v>
      </c>
    </row>
    <row r="658" spans="1:7" x14ac:dyDescent="0.25">
      <c r="A658" s="3">
        <v>43976</v>
      </c>
      <c r="B658" s="4">
        <v>4.67</v>
      </c>
      <c r="C658" s="9">
        <v>4.2918520815408631E-3</v>
      </c>
      <c r="D658" s="8">
        <v>1.8419994289826641E-5</v>
      </c>
      <c r="E658" s="4">
        <v>100</v>
      </c>
      <c r="F658" s="15">
        <v>1.3116221939512321E-4</v>
      </c>
      <c r="G658" s="15">
        <v>2.4160073322991586E-9</v>
      </c>
    </row>
    <row r="659" spans="1:7" x14ac:dyDescent="0.25">
      <c r="A659" s="3">
        <v>43973</v>
      </c>
      <c r="B659" s="4">
        <v>4.67</v>
      </c>
      <c r="C659" s="9">
        <v>0</v>
      </c>
      <c r="D659" s="8">
        <v>0</v>
      </c>
      <c r="E659" s="4">
        <v>99</v>
      </c>
      <c r="F659" s="15">
        <v>1.3953427595225873E-4</v>
      </c>
      <c r="G659" s="15">
        <v>0</v>
      </c>
    </row>
    <row r="660" spans="1:7" x14ac:dyDescent="0.25">
      <c r="A660" s="3">
        <v>43972</v>
      </c>
      <c r="B660" s="4">
        <v>4.67</v>
      </c>
      <c r="C660" s="9">
        <v>0</v>
      </c>
      <c r="D660" s="8">
        <v>0</v>
      </c>
      <c r="E660" s="4">
        <v>98</v>
      </c>
      <c r="F660" s="15">
        <v>1.4844071909814763E-4</v>
      </c>
      <c r="G660" s="15">
        <v>0</v>
      </c>
    </row>
    <row r="661" spans="1:7" x14ac:dyDescent="0.25">
      <c r="A661" s="3">
        <v>43971</v>
      </c>
      <c r="B661" s="4">
        <v>4.67</v>
      </c>
      <c r="C661" s="9">
        <v>0</v>
      </c>
      <c r="D661" s="8">
        <v>0</v>
      </c>
      <c r="E661" s="4">
        <v>97</v>
      </c>
      <c r="F661" s="15">
        <v>1.5791565861505066E-4</v>
      </c>
      <c r="G661" s="15">
        <v>0</v>
      </c>
    </row>
    <row r="662" spans="1:7" x14ac:dyDescent="0.25">
      <c r="A662" s="3">
        <v>43970</v>
      </c>
      <c r="B662" s="4">
        <v>4.7</v>
      </c>
      <c r="C662" s="9">
        <v>6.4034370352070071E-3</v>
      </c>
      <c r="D662" s="8">
        <v>4.1004005863860703E-5</v>
      </c>
      <c r="E662" s="4">
        <v>96</v>
      </c>
      <c r="F662" s="15">
        <v>1.6799538150537305E-4</v>
      </c>
      <c r="G662" s="15">
        <v>6.888483608347832E-9</v>
      </c>
    </row>
    <row r="663" spans="1:7" x14ac:dyDescent="0.25">
      <c r="A663" s="3">
        <v>43969</v>
      </c>
      <c r="B663" s="4">
        <v>4.7</v>
      </c>
      <c r="C663" s="9">
        <v>0</v>
      </c>
      <c r="D663" s="8">
        <v>0</v>
      </c>
      <c r="E663" s="4">
        <v>95</v>
      </c>
      <c r="F663" s="15">
        <v>1.7871849096316283E-4</v>
      </c>
      <c r="G663" s="15">
        <v>0</v>
      </c>
    </row>
    <row r="664" spans="1:7" x14ac:dyDescent="0.25">
      <c r="A664" s="3">
        <v>43966</v>
      </c>
      <c r="B664" s="4">
        <v>4.7</v>
      </c>
      <c r="C664" s="9">
        <v>0</v>
      </c>
      <c r="D664" s="8">
        <v>0</v>
      </c>
      <c r="E664" s="4">
        <v>94</v>
      </c>
      <c r="F664" s="15">
        <v>1.9012605421613062E-4</v>
      </c>
      <c r="G664" s="15">
        <v>0</v>
      </c>
    </row>
    <row r="665" spans="1:7" x14ac:dyDescent="0.25">
      <c r="A665" s="3">
        <v>43965</v>
      </c>
      <c r="B665" s="4">
        <v>4.7</v>
      </c>
      <c r="C665" s="9">
        <v>0</v>
      </c>
      <c r="D665" s="8">
        <v>0</v>
      </c>
      <c r="E665" s="4">
        <v>93</v>
      </c>
      <c r="F665" s="15">
        <v>2.0226175980439434E-4</v>
      </c>
      <c r="G665" s="15">
        <v>0</v>
      </c>
    </row>
    <row r="666" spans="1:7" x14ac:dyDescent="0.25">
      <c r="A666" s="3">
        <v>43964</v>
      </c>
      <c r="B666" s="4">
        <v>4.7</v>
      </c>
      <c r="C666" s="9">
        <v>0</v>
      </c>
      <c r="D666" s="8">
        <v>0</v>
      </c>
      <c r="E666" s="4">
        <v>92</v>
      </c>
      <c r="F666" s="15">
        <v>2.1517208489829181E-4</v>
      </c>
      <c r="G666" s="15">
        <v>0</v>
      </c>
    </row>
    <row r="667" spans="1:7" x14ac:dyDescent="0.25">
      <c r="A667" s="3">
        <v>43963</v>
      </c>
      <c r="B667" s="4">
        <v>4.7</v>
      </c>
      <c r="C667" s="9">
        <v>0</v>
      </c>
      <c r="D667" s="8">
        <v>0</v>
      </c>
      <c r="E667" s="4">
        <v>91</v>
      </c>
      <c r="F667" s="15">
        <v>2.2890647329605515E-4</v>
      </c>
      <c r="G667" s="15">
        <v>0</v>
      </c>
    </row>
    <row r="668" spans="1:7" x14ac:dyDescent="0.25">
      <c r="A668" s="3">
        <v>43962</v>
      </c>
      <c r="B668" s="4">
        <v>4.6900000000000004</v>
      </c>
      <c r="C668" s="9">
        <v>-2.1299262578248533E-3</v>
      </c>
      <c r="D668" s="8">
        <v>4.5365858637717834E-6</v>
      </c>
      <c r="E668" s="4">
        <v>90</v>
      </c>
      <c r="F668" s="15">
        <v>2.4351752478303737E-4</v>
      </c>
      <c r="G668" s="15">
        <v>1.1047381605114223E-9</v>
      </c>
    </row>
    <row r="669" spans="1:7" x14ac:dyDescent="0.25">
      <c r="A669" s="3">
        <v>43959</v>
      </c>
      <c r="B669" s="4">
        <v>4.6900000000000004</v>
      </c>
      <c r="C669" s="9">
        <v>0</v>
      </c>
      <c r="D669" s="8">
        <v>0</v>
      </c>
      <c r="E669" s="4">
        <v>89</v>
      </c>
      <c r="F669" s="15">
        <v>2.5906119657769937E-4</v>
      </c>
      <c r="G669" s="15">
        <v>0</v>
      </c>
    </row>
    <row r="670" spans="1:7" x14ac:dyDescent="0.25">
      <c r="A670" s="3">
        <v>43958</v>
      </c>
      <c r="B670" s="4">
        <v>4.6900000000000004</v>
      </c>
      <c r="C670" s="9">
        <v>0</v>
      </c>
      <c r="D670" s="8">
        <v>0</v>
      </c>
      <c r="E670" s="4">
        <v>88</v>
      </c>
      <c r="F670" s="15">
        <v>2.7559701763585034E-4</v>
      </c>
      <c r="G670" s="15">
        <v>0</v>
      </c>
    </row>
    <row r="671" spans="1:7" x14ac:dyDescent="0.25">
      <c r="A671" s="3">
        <v>43957</v>
      </c>
      <c r="B671" s="4">
        <v>4.6900000000000004</v>
      </c>
      <c r="C671" s="9">
        <v>0</v>
      </c>
      <c r="D671" s="8">
        <v>0</v>
      </c>
      <c r="E671" s="4">
        <v>87</v>
      </c>
      <c r="F671" s="15">
        <v>2.9318831663388339E-4</v>
      </c>
      <c r="G671" s="15">
        <v>0</v>
      </c>
    </row>
    <row r="672" spans="1:7" x14ac:dyDescent="0.25">
      <c r="A672" s="3">
        <v>43956</v>
      </c>
      <c r="B672" s="4">
        <v>4.6900000000000004</v>
      </c>
      <c r="C672" s="9">
        <v>0</v>
      </c>
      <c r="D672" s="8">
        <v>0</v>
      </c>
      <c r="E672" s="4">
        <v>86</v>
      </c>
      <c r="F672" s="15">
        <v>3.119024645041312E-4</v>
      </c>
      <c r="G672" s="15">
        <v>0</v>
      </c>
    </row>
    <row r="673" spans="1:7" x14ac:dyDescent="0.25">
      <c r="A673" s="3">
        <v>43955</v>
      </c>
      <c r="B673" s="4">
        <v>4.6900000000000004</v>
      </c>
      <c r="C673" s="9">
        <v>0</v>
      </c>
      <c r="D673" s="8">
        <v>0</v>
      </c>
      <c r="E673" s="4">
        <v>85</v>
      </c>
      <c r="F673" s="15">
        <v>3.3181113245120349E-4</v>
      </c>
      <c r="G673" s="15">
        <v>0</v>
      </c>
    </row>
    <row r="674" spans="1:7" x14ac:dyDescent="0.25">
      <c r="A674" s="3">
        <v>43951</v>
      </c>
      <c r="B674" s="4">
        <v>4.6900000000000004</v>
      </c>
      <c r="C674" s="9">
        <v>0</v>
      </c>
      <c r="D674" s="8">
        <v>0</v>
      </c>
      <c r="E674" s="4">
        <v>84</v>
      </c>
      <c r="F674" s="15">
        <v>3.5299056643745051E-4</v>
      </c>
      <c r="G674" s="15">
        <v>0</v>
      </c>
    </row>
    <row r="675" spans="1:7" x14ac:dyDescent="0.25">
      <c r="A675" s="3">
        <v>43950</v>
      </c>
      <c r="B675" s="4">
        <v>4.6900000000000004</v>
      </c>
      <c r="C675" s="9">
        <v>0</v>
      </c>
      <c r="D675" s="8">
        <v>0</v>
      </c>
      <c r="E675" s="4">
        <v>83</v>
      </c>
      <c r="F675" s="15">
        <v>3.7552187918877714E-4</v>
      </c>
      <c r="G675" s="15">
        <v>0</v>
      </c>
    </row>
    <row r="676" spans="1:7" x14ac:dyDescent="0.25">
      <c r="A676" s="3">
        <v>43949</v>
      </c>
      <c r="B676" s="4">
        <v>4.7</v>
      </c>
      <c r="C676" s="9">
        <v>2.129926257824849E-3</v>
      </c>
      <c r="D676" s="8">
        <v>4.5365858637717656E-6</v>
      </c>
      <c r="E676" s="4">
        <v>82</v>
      </c>
      <c r="F676" s="15">
        <v>3.9949136083912467E-4</v>
      </c>
      <c r="G676" s="15">
        <v>1.8123268602817184E-9</v>
      </c>
    </row>
    <row r="677" spans="1:7" x14ac:dyDescent="0.25">
      <c r="A677" s="3">
        <v>43948</v>
      </c>
      <c r="B677" s="4">
        <v>4.7</v>
      </c>
      <c r="C677" s="9">
        <v>0</v>
      </c>
      <c r="D677" s="8">
        <v>0</v>
      </c>
      <c r="E677" s="4">
        <v>81</v>
      </c>
      <c r="F677" s="15">
        <v>4.2499080940332408E-4</v>
      </c>
      <c r="G677" s="15">
        <v>0</v>
      </c>
    </row>
    <row r="678" spans="1:7" x14ac:dyDescent="0.25">
      <c r="A678" s="3">
        <v>43945</v>
      </c>
      <c r="B678" s="4">
        <v>4.7</v>
      </c>
      <c r="C678" s="9">
        <v>0</v>
      </c>
      <c r="D678" s="8">
        <v>0</v>
      </c>
      <c r="E678" s="4">
        <v>80</v>
      </c>
      <c r="F678" s="15">
        <v>4.5211788234396176E-4</v>
      </c>
      <c r="G678" s="15">
        <v>0</v>
      </c>
    </row>
    <row r="679" spans="1:7" x14ac:dyDescent="0.25">
      <c r="A679" s="3">
        <v>43944</v>
      </c>
      <c r="B679" s="4">
        <v>4.67</v>
      </c>
      <c r="C679" s="9">
        <v>-6.4034370352070245E-3</v>
      </c>
      <c r="D679" s="8">
        <v>4.1004005863860927E-5</v>
      </c>
      <c r="E679" s="4">
        <v>79</v>
      </c>
      <c r="F679" s="15">
        <v>4.8097647057868283E-4</v>
      </c>
      <c r="G679" s="15">
        <v>1.9721962019987444E-8</v>
      </c>
    </row>
    <row r="680" spans="1:7" x14ac:dyDescent="0.25">
      <c r="A680" s="3">
        <v>43943</v>
      </c>
      <c r="B680" s="4">
        <v>4.8</v>
      </c>
      <c r="C680" s="9">
        <v>2.7456846233039289E-2</v>
      </c>
      <c r="D680" s="8">
        <v>7.5387840506476378E-4</v>
      </c>
      <c r="E680" s="4">
        <v>78</v>
      </c>
      <c r="F680" s="15">
        <v>5.116770963603008E-4</v>
      </c>
      <c r="G680" s="15">
        <v>3.8574231331227303E-7</v>
      </c>
    </row>
    <row r="681" spans="1:7" x14ac:dyDescent="0.25">
      <c r="A681" s="3">
        <v>43942</v>
      </c>
      <c r="B681" s="4">
        <v>4.76</v>
      </c>
      <c r="C681" s="9">
        <v>-8.3682496705165792E-3</v>
      </c>
      <c r="D681" s="8">
        <v>7.0027602548100836E-5</v>
      </c>
      <c r="E681" s="4">
        <v>77</v>
      </c>
      <c r="F681" s="15">
        <v>5.4433733655351161E-4</v>
      </c>
      <c r="G681" s="15">
        <v>3.8118638656261112E-8</v>
      </c>
    </row>
    <row r="682" spans="1:7" x14ac:dyDescent="0.25">
      <c r="A682" s="3">
        <v>43941</v>
      </c>
      <c r="B682" s="4">
        <v>4.75</v>
      </c>
      <c r="C682" s="9">
        <v>-2.1030501967787877E-3</v>
      </c>
      <c r="D682" s="8">
        <v>4.4228201301712974E-6</v>
      </c>
      <c r="E682" s="4">
        <v>76</v>
      </c>
      <c r="F682" s="15">
        <v>5.7908227292926759E-4</v>
      </c>
      <c r="G682" s="15">
        <v>2.5611767337369139E-9</v>
      </c>
    </row>
    <row r="683" spans="1:7" x14ac:dyDescent="0.25">
      <c r="A683" s="3">
        <v>43938</v>
      </c>
      <c r="B683" s="4">
        <v>4.75</v>
      </c>
      <c r="C683" s="9">
        <v>0</v>
      </c>
      <c r="D683" s="8">
        <v>0</v>
      </c>
      <c r="E683" s="4">
        <v>75</v>
      </c>
      <c r="F683" s="15">
        <v>6.1604497120134845E-4</v>
      </c>
      <c r="G683" s="15">
        <v>0</v>
      </c>
    </row>
    <row r="684" spans="1:7" x14ac:dyDescent="0.25">
      <c r="A684" s="3">
        <v>43937</v>
      </c>
      <c r="B684" s="4">
        <v>4.75</v>
      </c>
      <c r="C684" s="9">
        <v>0</v>
      </c>
      <c r="D684" s="8">
        <v>0</v>
      </c>
      <c r="E684" s="4">
        <v>74</v>
      </c>
      <c r="F684" s="15">
        <v>6.5536699063973235E-4</v>
      </c>
      <c r="G684" s="15">
        <v>0</v>
      </c>
    </row>
    <row r="685" spans="1:7" x14ac:dyDescent="0.25">
      <c r="A685" s="3">
        <v>43936</v>
      </c>
      <c r="B685" s="4">
        <v>4.75</v>
      </c>
      <c r="C685" s="9">
        <v>0</v>
      </c>
      <c r="D685" s="8">
        <v>0</v>
      </c>
      <c r="E685" s="4">
        <v>73</v>
      </c>
      <c r="F685" s="15">
        <v>6.9719892621248139E-4</v>
      </c>
      <c r="G685" s="15">
        <v>0</v>
      </c>
    </row>
    <row r="686" spans="1:7" x14ac:dyDescent="0.25">
      <c r="A686" s="3">
        <v>43935</v>
      </c>
      <c r="B686" s="4">
        <v>4.75</v>
      </c>
      <c r="C686" s="9">
        <v>0</v>
      </c>
      <c r="D686" s="8">
        <v>0</v>
      </c>
      <c r="E686" s="4">
        <v>72</v>
      </c>
      <c r="F686" s="15">
        <v>7.4170098533242696E-4</v>
      </c>
      <c r="G686" s="15">
        <v>0</v>
      </c>
    </row>
    <row r="687" spans="1:7" x14ac:dyDescent="0.25">
      <c r="A687" s="3">
        <v>43934</v>
      </c>
      <c r="B687" s="4">
        <v>4.75</v>
      </c>
      <c r="C687" s="9">
        <v>0</v>
      </c>
      <c r="D687" s="8">
        <v>0</v>
      </c>
      <c r="E687" s="4">
        <v>71</v>
      </c>
      <c r="F687" s="15">
        <v>7.8904360141747551E-4</v>
      </c>
      <c r="G687" s="15">
        <v>0</v>
      </c>
    </row>
    <row r="688" spans="1:7" x14ac:dyDescent="0.25">
      <c r="A688" s="3">
        <v>43929</v>
      </c>
      <c r="B688" s="4">
        <v>4.75</v>
      </c>
      <c r="C688" s="9">
        <v>0</v>
      </c>
      <c r="D688" s="8">
        <v>0</v>
      </c>
      <c r="E688" s="4">
        <v>70</v>
      </c>
      <c r="F688" s="15">
        <v>8.3940808661433564E-4</v>
      </c>
      <c r="G688" s="15">
        <v>0</v>
      </c>
    </row>
    <row r="689" spans="1:7" x14ac:dyDescent="0.25">
      <c r="A689" s="3">
        <v>43928</v>
      </c>
      <c r="B689" s="4">
        <v>4.8</v>
      </c>
      <c r="C689" s="9">
        <v>1.0471299867295437E-2</v>
      </c>
      <c r="D689" s="8">
        <v>1.0964812091082143E-4</v>
      </c>
      <c r="E689" s="4">
        <v>69</v>
      </c>
      <c r="F689" s="15">
        <v>8.9298732618546355E-4</v>
      </c>
      <c r="G689" s="15">
        <v>9.7914382313414838E-8</v>
      </c>
    </row>
    <row r="690" spans="1:7" x14ac:dyDescent="0.25">
      <c r="A690" s="3">
        <v>43927</v>
      </c>
      <c r="B690" s="4">
        <v>4.8</v>
      </c>
      <c r="C690" s="9">
        <v>0</v>
      </c>
      <c r="D690" s="8">
        <v>0</v>
      </c>
      <c r="E690" s="4">
        <v>68</v>
      </c>
      <c r="F690" s="15">
        <v>9.4998651721857818E-4</v>
      </c>
      <c r="G690" s="15">
        <v>0</v>
      </c>
    </row>
    <row r="691" spans="1:7" x14ac:dyDescent="0.25">
      <c r="A691" s="3">
        <v>43924</v>
      </c>
      <c r="B691" s="4">
        <v>4.8</v>
      </c>
      <c r="C691" s="9">
        <v>0</v>
      </c>
      <c r="D691" s="8">
        <v>0</v>
      </c>
      <c r="E691" s="4">
        <v>67</v>
      </c>
      <c r="F691" s="15">
        <v>1.0106239544878492E-3</v>
      </c>
      <c r="G691" s="15">
        <v>0</v>
      </c>
    </row>
    <row r="692" spans="1:7" x14ac:dyDescent="0.25">
      <c r="A692" s="3">
        <v>43923</v>
      </c>
      <c r="B692" s="4">
        <v>4.8</v>
      </c>
      <c r="C692" s="9">
        <v>0</v>
      </c>
      <c r="D692" s="8">
        <v>0</v>
      </c>
      <c r="E692" s="4">
        <v>66</v>
      </c>
      <c r="F692" s="15">
        <v>1.0751318664764353E-3</v>
      </c>
      <c r="G692" s="15">
        <v>0</v>
      </c>
    </row>
    <row r="693" spans="1:7" x14ac:dyDescent="0.25">
      <c r="A693" s="3">
        <v>43922</v>
      </c>
      <c r="B693" s="4">
        <v>4.8</v>
      </c>
      <c r="C693" s="9">
        <v>0</v>
      </c>
      <c r="D693" s="8">
        <v>0</v>
      </c>
      <c r="E693" s="4">
        <v>65</v>
      </c>
      <c r="F693" s="15">
        <v>1.1437573047621654E-3</v>
      </c>
      <c r="G693" s="15">
        <v>0</v>
      </c>
    </row>
    <row r="694" spans="1:7" x14ac:dyDescent="0.25">
      <c r="A694" s="3">
        <v>43921</v>
      </c>
      <c r="B694" s="4">
        <v>4.8</v>
      </c>
      <c r="C694" s="9">
        <v>0</v>
      </c>
      <c r="D694" s="8">
        <v>0</v>
      </c>
      <c r="E694" s="4">
        <v>64</v>
      </c>
      <c r="F694" s="15">
        <v>1.2167630901725162E-3</v>
      </c>
      <c r="G694" s="15">
        <v>0</v>
      </c>
    </row>
    <row r="695" spans="1:7" x14ac:dyDescent="0.25">
      <c r="A695" s="3">
        <v>43920</v>
      </c>
      <c r="B695" s="4">
        <v>4.9000000000000004</v>
      </c>
      <c r="C695" s="9">
        <v>2.0619287202735825E-2</v>
      </c>
      <c r="D695" s="8">
        <v>4.2515500474890535E-4</v>
      </c>
      <c r="E695" s="4">
        <v>63</v>
      </c>
      <c r="F695" s="15">
        <v>1.2944288193324643E-3</v>
      </c>
      <c r="G695" s="15">
        <v>5.5033289083041377E-7</v>
      </c>
    </row>
    <row r="696" spans="1:7" x14ac:dyDescent="0.25">
      <c r="A696" s="3">
        <v>43917</v>
      </c>
      <c r="B696" s="4">
        <v>4.95</v>
      </c>
      <c r="C696" s="9">
        <v>1.0152371464017908E-2</v>
      </c>
      <c r="D696" s="8">
        <v>1.0307064634340512E-4</v>
      </c>
      <c r="E696" s="4">
        <v>62</v>
      </c>
      <c r="F696" s="15">
        <v>1.3770519354600679E-3</v>
      </c>
      <c r="G696" s="15">
        <v>1.4193363303630619E-7</v>
      </c>
    </row>
    <row r="697" spans="1:7" x14ac:dyDescent="0.25">
      <c r="A697" s="3">
        <v>43916</v>
      </c>
      <c r="B697" s="4">
        <v>4.95</v>
      </c>
      <c r="C697" s="9">
        <v>0</v>
      </c>
      <c r="D697" s="8">
        <v>0</v>
      </c>
      <c r="E697" s="4">
        <v>61</v>
      </c>
      <c r="F697" s="15">
        <v>1.464948867510711E-3</v>
      </c>
      <c r="G697" s="15">
        <v>0</v>
      </c>
    </row>
    <row r="698" spans="1:7" x14ac:dyDescent="0.25">
      <c r="A698" s="3">
        <v>43915</v>
      </c>
      <c r="B698" s="4">
        <v>4.95</v>
      </c>
      <c r="C698" s="9">
        <v>0</v>
      </c>
      <c r="D698" s="8">
        <v>0</v>
      </c>
      <c r="E698" s="4">
        <v>60</v>
      </c>
      <c r="F698" s="15">
        <v>1.5584562420326712E-3</v>
      </c>
      <c r="G698" s="15">
        <v>0</v>
      </c>
    </row>
    <row r="699" spans="1:7" x14ac:dyDescent="0.25">
      <c r="A699" s="3">
        <v>43914</v>
      </c>
      <c r="B699" s="4">
        <v>5</v>
      </c>
      <c r="C699" s="9">
        <v>1.0050335853501506E-2</v>
      </c>
      <c r="D699" s="8">
        <v>1.0100925076817785E-4</v>
      </c>
      <c r="E699" s="4">
        <v>59</v>
      </c>
      <c r="F699" s="15">
        <v>1.6579321723751823E-3</v>
      </c>
      <c r="G699" s="15">
        <v>1.6746648655607466E-7</v>
      </c>
    </row>
    <row r="700" spans="1:7" x14ac:dyDescent="0.25">
      <c r="A700" s="3">
        <v>43913</v>
      </c>
      <c r="B700" s="4">
        <v>5</v>
      </c>
      <c r="C700" s="9">
        <v>0</v>
      </c>
      <c r="D700" s="8">
        <v>0</v>
      </c>
      <c r="E700" s="4">
        <v>58</v>
      </c>
      <c r="F700" s="15">
        <v>1.7637576301863642E-3</v>
      </c>
      <c r="G700" s="15">
        <v>0</v>
      </c>
    </row>
    <row r="701" spans="1:7" x14ac:dyDescent="0.25">
      <c r="A701" s="3">
        <v>43910</v>
      </c>
      <c r="B701" s="4">
        <v>5.0999999999999996</v>
      </c>
      <c r="C701" s="9">
        <v>1.980262729617973E-2</v>
      </c>
      <c r="D701" s="8">
        <v>3.921440478314025E-4</v>
      </c>
      <c r="E701" s="4">
        <v>57</v>
      </c>
      <c r="F701" s="15">
        <v>1.8763379044535789E-3</v>
      </c>
      <c r="G701" s="15">
        <v>7.3579474095191774E-7</v>
      </c>
    </row>
    <row r="702" spans="1:7" x14ac:dyDescent="0.25">
      <c r="A702" s="3">
        <v>43909</v>
      </c>
      <c r="B702" s="4">
        <v>5.0999999999999996</v>
      </c>
      <c r="C702" s="9">
        <v>0</v>
      </c>
      <c r="D702" s="8">
        <v>0</v>
      </c>
      <c r="E702" s="4">
        <v>56</v>
      </c>
      <c r="F702" s="15">
        <v>1.99610415367402E-3</v>
      </c>
      <c r="G702" s="15">
        <v>0</v>
      </c>
    </row>
    <row r="703" spans="1:7" x14ac:dyDescent="0.25">
      <c r="A703" s="3">
        <v>43908</v>
      </c>
      <c r="B703" s="4">
        <v>5.15</v>
      </c>
      <c r="C703" s="9">
        <v>9.7561749453648743E-3</v>
      </c>
      <c r="D703" s="8">
        <v>9.5182949564565308E-5</v>
      </c>
      <c r="E703" s="4">
        <v>55</v>
      </c>
      <c r="F703" s="15">
        <v>2.1235150571000212E-3</v>
      </c>
      <c r="G703" s="15">
        <v>2.0212242657954635E-7</v>
      </c>
    </row>
    <row r="704" spans="1:7" x14ac:dyDescent="0.25">
      <c r="A704" s="3">
        <v>43907</v>
      </c>
      <c r="B704" s="4">
        <v>5.15</v>
      </c>
      <c r="C704" s="9">
        <v>0</v>
      </c>
      <c r="D704" s="8">
        <v>0</v>
      </c>
      <c r="E704" s="4">
        <v>54</v>
      </c>
      <c r="F704" s="15">
        <v>2.2590585713830012E-3</v>
      </c>
      <c r="G704" s="15">
        <v>0</v>
      </c>
    </row>
    <row r="705" spans="1:7" x14ac:dyDescent="0.25">
      <c r="A705" s="3">
        <v>43906</v>
      </c>
      <c r="B705" s="4">
        <v>5.15</v>
      </c>
      <c r="C705" s="9">
        <v>0</v>
      </c>
      <c r="D705" s="8">
        <v>0</v>
      </c>
      <c r="E705" s="4">
        <v>53</v>
      </c>
      <c r="F705" s="15">
        <v>2.4032537993436188E-3</v>
      </c>
      <c r="G705" s="15">
        <v>0</v>
      </c>
    </row>
    <row r="706" spans="1:7" x14ac:dyDescent="0.25">
      <c r="A706" s="3">
        <v>43903</v>
      </c>
      <c r="B706" s="4">
        <v>5.15</v>
      </c>
      <c r="C706" s="9">
        <v>0</v>
      </c>
      <c r="D706" s="8">
        <v>0</v>
      </c>
      <c r="E706" s="4">
        <v>52</v>
      </c>
      <c r="F706" s="15">
        <v>2.5566529780251257E-3</v>
      </c>
      <c r="G706" s="15">
        <v>0</v>
      </c>
    </row>
    <row r="707" spans="1:7" x14ac:dyDescent="0.25">
      <c r="A707" s="3">
        <v>43902</v>
      </c>
      <c r="B707" s="4">
        <v>5.15</v>
      </c>
      <c r="C707" s="9">
        <v>0</v>
      </c>
      <c r="D707" s="8">
        <v>0</v>
      </c>
      <c r="E707" s="4">
        <v>51</v>
      </c>
      <c r="F707" s="15">
        <v>2.7198435936437513E-3</v>
      </c>
      <c r="G707" s="15">
        <v>0</v>
      </c>
    </row>
    <row r="708" spans="1:7" x14ac:dyDescent="0.25">
      <c r="A708" s="3">
        <v>43901</v>
      </c>
      <c r="B708" s="4">
        <v>5.15</v>
      </c>
      <c r="C708" s="9">
        <v>0</v>
      </c>
      <c r="D708" s="8">
        <v>0</v>
      </c>
      <c r="E708" s="4">
        <v>50</v>
      </c>
      <c r="F708" s="15">
        <v>2.8934506315359061E-3</v>
      </c>
      <c r="G708" s="15">
        <v>0</v>
      </c>
    </row>
    <row r="709" spans="1:7" x14ac:dyDescent="0.25">
      <c r="A709" s="3">
        <v>43900</v>
      </c>
      <c r="B709" s="4">
        <v>5.15</v>
      </c>
      <c r="C709" s="9">
        <v>0</v>
      </c>
      <c r="D709" s="8">
        <v>0</v>
      </c>
      <c r="E709" s="4">
        <v>49</v>
      </c>
      <c r="F709" s="15">
        <v>3.0781389697190488E-3</v>
      </c>
      <c r="G709" s="15">
        <v>0</v>
      </c>
    </row>
    <row r="710" spans="1:7" x14ac:dyDescent="0.25">
      <c r="A710" s="3">
        <v>43899</v>
      </c>
      <c r="B710" s="4">
        <v>5.24</v>
      </c>
      <c r="C710" s="9">
        <v>1.7324783657305921E-2</v>
      </c>
      <c r="D710" s="8">
        <v>3.0014812877245432E-4</v>
      </c>
      <c r="E710" s="4">
        <v>48</v>
      </c>
      <c r="F710" s="15">
        <v>3.2746159252330302E-3</v>
      </c>
      <c r="G710" s="15">
        <v>9.8286984240717321E-7</v>
      </c>
    </row>
    <row r="711" spans="1:7" x14ac:dyDescent="0.25">
      <c r="A711" s="3">
        <v>43896</v>
      </c>
      <c r="B711" s="4">
        <v>5.2</v>
      </c>
      <c r="C711" s="9">
        <v>-7.6628727455691371E-3</v>
      </c>
      <c r="D711" s="8">
        <v>5.8719618714786285E-5</v>
      </c>
      <c r="E711" s="4">
        <v>47</v>
      </c>
      <c r="F711" s="15">
        <v>3.4836339630138625E-3</v>
      </c>
      <c r="G711" s="15">
        <v>2.045576580500539E-7</v>
      </c>
    </row>
    <row r="712" spans="1:7" x14ac:dyDescent="0.25">
      <c r="A712" s="3">
        <v>43895</v>
      </c>
      <c r="B712" s="4">
        <v>5.4</v>
      </c>
      <c r="C712" s="9">
        <v>3.7740327982847113E-2</v>
      </c>
      <c r="D712" s="8">
        <v>1.4243323562528728E-3</v>
      </c>
      <c r="E712" s="4">
        <v>46</v>
      </c>
      <c r="F712" s="15">
        <v>3.7059935776743214E-3</v>
      </c>
      <c r="G712" s="15">
        <v>5.2785665647468806E-6</v>
      </c>
    </row>
    <row r="713" spans="1:7" x14ac:dyDescent="0.25">
      <c r="A713" s="3">
        <v>43894</v>
      </c>
      <c r="B713" s="4">
        <v>5.2</v>
      </c>
      <c r="C713" s="9">
        <v>-3.7740327982847086E-2</v>
      </c>
      <c r="D713" s="8">
        <v>1.4243323562528707E-3</v>
      </c>
      <c r="E713" s="4">
        <v>45</v>
      </c>
      <c r="F713" s="15">
        <v>3.9425463592280023E-3</v>
      </c>
      <c r="G713" s="15">
        <v>5.6154963454753969E-6</v>
      </c>
    </row>
    <row r="714" spans="1:7" x14ac:dyDescent="0.25">
      <c r="A714" s="3">
        <v>43893</v>
      </c>
      <c r="B714" s="4">
        <v>5.16</v>
      </c>
      <c r="C714" s="9">
        <v>-7.7220460939102778E-3</v>
      </c>
      <c r="D714" s="8">
        <v>5.9629995876474975E-5</v>
      </c>
      <c r="E714" s="4">
        <v>44</v>
      </c>
      <c r="F714" s="15">
        <v>4.1941982544978747E-3</v>
      </c>
      <c r="G714" s="15">
        <v>2.5010002462082679E-7</v>
      </c>
    </row>
    <row r="715" spans="1:7" x14ac:dyDescent="0.25">
      <c r="A715" s="3">
        <v>43892</v>
      </c>
      <c r="B715" s="4">
        <v>5.2</v>
      </c>
      <c r="C715" s="9">
        <v>7.7220460939103185E-3</v>
      </c>
      <c r="D715" s="8">
        <v>5.9629995876475605E-5</v>
      </c>
      <c r="E715" s="4">
        <v>43</v>
      </c>
      <c r="F715" s="15">
        <v>4.4619130366998667E-3</v>
      </c>
      <c r="G715" s="15">
        <v>2.6606385597960578E-7</v>
      </c>
    </row>
    <row r="716" spans="1:7" x14ac:dyDescent="0.25">
      <c r="A716" s="3">
        <v>43889</v>
      </c>
      <c r="B716" s="4">
        <v>5.2</v>
      </c>
      <c r="C716" s="9">
        <v>0</v>
      </c>
      <c r="D716" s="8">
        <v>0</v>
      </c>
      <c r="E716" s="4">
        <v>42</v>
      </c>
      <c r="F716" s="15">
        <v>4.7467159964892196E-3</v>
      </c>
      <c r="G716" s="15">
        <v>0</v>
      </c>
    </row>
    <row r="717" spans="1:7" x14ac:dyDescent="0.25">
      <c r="A717" s="3">
        <v>43888</v>
      </c>
      <c r="B717" s="4">
        <v>5.05</v>
      </c>
      <c r="C717" s="9">
        <v>-2.9270382300113338E-2</v>
      </c>
      <c r="D717" s="8">
        <v>8.5675527999478816E-4</v>
      </c>
      <c r="E717" s="4">
        <v>41</v>
      </c>
      <c r="F717" s="15">
        <v>5.0496978686055535E-3</v>
      </c>
      <c r="G717" s="15">
        <v>4.3263553113062363E-6</v>
      </c>
    </row>
    <row r="718" spans="1:7" x14ac:dyDescent="0.25">
      <c r="A718" s="3">
        <v>43887</v>
      </c>
      <c r="B718" s="4">
        <v>5.04</v>
      </c>
      <c r="C718" s="9">
        <v>-1.9821612039912112E-3</v>
      </c>
      <c r="D718" s="8">
        <v>3.9289630386078875E-6</v>
      </c>
      <c r="E718" s="4">
        <v>40</v>
      </c>
      <c r="F718" s="15">
        <v>5.372019009154844E-3</v>
      </c>
      <c r="G718" s="15">
        <v>2.1106464129668349E-8</v>
      </c>
    </row>
    <row r="719" spans="1:7" x14ac:dyDescent="0.25">
      <c r="A719" s="3">
        <v>43886</v>
      </c>
      <c r="B719" s="4">
        <v>5.15</v>
      </c>
      <c r="C719" s="9">
        <v>2.1590632592367671E-2</v>
      </c>
      <c r="D719" s="8">
        <v>4.6615541573860912E-4</v>
      </c>
      <c r="E719" s="4">
        <v>39</v>
      </c>
      <c r="F719" s="15">
        <v>5.7149138395264304E-3</v>
      </c>
      <c r="G719" s="15">
        <v>2.664038036774774E-6</v>
      </c>
    </row>
    <row r="720" spans="1:7" x14ac:dyDescent="0.25">
      <c r="A720" s="3">
        <v>43885</v>
      </c>
      <c r="B720" s="4">
        <v>5.25</v>
      </c>
      <c r="C720" s="9">
        <v>1.9231361927887592E-2</v>
      </c>
      <c r="D720" s="8">
        <v>3.6984528160140435E-4</v>
      </c>
      <c r="E720" s="4">
        <v>38</v>
      </c>
      <c r="F720" s="15">
        <v>6.0796955739642871E-3</v>
      </c>
      <c r="G720" s="15">
        <v>2.2485467216036335E-6</v>
      </c>
    </row>
    <row r="721" spans="1:7" x14ac:dyDescent="0.25">
      <c r="A721" s="3">
        <v>43882</v>
      </c>
      <c r="B721" s="4">
        <v>5.25</v>
      </c>
      <c r="C721" s="9">
        <v>0</v>
      </c>
      <c r="D721" s="8">
        <v>0</v>
      </c>
      <c r="E721" s="4">
        <v>37</v>
      </c>
      <c r="F721" s="15">
        <v>6.4677612488981779E-3</v>
      </c>
      <c r="G721" s="15">
        <v>0</v>
      </c>
    </row>
    <row r="722" spans="1:7" x14ac:dyDescent="0.25">
      <c r="A722" s="3">
        <v>43881</v>
      </c>
      <c r="B722" s="4">
        <v>5.25</v>
      </c>
      <c r="C722" s="9">
        <v>0</v>
      </c>
      <c r="D722" s="8">
        <v>0</v>
      </c>
      <c r="E722" s="4">
        <v>36</v>
      </c>
      <c r="F722" s="15">
        <v>6.8805970732959331E-3</v>
      </c>
      <c r="G722" s="15">
        <v>0</v>
      </c>
    </row>
    <row r="723" spans="1:7" x14ac:dyDescent="0.25">
      <c r="A723" s="3">
        <v>43880</v>
      </c>
      <c r="B723" s="4">
        <v>5.25</v>
      </c>
      <c r="C723" s="9">
        <v>0</v>
      </c>
      <c r="D723" s="8">
        <v>0</v>
      </c>
      <c r="E723" s="4">
        <v>35</v>
      </c>
      <c r="F723" s="15">
        <v>7.3197841205275898E-3</v>
      </c>
      <c r="G723" s="15">
        <v>0</v>
      </c>
    </row>
    <row r="724" spans="1:7" x14ac:dyDescent="0.25">
      <c r="A724" s="3">
        <v>43879</v>
      </c>
      <c r="B724" s="4">
        <v>5.3</v>
      </c>
      <c r="C724" s="9">
        <v>9.4787439545437387E-3</v>
      </c>
      <c r="D724" s="8">
        <v>8.9846586955799469E-5</v>
      </c>
      <c r="E724" s="4">
        <v>34</v>
      </c>
      <c r="F724" s="15">
        <v>7.7870043835399898E-3</v>
      </c>
      <c r="G724" s="15">
        <v>6.9963576647091737E-7</v>
      </c>
    </row>
    <row r="725" spans="1:7" x14ac:dyDescent="0.25">
      <c r="A725" s="3">
        <v>43878</v>
      </c>
      <c r="B725" s="4">
        <v>5.3</v>
      </c>
      <c r="C725" s="9">
        <v>0</v>
      </c>
      <c r="D725" s="8">
        <v>0</v>
      </c>
      <c r="E725" s="4">
        <v>33</v>
      </c>
      <c r="F725" s="15">
        <v>8.2840472165319028E-3</v>
      </c>
      <c r="G725" s="15">
        <v>0</v>
      </c>
    </row>
    <row r="726" spans="1:7" x14ac:dyDescent="0.25">
      <c r="A726" s="3">
        <v>43875</v>
      </c>
      <c r="B726" s="4">
        <v>5.35</v>
      </c>
      <c r="C726" s="9">
        <v>9.3897403498389171E-3</v>
      </c>
      <c r="D726" s="8">
        <v>8.8167223837393063E-5</v>
      </c>
      <c r="E726" s="4">
        <v>32</v>
      </c>
      <c r="F726" s="15">
        <v>8.8128161877998965E-3</v>
      </c>
      <c r="G726" s="15">
        <v>7.7700153746755446E-7</v>
      </c>
    </row>
    <row r="727" spans="1:7" x14ac:dyDescent="0.25">
      <c r="A727" s="3">
        <v>43874</v>
      </c>
      <c r="B727" s="4">
        <v>5.35</v>
      </c>
      <c r="C727" s="9">
        <v>0</v>
      </c>
      <c r="D727" s="8">
        <v>0</v>
      </c>
      <c r="E727" s="4">
        <v>31</v>
      </c>
      <c r="F727" s="15">
        <v>9.3753363699998916E-3</v>
      </c>
      <c r="G727" s="15">
        <v>0</v>
      </c>
    </row>
    <row r="728" spans="1:7" x14ac:dyDescent="0.25">
      <c r="A728" s="3">
        <v>43873</v>
      </c>
      <c r="B728" s="4">
        <v>5.35</v>
      </c>
      <c r="C728" s="9">
        <v>0</v>
      </c>
      <c r="D728" s="8">
        <v>0</v>
      </c>
      <c r="E728" s="4">
        <v>30</v>
      </c>
      <c r="F728" s="15">
        <v>9.9737620957445639E-3</v>
      </c>
      <c r="G728" s="15">
        <v>0</v>
      </c>
    </row>
    <row r="729" spans="1:7" x14ac:dyDescent="0.25">
      <c r="A729" s="3">
        <v>43872</v>
      </c>
      <c r="B729" s="4">
        <v>5.4</v>
      </c>
      <c r="C729" s="9">
        <v>9.3023926623136306E-3</v>
      </c>
      <c r="D729" s="8">
        <v>8.6534509243866472E-5</v>
      </c>
      <c r="E729" s="4">
        <v>29</v>
      </c>
      <c r="F729" s="15">
        <v>1.06103852082389E-2</v>
      </c>
      <c r="G729" s="15">
        <v>9.1816447688333312E-7</v>
      </c>
    </row>
    <row r="730" spans="1:7" x14ac:dyDescent="0.25">
      <c r="A730" s="3">
        <v>43871</v>
      </c>
      <c r="B730" s="4">
        <v>5.4</v>
      </c>
      <c r="C730" s="9">
        <v>0</v>
      </c>
      <c r="D730" s="8">
        <v>0</v>
      </c>
      <c r="E730" s="4">
        <v>28</v>
      </c>
      <c r="F730" s="15">
        <v>1.1287643838552019E-2</v>
      </c>
      <c r="G730" s="15">
        <v>0</v>
      </c>
    </row>
    <row r="731" spans="1:7" x14ac:dyDescent="0.25">
      <c r="A731" s="3">
        <v>43868</v>
      </c>
      <c r="B731" s="4">
        <v>5.4</v>
      </c>
      <c r="C731" s="9">
        <v>0</v>
      </c>
      <c r="D731" s="8">
        <v>0</v>
      </c>
      <c r="E731" s="4">
        <v>27</v>
      </c>
      <c r="F731" s="15">
        <v>1.2008131743140447E-2</v>
      </c>
      <c r="G731" s="15">
        <v>0</v>
      </c>
    </row>
    <row r="732" spans="1:7" x14ac:dyDescent="0.25">
      <c r="A732" s="3">
        <v>43867</v>
      </c>
      <c r="B732" s="4">
        <v>5.5</v>
      </c>
      <c r="C732" s="9">
        <v>1.8349138668196398E-2</v>
      </c>
      <c r="D732" s="8">
        <v>3.3669088986470032E-4</v>
      </c>
      <c r="E732" s="4">
        <v>26</v>
      </c>
      <c r="F732" s="15">
        <v>1.2774608237383455E-2</v>
      </c>
      <c r="G732" s="15">
        <v>4.3010942151175666E-6</v>
      </c>
    </row>
    <row r="733" spans="1:7" x14ac:dyDescent="0.25">
      <c r="A733" s="3">
        <v>43866</v>
      </c>
      <c r="B733" s="4">
        <v>5.33</v>
      </c>
      <c r="C733" s="9">
        <v>-3.1396854060672039E-2</v>
      </c>
      <c r="D733" s="8">
        <v>9.8576244490713831E-4</v>
      </c>
      <c r="E733" s="4">
        <v>25</v>
      </c>
      <c r="F733" s="15">
        <v>1.3590008763173889E-2</v>
      </c>
      <c r="G733" s="15">
        <v>1.3396520264695729E-5</v>
      </c>
    </row>
    <row r="734" spans="1:7" x14ac:dyDescent="0.25">
      <c r="A734" s="3">
        <v>43865</v>
      </c>
      <c r="B734" s="4">
        <v>5.33</v>
      </c>
      <c r="C734" s="9">
        <v>0</v>
      </c>
      <c r="D734" s="8">
        <v>0</v>
      </c>
      <c r="E734" s="4">
        <v>24</v>
      </c>
      <c r="F734" s="15">
        <v>1.4457456131036051E-2</v>
      </c>
      <c r="G734" s="15">
        <v>0</v>
      </c>
    </row>
    <row r="735" spans="1:7" x14ac:dyDescent="0.25">
      <c r="A735" s="3">
        <v>43864</v>
      </c>
      <c r="B735" s="4">
        <v>5.29</v>
      </c>
      <c r="C735" s="9">
        <v>-7.5329923075451478E-3</v>
      </c>
      <c r="D735" s="8">
        <v>5.6745973105534371E-5</v>
      </c>
      <c r="E735" s="4">
        <v>23</v>
      </c>
      <c r="F735" s="15">
        <v>1.5380272479825588E-2</v>
      </c>
      <c r="G735" s="15">
        <v>8.7276852849597327E-7</v>
      </c>
    </row>
    <row r="736" spans="1:7" x14ac:dyDescent="0.25">
      <c r="A736" s="3">
        <v>43861</v>
      </c>
      <c r="B736" s="4">
        <v>5.29</v>
      </c>
      <c r="C736" s="9">
        <v>0</v>
      </c>
      <c r="D736" s="8">
        <v>0</v>
      </c>
      <c r="E736" s="4">
        <v>22</v>
      </c>
      <c r="F736" s="15">
        <v>1.6361991999814453E-2</v>
      </c>
      <c r="G736" s="15">
        <v>0</v>
      </c>
    </row>
    <row r="737" spans="1:7" x14ac:dyDescent="0.25">
      <c r="A737" s="3">
        <v>43860</v>
      </c>
      <c r="B737" s="4">
        <v>5.3</v>
      </c>
      <c r="C737" s="9">
        <v>1.8885746878681546E-3</v>
      </c>
      <c r="D737" s="8">
        <v>3.5667143516562978E-6</v>
      </c>
      <c r="E737" s="4">
        <v>21</v>
      </c>
      <c r="F737" s="15">
        <v>1.7406374467887717E-2</v>
      </c>
      <c r="G737" s="15">
        <v>6.2083565624918871E-8</v>
      </c>
    </row>
    <row r="738" spans="1:7" x14ac:dyDescent="0.25">
      <c r="A738" s="3">
        <v>43859</v>
      </c>
      <c r="B738" s="4">
        <v>5.39</v>
      </c>
      <c r="C738" s="9">
        <v>1.6838564362829524E-2</v>
      </c>
      <c r="D738" s="8">
        <v>2.8353724980115247E-4</v>
      </c>
      <c r="E738" s="4">
        <v>20</v>
      </c>
      <c r="F738" s="15">
        <v>1.851741964668906E-2</v>
      </c>
      <c r="G738" s="15">
        <v>5.2503782400360442E-6</v>
      </c>
    </row>
    <row r="739" spans="1:7" x14ac:dyDescent="0.25">
      <c r="A739" s="3">
        <v>43858</v>
      </c>
      <c r="B739" s="4">
        <v>5.4</v>
      </c>
      <c r="C739" s="9">
        <v>1.8535686493230564E-3</v>
      </c>
      <c r="D739" s="8">
        <v>3.4357167377532995E-6</v>
      </c>
      <c r="E739" s="4">
        <v>19</v>
      </c>
      <c r="F739" s="15">
        <v>1.9699382602860707E-2</v>
      </c>
      <c r="G739" s="15">
        <v>6.7681498532054695E-8</v>
      </c>
    </row>
    <row r="740" spans="1:7" x14ac:dyDescent="0.25">
      <c r="A740" s="3">
        <v>43857</v>
      </c>
      <c r="B740" s="4">
        <v>5.41</v>
      </c>
      <c r="C740" s="9">
        <v>1.8501392881613734E-3</v>
      </c>
      <c r="D740" s="8">
        <v>3.4230153855982737E-6</v>
      </c>
      <c r="E740" s="4">
        <v>18</v>
      </c>
      <c r="F740" s="15">
        <v>2.0956790003043305E-2</v>
      </c>
      <c r="G740" s="15">
        <v>7.1735414613169327E-8</v>
      </c>
    </row>
    <row r="741" spans="1:7" x14ac:dyDescent="0.25">
      <c r="A741" s="3">
        <v>43854</v>
      </c>
      <c r="B741" s="4">
        <v>5.5</v>
      </c>
      <c r="C741" s="9">
        <v>1.649899938003507E-2</v>
      </c>
      <c r="D741" s="8">
        <v>2.7221698054239764E-4</v>
      </c>
      <c r="E741" s="4">
        <v>17</v>
      </c>
      <c r="F741" s="15">
        <v>2.229445745004607E-2</v>
      </c>
      <c r="G741" s="15">
        <v>6.0689298898825032E-6</v>
      </c>
    </row>
    <row r="742" spans="1:7" x14ac:dyDescent="0.25">
      <c r="A742" s="3">
        <v>43853</v>
      </c>
      <c r="B742" s="4">
        <v>5.55</v>
      </c>
      <c r="C742" s="9">
        <v>9.0498355199178562E-3</v>
      </c>
      <c r="D742" s="8">
        <v>8.1899522937566889E-5</v>
      </c>
      <c r="E742" s="4">
        <v>16</v>
      </c>
      <c r="F742" s="15">
        <v>2.3717507925580923E-2</v>
      </c>
      <c r="G742" s="15">
        <v>1.9424525843730392E-6</v>
      </c>
    </row>
    <row r="743" spans="1:7" x14ac:dyDescent="0.25">
      <c r="A743" s="3">
        <v>43852</v>
      </c>
      <c r="B743" s="4">
        <v>5.5</v>
      </c>
      <c r="C743" s="9">
        <v>-9.0498355199179273E-3</v>
      </c>
      <c r="D743" s="8">
        <v>8.1899522937568177E-5</v>
      </c>
      <c r="E743" s="4">
        <v>15</v>
      </c>
      <c r="F743" s="15">
        <v>2.5231391410192476E-2</v>
      </c>
      <c r="G743" s="15">
        <v>2.0664389195458192E-6</v>
      </c>
    </row>
    <row r="744" spans="1:7" x14ac:dyDescent="0.25">
      <c r="A744" s="3">
        <v>43851</v>
      </c>
      <c r="B744" s="4">
        <v>5.4</v>
      </c>
      <c r="C744" s="9">
        <v>-1.834913866819643E-2</v>
      </c>
      <c r="D744" s="8">
        <v>3.3669088986470146E-4</v>
      </c>
      <c r="E744" s="4">
        <v>14</v>
      </c>
      <c r="F744" s="15">
        <v>2.6841905755523907E-2</v>
      </c>
      <c r="G744" s="15">
        <v>9.0374251344917958E-6</v>
      </c>
    </row>
    <row r="745" spans="1:7" x14ac:dyDescent="0.25">
      <c r="A745" s="3">
        <v>43850</v>
      </c>
      <c r="B745" s="4">
        <v>5.41</v>
      </c>
      <c r="C745" s="9">
        <v>1.8501392881613734E-3</v>
      </c>
      <c r="D745" s="8">
        <v>3.4230153855982737E-6</v>
      </c>
      <c r="E745" s="4">
        <v>13</v>
      </c>
      <c r="F745" s="15">
        <v>2.8555218888855222E-2</v>
      </c>
      <c r="G745" s="15">
        <v>9.774495359567786E-8</v>
      </c>
    </row>
    <row r="746" spans="1:7" x14ac:dyDescent="0.25">
      <c r="A746" s="3">
        <v>43847</v>
      </c>
      <c r="B746" s="4">
        <v>5.4</v>
      </c>
      <c r="C746" s="9">
        <v>-1.8501392881613661E-3</v>
      </c>
      <c r="D746" s="8">
        <v>3.4230153855982466E-6</v>
      </c>
      <c r="E746" s="4">
        <v>12</v>
      </c>
      <c r="F746" s="15">
        <v>3.0377892434952362E-2</v>
      </c>
      <c r="G746" s="15">
        <v>1.0398399318689052E-7</v>
      </c>
    </row>
    <row r="747" spans="1:7" x14ac:dyDescent="0.25">
      <c r="A747" s="3">
        <v>43846</v>
      </c>
      <c r="B747" s="4">
        <v>5.35</v>
      </c>
      <c r="C747" s="9">
        <v>-9.302392662313674E-3</v>
      </c>
      <c r="D747" s="8">
        <v>8.6534509243867285E-5</v>
      </c>
      <c r="E747" s="4">
        <v>11</v>
      </c>
      <c r="F747" s="15">
        <v>3.2316906845694007E-2</v>
      </c>
      <c r="G747" s="15">
        <v>2.7965276741719058E-6</v>
      </c>
    </row>
    <row r="748" spans="1:7" x14ac:dyDescent="0.25">
      <c r="A748" s="3">
        <v>43845</v>
      </c>
      <c r="B748" s="4">
        <v>5.31</v>
      </c>
      <c r="C748" s="9">
        <v>-7.5047256540676927E-3</v>
      </c>
      <c r="D748" s="8">
        <v>5.632090714282176E-5</v>
      </c>
      <c r="E748" s="4">
        <v>10</v>
      </c>
      <c r="F748" s="15">
        <v>3.4379688133717022E-2</v>
      </c>
      <c r="G748" s="15">
        <v>1.9362952229782475E-6</v>
      </c>
    </row>
    <row r="749" spans="1:7" x14ac:dyDescent="0.25">
      <c r="A749" s="3">
        <v>43844</v>
      </c>
      <c r="B749" s="4">
        <v>5.4</v>
      </c>
      <c r="C749" s="9">
        <v>1.6807118316381407E-2</v>
      </c>
      <c r="D749" s="8">
        <v>2.8247922610084337E-4</v>
      </c>
      <c r="E749" s="4">
        <v>9</v>
      </c>
      <c r="F749" s="15">
        <v>3.6574136312464922E-2</v>
      </c>
      <c r="G749" s="15">
        <v>1.0331433720851844E-5</v>
      </c>
    </row>
    <row r="750" spans="1:7" x14ac:dyDescent="0.25">
      <c r="A750" s="3">
        <v>43843</v>
      </c>
      <c r="B750" s="4">
        <v>5.35</v>
      </c>
      <c r="C750" s="9">
        <v>-9.302392662313674E-3</v>
      </c>
      <c r="D750" s="8">
        <v>8.6534509243867285E-5</v>
      </c>
      <c r="E750" s="4">
        <v>8</v>
      </c>
      <c r="F750" s="15">
        <v>3.8908655651558426E-2</v>
      </c>
      <c r="G750" s="15">
        <v>3.3669414221462318E-6</v>
      </c>
    </row>
    <row r="751" spans="1:7" x14ac:dyDescent="0.25">
      <c r="A751" s="3">
        <v>43840</v>
      </c>
      <c r="B751" s="4">
        <v>5.3</v>
      </c>
      <c r="C751" s="9">
        <v>-9.3897403498390316E-3</v>
      </c>
      <c r="D751" s="8">
        <v>8.8167223837395218E-5</v>
      </c>
      <c r="E751" s="4">
        <v>7</v>
      </c>
      <c r="F751" s="15">
        <v>4.1392186863360034E-2</v>
      </c>
      <c r="G751" s="15">
        <v>3.6494342043011538E-6</v>
      </c>
    </row>
    <row r="752" spans="1:7" x14ac:dyDescent="0.25">
      <c r="A752" s="3">
        <v>43839</v>
      </c>
      <c r="B752" s="4">
        <v>5.41</v>
      </c>
      <c r="C752" s="9">
        <v>2.0542272300314107E-2</v>
      </c>
      <c r="D752" s="8">
        <v>4.2198495126025224E-4</v>
      </c>
      <c r="E752" s="4">
        <v>6</v>
      </c>
      <c r="F752" s="15">
        <v>4.4034241344000032E-2</v>
      </c>
      <c r="G752" s="15">
        <v>1.8581787187330037E-5</v>
      </c>
    </row>
    <row r="753" spans="1:7" x14ac:dyDescent="0.25">
      <c r="A753" s="3">
        <v>43838</v>
      </c>
      <c r="B753" s="4">
        <v>5.41</v>
      </c>
      <c r="C753" s="9">
        <v>0</v>
      </c>
      <c r="D753" s="8">
        <v>0</v>
      </c>
      <c r="E753" s="4">
        <v>5</v>
      </c>
      <c r="F753" s="15">
        <v>4.6844937600000039E-2</v>
      </c>
      <c r="G753" s="15">
        <v>0</v>
      </c>
    </row>
    <row r="754" spans="1:7" x14ac:dyDescent="0.25">
      <c r="A754" s="3">
        <v>43837</v>
      </c>
      <c r="B754" s="4">
        <v>5.43</v>
      </c>
      <c r="C754" s="9">
        <v>3.690041087453742E-3</v>
      </c>
      <c r="D754" s="8">
        <v>1.3616403227096794E-5</v>
      </c>
      <c r="E754" s="4">
        <v>4</v>
      </c>
      <c r="F754" s="15">
        <v>4.9835040000000039E-2</v>
      </c>
      <c r="G754" s="15">
        <v>6.7857399947849841E-7</v>
      </c>
    </row>
    <row r="755" spans="1:7" x14ac:dyDescent="0.25">
      <c r="A755" s="3">
        <v>43836</v>
      </c>
      <c r="B755" s="4">
        <v>5.4</v>
      </c>
      <c r="C755" s="9">
        <v>-5.5401803756152451E-3</v>
      </c>
      <c r="D755" s="8">
        <v>3.069359859435228E-5</v>
      </c>
      <c r="E755" s="4">
        <v>3</v>
      </c>
      <c r="F755" s="15">
        <v>5.3016000000000042E-2</v>
      </c>
      <c r="G755" s="15">
        <v>1.6272518230781819E-6</v>
      </c>
    </row>
    <row r="756" spans="1:7" x14ac:dyDescent="0.25">
      <c r="A756" s="3">
        <v>43833</v>
      </c>
      <c r="B756" s="4">
        <v>5.4</v>
      </c>
      <c r="C756" s="9">
        <v>0</v>
      </c>
      <c r="D756" s="8">
        <v>0</v>
      </c>
      <c r="E756" s="4">
        <v>2</v>
      </c>
      <c r="F756" s="15">
        <v>5.6400000000000047E-2</v>
      </c>
      <c r="G756" s="15">
        <v>0</v>
      </c>
    </row>
    <row r="757" spans="1:7" x14ac:dyDescent="0.25">
      <c r="A757" s="3">
        <v>43832</v>
      </c>
      <c r="B757" s="4">
        <v>5.4</v>
      </c>
      <c r="C757" s="9">
        <v>0</v>
      </c>
      <c r="D757" s="8">
        <v>0</v>
      </c>
      <c r="E757" s="4">
        <v>1</v>
      </c>
      <c r="F757" s="15">
        <v>6.0000000000000053E-2</v>
      </c>
      <c r="G757" s="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bcp</vt:lpstr>
      <vt:lpstr>data</vt:lpstr>
      <vt:lpstr>clean</vt:lpstr>
      <vt:lpstr>bbdd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Jhon Roly Ordoñez Leon</cp:lastModifiedBy>
  <dcterms:created xsi:type="dcterms:W3CDTF">2023-11-24T04:06:33Z</dcterms:created>
  <dcterms:modified xsi:type="dcterms:W3CDTF">2023-11-24T23:28:08Z</dcterms:modified>
</cp:coreProperties>
</file>