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e_unsch\econometria\2025\repaso2\"/>
    </mc:Choice>
  </mc:AlternateContent>
  <xr:revisionPtr revIDLastSave="0" documentId="13_ncr:1_{21761FEE-94C7-4A43-AE4A-670FE025AA98}" xr6:coauthVersionLast="47" xr6:coauthVersionMax="47" xr10:uidLastSave="{00000000-0000-0000-0000-000000000000}"/>
  <bookViews>
    <workbookView xWindow="-120" yWindow="-120" windowWidth="20730" windowHeight="11160" tabRatio="897" activeTab="4" xr2:uid="{C5952872-CB64-4884-9D7F-DFF31B3E874F}"/>
  </bookViews>
  <sheets>
    <sheet name="data1" sheetId="1" r:id="rId1"/>
    <sheet name="data2" sheetId="4" r:id="rId2"/>
    <sheet name="data3" sheetId="5" r:id="rId3"/>
    <sheet name="1" sheetId="6" r:id="rId4"/>
    <sheet name="2" sheetId="7" r:id="rId5"/>
    <sheet name="3" sheetId="8" r:id="rId6"/>
    <sheet name="4" sheetId="9" r:id="rId7"/>
    <sheet name="5" sheetId="10" r:id="rId8"/>
    <sheet name="6" sheetId="11" r:id="rId9"/>
    <sheet name="7" sheetId="12" r:id="rId10"/>
    <sheet name="8" sheetId="13" r:id="rId11"/>
    <sheet name="9" sheetId="14" r:id="rId12"/>
    <sheet name="10" sheetId="15" r:id="rId13"/>
    <sheet name="11" sheetId="16" r:id="rId14"/>
    <sheet name="12" sheetId="17" r:id="rId15"/>
    <sheet name="13" sheetId="18" r:id="rId16"/>
    <sheet name="14" sheetId="19" r:id="rId17"/>
    <sheet name="15" sheetId="20" r:id="rId18"/>
    <sheet name="16" sheetId="21" r:id="rId19"/>
    <sheet name="17" sheetId="22" r:id="rId20"/>
    <sheet name="18" sheetId="23" r:id="rId21"/>
    <sheet name="19" sheetId="24" r:id="rId22"/>
    <sheet name="20" sheetId="25" r:id="rId23"/>
    <sheet name="21" sheetId="26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4" l="1" a="1"/>
  <c r="F131" i="4" s="1"/>
  <c r="F126" i="4" a="1"/>
  <c r="F126" i="4" s="1"/>
  <c r="F121" i="4" a="1"/>
  <c r="F121" i="4" s="1"/>
  <c r="G121" i="4"/>
  <c r="F122" i="4"/>
  <c r="G122" i="4"/>
  <c r="F117" i="4" a="1"/>
  <c r="F117" i="4" s="1"/>
  <c r="G117" i="4"/>
  <c r="F118" i="4"/>
  <c r="G118" i="4"/>
  <c r="F26" i="4"/>
  <c r="F24" i="4"/>
  <c r="F23" i="4"/>
  <c r="G7" i="4"/>
  <c r="F132" i="4" l="1"/>
  <c r="F127" i="4"/>
</calcChain>
</file>

<file path=xl/sharedStrings.xml><?xml version="1.0" encoding="utf-8"?>
<sst xmlns="http://schemas.openxmlformats.org/spreadsheetml/2006/main" count="393" uniqueCount="62">
  <si>
    <t>Observación</t>
  </si>
  <si>
    <t>Sueldo (W)</t>
  </si>
  <si>
    <t>Experiencia (E)</t>
  </si>
  <si>
    <t>Sexo (S)</t>
  </si>
  <si>
    <t>Profesión (P)</t>
  </si>
  <si>
    <t>Egresado</t>
  </si>
  <si>
    <t>bachiller</t>
  </si>
  <si>
    <t>titulado</t>
  </si>
  <si>
    <t>Y</t>
  </si>
  <si>
    <t>X</t>
  </si>
  <si>
    <t>masculino</t>
  </si>
  <si>
    <t>femenino</t>
  </si>
  <si>
    <t>administrador</t>
  </si>
  <si>
    <t>contador</t>
  </si>
  <si>
    <t>economista</t>
  </si>
  <si>
    <t>d2</t>
  </si>
  <si>
    <t>Regresión</t>
  </si>
  <si>
    <t>w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</si>
  <si>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</si>
  <si>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</si>
  <si>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</si>
  <si>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</si>
  <si>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</si>
  <si>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</si>
  <si>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</si>
  <si>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</si>
  <si>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</si>
  <si>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</si>
  <si>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</si>
  <si>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</si>
  <si>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</si>
  <si>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</si>
  <si>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</si>
  <si>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</si>
  <si>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</si>
  <si>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</si>
  <si>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</si>
  <si>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</si>
  <si>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</si>
  <si>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</si>
  <si>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</si>
  <si>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Salario promedio varones</t>
  </si>
  <si>
    <t>Salario promedio mujeres</t>
  </si>
  <si>
    <t>diferencia</t>
  </si>
  <si>
    <t>Beta_hat = (XtX)-1XtY</t>
  </si>
  <si>
    <t>Xt</t>
  </si>
  <si>
    <t>(XtX)-1</t>
  </si>
  <si>
    <t>XtX</t>
  </si>
  <si>
    <t>X 54x2</t>
  </si>
  <si>
    <t>Xt 2x54</t>
  </si>
  <si>
    <t>XtY</t>
  </si>
  <si>
    <t>Y 54x1</t>
  </si>
  <si>
    <t>beta_hat</t>
  </si>
  <si>
    <t>2x1</t>
  </si>
  <si>
    <t>2x2</t>
  </si>
  <si>
    <t>beta1_hat</t>
  </si>
  <si>
    <t>beta2_hat</t>
  </si>
  <si>
    <t>exp</t>
  </si>
  <si>
    <t>sexo</t>
  </si>
  <si>
    <t>profe</t>
  </si>
  <si>
    <t>egres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</si>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</sst>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1109870</xdr:colOff>
      <xdr:row>127</xdr:row>
      <xdr:rowOff>132522</xdr:rowOff>
    </xdr:from>
    <xdr:to>
      <xdr:col>9</xdr:col>
      <xdr:colOff>905146</xdr:colOff>
      <xdr:row>133</xdr:row>
      <xdr:rowOff>16016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02FAB-B4E6-7C9C-70A2-BC80B6CCD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8457" y="25460739"/>
          <a:ext cx="4466667" cy="1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2E59-5A26-49A3-9949-8C15BB226FF9}">
  <dimension ref="A1:F55"/>
  <sheetViews>
    <sheetView zoomScale="115" zoomScaleNormal="115" workbookViewId="0">
      <selection activeCell="H9" sqref="H9"/>
    </sheetView>
  </sheetViews>
  <sheetFormatPr baseColWidth="10" defaultRowHeight="15.75" x14ac:dyDescent="0.25"/>
  <cols>
    <col min="1" max="1" width="16.28515625" style="1" customWidth="1"/>
    <col min="2" max="3" width="15.7109375" style="1" customWidth="1"/>
    <col min="4" max="4" width="16.28515625" style="1" customWidth="1"/>
    <col min="5" max="5" width="27.28515625" style="1" customWidth="1"/>
    <col min="6" max="6" width="15.7109375" style="1" customWidth="1"/>
    <col min="7" max="16384" width="11.42578125" style="1"/>
  </cols>
  <sheetData>
    <row r="1" spans="1:6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1</v>
      </c>
      <c r="B2" s="1">
        <v>450</v>
      </c>
      <c r="C2" s="1">
        <v>1</v>
      </c>
      <c r="D2" s="1" t="s">
        <v>11</v>
      </c>
      <c r="E2" s="1" t="s">
        <v>12</v>
      </c>
      <c r="F2" s="1" t="s">
        <v>6</v>
      </c>
    </row>
    <row r="3" spans="1:6" x14ac:dyDescent="0.25">
      <c r="A3" s="1">
        <v>2</v>
      </c>
      <c r="B3" s="1">
        <v>550</v>
      </c>
      <c r="C3" s="1">
        <v>1</v>
      </c>
      <c r="D3" s="1" t="s">
        <v>11</v>
      </c>
      <c r="E3" s="1" t="s">
        <v>12</v>
      </c>
      <c r="F3" s="1" t="s">
        <v>6</v>
      </c>
    </row>
    <row r="4" spans="1:6" x14ac:dyDescent="0.25">
      <c r="A4" s="1">
        <v>3</v>
      </c>
      <c r="B4" s="1">
        <v>580</v>
      </c>
      <c r="C4" s="1">
        <v>2</v>
      </c>
      <c r="D4" s="1" t="s">
        <v>11</v>
      </c>
      <c r="E4" s="1" t="s">
        <v>12</v>
      </c>
      <c r="F4" s="1" t="s">
        <v>6</v>
      </c>
    </row>
    <row r="5" spans="1:6" x14ac:dyDescent="0.25">
      <c r="A5" s="1">
        <v>4</v>
      </c>
      <c r="B5" s="1">
        <v>700</v>
      </c>
      <c r="C5" s="1">
        <v>3</v>
      </c>
      <c r="D5" s="1" t="s">
        <v>11</v>
      </c>
      <c r="E5" s="1" t="s">
        <v>12</v>
      </c>
      <c r="F5" s="1" t="s">
        <v>6</v>
      </c>
    </row>
    <row r="6" spans="1:6" x14ac:dyDescent="0.25">
      <c r="A6" s="1">
        <v>5</v>
      </c>
      <c r="B6" s="1">
        <v>750</v>
      </c>
      <c r="C6" s="1">
        <v>3</v>
      </c>
      <c r="D6" s="1" t="s">
        <v>11</v>
      </c>
      <c r="E6" s="1" t="s">
        <v>12</v>
      </c>
      <c r="F6" s="1" t="s">
        <v>6</v>
      </c>
    </row>
    <row r="7" spans="1:6" x14ac:dyDescent="0.25">
      <c r="A7" s="1">
        <v>6</v>
      </c>
      <c r="B7" s="1">
        <v>800</v>
      </c>
      <c r="C7" s="1">
        <v>3</v>
      </c>
      <c r="D7" s="1" t="s">
        <v>11</v>
      </c>
      <c r="E7" s="1" t="s">
        <v>12</v>
      </c>
      <c r="F7" s="1" t="s">
        <v>6</v>
      </c>
    </row>
    <row r="8" spans="1:6" x14ac:dyDescent="0.25">
      <c r="A8" s="1">
        <v>7</v>
      </c>
      <c r="B8" s="1">
        <v>1200</v>
      </c>
      <c r="C8" s="1">
        <v>5</v>
      </c>
      <c r="D8" s="1" t="s">
        <v>11</v>
      </c>
      <c r="E8" s="1" t="s">
        <v>12</v>
      </c>
      <c r="F8" s="1" t="s">
        <v>7</v>
      </c>
    </row>
    <row r="9" spans="1:6" x14ac:dyDescent="0.25">
      <c r="A9" s="1">
        <v>8</v>
      </c>
      <c r="B9" s="1">
        <v>1300</v>
      </c>
      <c r="C9" s="1">
        <v>5</v>
      </c>
      <c r="D9" s="1" t="s">
        <v>11</v>
      </c>
      <c r="E9" s="1" t="s">
        <v>12</v>
      </c>
      <c r="F9" s="1" t="s">
        <v>7</v>
      </c>
    </row>
    <row r="10" spans="1:6" x14ac:dyDescent="0.25">
      <c r="A10" s="1">
        <v>9</v>
      </c>
      <c r="B10" s="1">
        <v>2000</v>
      </c>
      <c r="C10" s="1">
        <v>7</v>
      </c>
      <c r="D10" s="1" t="s">
        <v>11</v>
      </c>
      <c r="E10" s="1" t="s">
        <v>13</v>
      </c>
      <c r="F10" s="1" t="s">
        <v>6</v>
      </c>
    </row>
    <row r="11" spans="1:6" x14ac:dyDescent="0.25">
      <c r="A11" s="1">
        <v>10</v>
      </c>
      <c r="B11" s="1">
        <v>2050</v>
      </c>
      <c r="C11" s="1">
        <v>7</v>
      </c>
      <c r="D11" s="1" t="s">
        <v>11</v>
      </c>
      <c r="E11" s="1" t="s">
        <v>13</v>
      </c>
      <c r="F11" s="1" t="s">
        <v>6</v>
      </c>
    </row>
    <row r="12" spans="1:6" x14ac:dyDescent="0.25">
      <c r="A12" s="1">
        <v>11</v>
      </c>
      <c r="B12" s="1">
        <v>2200</v>
      </c>
      <c r="C12" s="1">
        <v>7</v>
      </c>
      <c r="D12" s="1" t="s">
        <v>11</v>
      </c>
      <c r="E12" s="1" t="s">
        <v>13</v>
      </c>
      <c r="F12" s="1" t="s">
        <v>6</v>
      </c>
    </row>
    <row r="13" spans="1:6" x14ac:dyDescent="0.25">
      <c r="A13" s="1">
        <v>12</v>
      </c>
      <c r="B13" s="1">
        <v>2300</v>
      </c>
      <c r="C13" s="1">
        <v>7</v>
      </c>
      <c r="D13" s="1" t="s">
        <v>11</v>
      </c>
      <c r="E13" s="1" t="s">
        <v>13</v>
      </c>
      <c r="F13" s="1" t="s">
        <v>6</v>
      </c>
    </row>
    <row r="14" spans="1:6" x14ac:dyDescent="0.25">
      <c r="A14" s="1">
        <v>13</v>
      </c>
      <c r="B14" s="1">
        <v>2590</v>
      </c>
      <c r="C14" s="1">
        <v>7</v>
      </c>
      <c r="D14" s="1" t="s">
        <v>11</v>
      </c>
      <c r="E14" s="1" t="s">
        <v>13</v>
      </c>
      <c r="F14" s="1" t="s">
        <v>7</v>
      </c>
    </row>
    <row r="15" spans="1:6" x14ac:dyDescent="0.25">
      <c r="A15" s="1">
        <v>14</v>
      </c>
      <c r="B15" s="1">
        <v>2600</v>
      </c>
      <c r="C15" s="1">
        <v>8</v>
      </c>
      <c r="D15" s="1" t="s">
        <v>11</v>
      </c>
      <c r="E15" s="1" t="s">
        <v>13</v>
      </c>
      <c r="F15" s="1" t="s">
        <v>7</v>
      </c>
    </row>
    <row r="16" spans="1:6" x14ac:dyDescent="0.25">
      <c r="A16" s="1">
        <v>15</v>
      </c>
      <c r="B16" s="1">
        <v>2670</v>
      </c>
      <c r="C16" s="1">
        <v>8</v>
      </c>
      <c r="D16" s="1" t="s">
        <v>11</v>
      </c>
      <c r="E16" s="1" t="s">
        <v>13</v>
      </c>
      <c r="F16" s="1" t="s">
        <v>7</v>
      </c>
    </row>
    <row r="17" spans="1:6" x14ac:dyDescent="0.25">
      <c r="A17" s="1">
        <v>16</v>
      </c>
      <c r="B17" s="1">
        <v>2900</v>
      </c>
      <c r="C17" s="1">
        <v>8</v>
      </c>
      <c r="D17" s="1" t="s">
        <v>11</v>
      </c>
      <c r="E17" s="1" t="s">
        <v>13</v>
      </c>
      <c r="F17" s="1" t="s">
        <v>7</v>
      </c>
    </row>
    <row r="18" spans="1:6" x14ac:dyDescent="0.25">
      <c r="A18" s="1">
        <v>17</v>
      </c>
      <c r="B18" s="1">
        <v>3000</v>
      </c>
      <c r="C18" s="1">
        <v>8</v>
      </c>
      <c r="D18" s="1" t="s">
        <v>11</v>
      </c>
      <c r="E18" s="1" t="s">
        <v>13</v>
      </c>
      <c r="F18" s="1" t="s">
        <v>7</v>
      </c>
    </row>
    <row r="19" spans="1:6" x14ac:dyDescent="0.25">
      <c r="A19" s="1">
        <v>18</v>
      </c>
      <c r="B19" s="1">
        <v>3010</v>
      </c>
      <c r="C19" s="1">
        <v>9</v>
      </c>
      <c r="D19" s="1" t="s">
        <v>11</v>
      </c>
      <c r="E19" s="1" t="s">
        <v>13</v>
      </c>
      <c r="F19" s="1" t="s">
        <v>7</v>
      </c>
    </row>
    <row r="20" spans="1:6" x14ac:dyDescent="0.25">
      <c r="A20" s="1">
        <v>19</v>
      </c>
      <c r="B20" s="1">
        <v>4500</v>
      </c>
      <c r="C20" s="1">
        <v>10</v>
      </c>
      <c r="D20" s="1" t="s">
        <v>11</v>
      </c>
      <c r="E20" s="1" t="s">
        <v>14</v>
      </c>
      <c r="F20" s="1" t="s">
        <v>6</v>
      </c>
    </row>
    <row r="21" spans="1:6" x14ac:dyDescent="0.25">
      <c r="A21" s="1">
        <v>20</v>
      </c>
      <c r="B21" s="1">
        <v>4800</v>
      </c>
      <c r="C21" s="1">
        <v>11</v>
      </c>
      <c r="D21" s="1" t="s">
        <v>11</v>
      </c>
      <c r="E21" s="1" t="s">
        <v>14</v>
      </c>
      <c r="F21" s="1" t="s">
        <v>6</v>
      </c>
    </row>
    <row r="22" spans="1:6" x14ac:dyDescent="0.25">
      <c r="A22" s="1">
        <v>21</v>
      </c>
      <c r="B22" s="1">
        <v>5000</v>
      </c>
      <c r="C22" s="1">
        <v>11</v>
      </c>
      <c r="D22" s="1" t="s">
        <v>11</v>
      </c>
      <c r="E22" s="1" t="s">
        <v>14</v>
      </c>
      <c r="F22" s="1" t="s">
        <v>6</v>
      </c>
    </row>
    <row r="23" spans="1:6" x14ac:dyDescent="0.25">
      <c r="A23" s="1">
        <v>22</v>
      </c>
      <c r="B23" s="1">
        <v>5300</v>
      </c>
      <c r="C23" s="1">
        <v>12</v>
      </c>
      <c r="D23" s="1" t="s">
        <v>11</v>
      </c>
      <c r="E23" s="1" t="s">
        <v>14</v>
      </c>
      <c r="F23" s="1" t="s">
        <v>6</v>
      </c>
    </row>
    <row r="24" spans="1:6" x14ac:dyDescent="0.25">
      <c r="A24" s="1">
        <v>23</v>
      </c>
      <c r="B24" s="1">
        <v>6000</v>
      </c>
      <c r="C24" s="1">
        <v>12</v>
      </c>
      <c r="D24" s="1" t="s">
        <v>11</v>
      </c>
      <c r="E24" s="1" t="s">
        <v>14</v>
      </c>
      <c r="F24" s="1" t="s">
        <v>7</v>
      </c>
    </row>
    <row r="25" spans="1:6" x14ac:dyDescent="0.25">
      <c r="A25" s="1">
        <v>24</v>
      </c>
      <c r="B25" s="1">
        <v>6890</v>
      </c>
      <c r="C25" s="1">
        <v>12</v>
      </c>
      <c r="D25" s="1" t="s">
        <v>11</v>
      </c>
      <c r="E25" s="1" t="s">
        <v>14</v>
      </c>
      <c r="F25" s="1" t="s">
        <v>7</v>
      </c>
    </row>
    <row r="26" spans="1:6" x14ac:dyDescent="0.25">
      <c r="A26" s="1">
        <v>25</v>
      </c>
      <c r="B26" s="1">
        <v>7500</v>
      </c>
      <c r="C26" s="1">
        <v>12</v>
      </c>
      <c r="D26" s="1" t="s">
        <v>11</v>
      </c>
      <c r="E26" s="1" t="s">
        <v>14</v>
      </c>
      <c r="F26" s="1" t="s">
        <v>7</v>
      </c>
    </row>
    <row r="27" spans="1:6" x14ac:dyDescent="0.25">
      <c r="A27" s="1">
        <v>26</v>
      </c>
      <c r="B27" s="1">
        <v>7567</v>
      </c>
      <c r="C27" s="1">
        <v>13</v>
      </c>
      <c r="D27" s="1" t="s">
        <v>11</v>
      </c>
      <c r="E27" s="1" t="s">
        <v>14</v>
      </c>
      <c r="F27" s="1" t="s">
        <v>7</v>
      </c>
    </row>
    <row r="28" spans="1:6" x14ac:dyDescent="0.25">
      <c r="A28" s="1">
        <v>27</v>
      </c>
      <c r="B28" s="1">
        <v>7689</v>
      </c>
      <c r="C28" s="1">
        <v>13</v>
      </c>
      <c r="D28" s="1" t="s">
        <v>11</v>
      </c>
      <c r="E28" s="1" t="s">
        <v>14</v>
      </c>
      <c r="F28" s="1" t="s">
        <v>7</v>
      </c>
    </row>
    <row r="29" spans="1:6" x14ac:dyDescent="0.25">
      <c r="A29" s="1">
        <v>28</v>
      </c>
      <c r="B29" s="1">
        <v>7893</v>
      </c>
      <c r="C29" s="1">
        <v>13</v>
      </c>
      <c r="D29" s="1" t="s">
        <v>11</v>
      </c>
      <c r="E29" s="1" t="s">
        <v>14</v>
      </c>
      <c r="F29" s="1" t="s">
        <v>7</v>
      </c>
    </row>
    <row r="30" spans="1:6" x14ac:dyDescent="0.25">
      <c r="A30" s="1">
        <v>29</v>
      </c>
      <c r="B30" s="1">
        <v>900</v>
      </c>
      <c r="C30" s="1">
        <v>4</v>
      </c>
      <c r="D30" s="1" t="s">
        <v>10</v>
      </c>
      <c r="E30" s="1" t="s">
        <v>12</v>
      </c>
      <c r="F30" s="1" t="s">
        <v>6</v>
      </c>
    </row>
    <row r="31" spans="1:6" x14ac:dyDescent="0.25">
      <c r="A31" s="1">
        <v>30</v>
      </c>
      <c r="B31" s="1">
        <v>950</v>
      </c>
      <c r="C31" s="1">
        <v>4</v>
      </c>
      <c r="D31" s="1" t="s">
        <v>10</v>
      </c>
      <c r="E31" s="1" t="s">
        <v>12</v>
      </c>
      <c r="F31" s="1" t="s">
        <v>6</v>
      </c>
    </row>
    <row r="32" spans="1:6" x14ac:dyDescent="0.25">
      <c r="A32" s="1">
        <v>31</v>
      </c>
      <c r="B32" s="1">
        <v>1000</v>
      </c>
      <c r="C32" s="1">
        <v>4</v>
      </c>
      <c r="D32" s="1" t="s">
        <v>10</v>
      </c>
      <c r="E32" s="1" t="s">
        <v>12</v>
      </c>
      <c r="F32" s="1" t="s">
        <v>6</v>
      </c>
    </row>
    <row r="33" spans="1:6" x14ac:dyDescent="0.25">
      <c r="A33" s="1">
        <v>32</v>
      </c>
      <c r="B33" s="1">
        <v>1150</v>
      </c>
      <c r="C33" s="1">
        <v>4</v>
      </c>
      <c r="D33" s="1" t="s">
        <v>10</v>
      </c>
      <c r="E33" s="1" t="s">
        <v>12</v>
      </c>
      <c r="F33" s="1" t="s">
        <v>6</v>
      </c>
    </row>
    <row r="34" spans="1:6" x14ac:dyDescent="0.25">
      <c r="A34" s="1">
        <v>33</v>
      </c>
      <c r="B34" s="1">
        <v>1150</v>
      </c>
      <c r="C34" s="1">
        <v>5</v>
      </c>
      <c r="D34" s="1" t="s">
        <v>10</v>
      </c>
      <c r="E34" s="1" t="s">
        <v>12</v>
      </c>
      <c r="F34" s="1" t="s">
        <v>6</v>
      </c>
    </row>
    <row r="35" spans="1:6" x14ac:dyDescent="0.25">
      <c r="A35" s="1">
        <v>34</v>
      </c>
      <c r="B35" s="1">
        <v>1200</v>
      </c>
      <c r="C35" s="1">
        <v>5</v>
      </c>
      <c r="D35" s="1" t="s">
        <v>10</v>
      </c>
      <c r="E35" s="1" t="s">
        <v>12</v>
      </c>
      <c r="F35" s="1" t="s">
        <v>6</v>
      </c>
    </row>
    <row r="36" spans="1:6" x14ac:dyDescent="0.25">
      <c r="A36" s="1">
        <v>35</v>
      </c>
      <c r="B36" s="1">
        <v>1300</v>
      </c>
      <c r="C36" s="1">
        <v>6</v>
      </c>
      <c r="D36" s="1" t="s">
        <v>10</v>
      </c>
      <c r="E36" s="1" t="s">
        <v>12</v>
      </c>
      <c r="F36" s="1" t="s">
        <v>7</v>
      </c>
    </row>
    <row r="37" spans="1:6" x14ac:dyDescent="0.25">
      <c r="A37" s="1">
        <v>36</v>
      </c>
      <c r="B37" s="1">
        <v>1709</v>
      </c>
      <c r="C37" s="1">
        <v>6</v>
      </c>
      <c r="D37" s="1" t="s">
        <v>10</v>
      </c>
      <c r="E37" s="1" t="s">
        <v>12</v>
      </c>
      <c r="F37" s="1" t="s">
        <v>7</v>
      </c>
    </row>
    <row r="38" spans="1:6" x14ac:dyDescent="0.25">
      <c r="A38" s="1">
        <v>37</v>
      </c>
      <c r="B38" s="1">
        <v>1770</v>
      </c>
      <c r="C38" s="1">
        <v>6</v>
      </c>
      <c r="D38" s="1" t="s">
        <v>10</v>
      </c>
      <c r="E38" s="1" t="s">
        <v>12</v>
      </c>
      <c r="F38" s="1" t="s">
        <v>7</v>
      </c>
    </row>
    <row r="39" spans="1:6" x14ac:dyDescent="0.25">
      <c r="A39" s="1">
        <v>38</v>
      </c>
      <c r="B39" s="1">
        <v>1800</v>
      </c>
      <c r="C39" s="1">
        <v>6</v>
      </c>
      <c r="D39" s="1" t="s">
        <v>10</v>
      </c>
      <c r="E39" s="1" t="s">
        <v>12</v>
      </c>
      <c r="F39" s="1" t="s">
        <v>7</v>
      </c>
    </row>
    <row r="40" spans="1:6" x14ac:dyDescent="0.25">
      <c r="A40" s="1">
        <v>39</v>
      </c>
      <c r="B40" s="1">
        <v>1980</v>
      </c>
      <c r="C40" s="1">
        <v>6</v>
      </c>
      <c r="D40" s="1" t="s">
        <v>10</v>
      </c>
      <c r="E40" s="1" t="s">
        <v>12</v>
      </c>
      <c r="F40" s="1" t="s">
        <v>7</v>
      </c>
    </row>
    <row r="41" spans="1:6" x14ac:dyDescent="0.25">
      <c r="A41" s="1">
        <v>40</v>
      </c>
      <c r="B41" s="1">
        <v>2650</v>
      </c>
      <c r="C41" s="1">
        <v>8</v>
      </c>
      <c r="D41" s="1" t="s">
        <v>10</v>
      </c>
      <c r="E41" s="1" t="s">
        <v>13</v>
      </c>
      <c r="F41" s="1" t="s">
        <v>6</v>
      </c>
    </row>
    <row r="42" spans="1:6" x14ac:dyDescent="0.25">
      <c r="A42" s="1">
        <v>41</v>
      </c>
      <c r="B42" s="1">
        <v>3000</v>
      </c>
      <c r="C42" s="1">
        <v>8</v>
      </c>
      <c r="D42" s="1" t="s">
        <v>10</v>
      </c>
      <c r="E42" s="1" t="s">
        <v>13</v>
      </c>
      <c r="F42" s="1" t="s">
        <v>6</v>
      </c>
    </row>
    <row r="43" spans="1:6" x14ac:dyDescent="0.25">
      <c r="A43" s="1">
        <v>42</v>
      </c>
      <c r="B43" s="1">
        <v>3100</v>
      </c>
      <c r="C43" s="1">
        <v>9</v>
      </c>
      <c r="D43" s="1" t="s">
        <v>10</v>
      </c>
      <c r="E43" s="1" t="s">
        <v>13</v>
      </c>
      <c r="F43" s="1" t="s">
        <v>6</v>
      </c>
    </row>
    <row r="44" spans="1:6" x14ac:dyDescent="0.25">
      <c r="A44" s="1">
        <v>43</v>
      </c>
      <c r="B44" s="1">
        <v>3245</v>
      </c>
      <c r="C44" s="1">
        <v>9</v>
      </c>
      <c r="D44" s="1" t="s">
        <v>10</v>
      </c>
      <c r="E44" s="1" t="s">
        <v>13</v>
      </c>
      <c r="F44" s="1" t="s">
        <v>6</v>
      </c>
    </row>
    <row r="45" spans="1:6" x14ac:dyDescent="0.25">
      <c r="A45" s="1">
        <v>44</v>
      </c>
      <c r="B45" s="1">
        <v>3456</v>
      </c>
      <c r="C45" s="1">
        <v>9</v>
      </c>
      <c r="D45" s="1" t="s">
        <v>10</v>
      </c>
      <c r="E45" s="1" t="s">
        <v>13</v>
      </c>
      <c r="F45" s="1" t="s">
        <v>6</v>
      </c>
    </row>
    <row r="46" spans="1:6" x14ac:dyDescent="0.25">
      <c r="A46" s="1">
        <v>45</v>
      </c>
      <c r="B46" s="1">
        <v>4768</v>
      </c>
      <c r="C46" s="1">
        <v>10</v>
      </c>
      <c r="D46" s="1" t="s">
        <v>10</v>
      </c>
      <c r="E46" s="1" t="s">
        <v>13</v>
      </c>
      <c r="F46" s="1" t="s">
        <v>7</v>
      </c>
    </row>
    <row r="47" spans="1:6" x14ac:dyDescent="0.25">
      <c r="A47" s="1">
        <v>46</v>
      </c>
      <c r="B47" s="1">
        <v>4800</v>
      </c>
      <c r="C47" s="1">
        <v>11</v>
      </c>
      <c r="D47" s="1" t="s">
        <v>10</v>
      </c>
      <c r="E47" s="1" t="s">
        <v>13</v>
      </c>
      <c r="F47" s="1" t="s">
        <v>7</v>
      </c>
    </row>
    <row r="48" spans="1:6" x14ac:dyDescent="0.25">
      <c r="A48" s="1">
        <v>47</v>
      </c>
      <c r="B48" s="1">
        <v>5000</v>
      </c>
      <c r="C48" s="1">
        <v>11</v>
      </c>
      <c r="D48" s="1" t="s">
        <v>10</v>
      </c>
      <c r="E48" s="1" t="s">
        <v>13</v>
      </c>
      <c r="F48" s="1" t="s">
        <v>7</v>
      </c>
    </row>
    <row r="49" spans="1:6" x14ac:dyDescent="0.25">
      <c r="A49" s="1">
        <v>48</v>
      </c>
      <c r="B49" s="1">
        <v>8000</v>
      </c>
      <c r="C49" s="1">
        <v>13</v>
      </c>
      <c r="D49" s="1" t="s">
        <v>10</v>
      </c>
      <c r="E49" s="1" t="s">
        <v>14</v>
      </c>
      <c r="F49" s="1" t="s">
        <v>6</v>
      </c>
    </row>
    <row r="50" spans="1:6" x14ac:dyDescent="0.25">
      <c r="A50" s="1">
        <v>49</v>
      </c>
      <c r="B50" s="1">
        <v>8900</v>
      </c>
      <c r="C50" s="1">
        <v>14</v>
      </c>
      <c r="D50" s="1" t="s">
        <v>10</v>
      </c>
      <c r="E50" s="1" t="s">
        <v>14</v>
      </c>
      <c r="F50" s="1" t="s">
        <v>6</v>
      </c>
    </row>
    <row r="51" spans="1:6" x14ac:dyDescent="0.25">
      <c r="A51" s="1">
        <v>50</v>
      </c>
      <c r="B51" s="1">
        <v>9356</v>
      </c>
      <c r="C51" s="1">
        <v>14</v>
      </c>
      <c r="D51" s="1" t="s">
        <v>10</v>
      </c>
      <c r="E51" s="1" t="s">
        <v>14</v>
      </c>
      <c r="F51" s="1" t="s">
        <v>7</v>
      </c>
    </row>
    <row r="52" spans="1:6" x14ac:dyDescent="0.25">
      <c r="A52" s="1">
        <v>51</v>
      </c>
      <c r="B52" s="1">
        <v>9456</v>
      </c>
      <c r="C52" s="1">
        <v>14</v>
      </c>
      <c r="D52" s="1" t="s">
        <v>10</v>
      </c>
      <c r="E52" s="1" t="s">
        <v>14</v>
      </c>
      <c r="F52" s="1" t="s">
        <v>7</v>
      </c>
    </row>
    <row r="53" spans="1:6" x14ac:dyDescent="0.25">
      <c r="A53" s="1">
        <v>52</v>
      </c>
      <c r="B53" s="1">
        <v>9700</v>
      </c>
      <c r="C53" s="1">
        <v>14</v>
      </c>
      <c r="D53" s="1" t="s">
        <v>10</v>
      </c>
      <c r="E53" s="1" t="s">
        <v>14</v>
      </c>
      <c r="F53" s="1" t="s">
        <v>7</v>
      </c>
    </row>
    <row r="54" spans="1:6" x14ac:dyDescent="0.25">
      <c r="A54" s="1">
        <v>53</v>
      </c>
      <c r="B54" s="1">
        <v>9876</v>
      </c>
      <c r="C54" s="1">
        <v>15</v>
      </c>
      <c r="D54" s="1" t="s">
        <v>10</v>
      </c>
      <c r="E54" s="1" t="s">
        <v>14</v>
      </c>
      <c r="F54" s="1" t="s">
        <v>7</v>
      </c>
    </row>
    <row r="55" spans="1:6" ht="16.5" thickBot="1" x14ac:dyDescent="0.3">
      <c r="A55" s="2">
        <v>54</v>
      </c>
      <c r="B55" s="2">
        <v>10000</v>
      </c>
      <c r="C55" s="2">
        <v>15</v>
      </c>
      <c r="D55" s="2" t="s">
        <v>10</v>
      </c>
      <c r="E55" s="2" t="s">
        <v>14</v>
      </c>
      <c r="F55" s="2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434B-B326-487D-BD8C-0F2B6B676BF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D085-D5D6-4933-8736-16B8FC3FCAC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9008-991A-48BF-85F7-51CBE4B0E60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A05F-C5D3-4BC1-A835-02ECB5E7C80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6763-9AE5-4FC2-99DF-FE76F59B800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3741-5875-4703-AA5C-D8CAA2F3F6B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C2AA-78C2-41B9-AC54-6A690E283F8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AFFE-F9B3-4CB6-A1F4-48DF7B0EFFE3}">
  <dimension ref="A1"/>
  <sheetViews>
    <sheetView workbookViewId="0"/>
  </sheetViews>
  <sheetFormatPr baseColWidth="10" defaultRowHeight="15" x14ac:dyDescent="0.25"/>
  <sheetData>
    <row r="1" spans="1:1" x14ac:dyDescent="0.25">
      <c r="A1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6414-ACF0-476C-8B1D-B81D616E2F3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4104-B704-4816-A3C0-16FACEFF407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F678-956C-4367-9C17-4FFE395D3477}">
  <dimension ref="A1:BG132"/>
  <sheetViews>
    <sheetView zoomScale="115" zoomScaleNormal="115" workbookViewId="0">
      <selection activeCell="D3" sqref="D3"/>
    </sheetView>
  </sheetViews>
  <sheetFormatPr baseColWidth="10" defaultRowHeight="15.75" x14ac:dyDescent="0.25"/>
  <cols>
    <col min="1" max="1" width="16.28515625" style="1" customWidth="1"/>
    <col min="2" max="2" width="15.7109375" style="1" customWidth="1"/>
    <col min="3" max="3" width="16.28515625" style="1" customWidth="1"/>
    <col min="4" max="4" width="11.42578125" style="1"/>
    <col min="5" max="5" width="32.85546875" style="1" bestFit="1" customWidth="1"/>
    <col min="6" max="6" width="21" style="1" customWidth="1"/>
    <col min="7" max="7" width="21.5703125" style="1" customWidth="1"/>
    <col min="8" max="8" width="29.140625" style="1" customWidth="1"/>
    <col min="9" max="9" width="19.28515625" style="1" customWidth="1"/>
    <col min="10" max="10" width="21.42578125" style="1" customWidth="1"/>
    <col min="11" max="16384" width="11.42578125" style="1"/>
  </cols>
  <sheetData>
    <row r="1" spans="1:13" ht="16.5" thickBot="1" x14ac:dyDescent="0.3">
      <c r="A1" s="3" t="s">
        <v>0</v>
      </c>
      <c r="B1" s="3" t="s">
        <v>17</v>
      </c>
      <c r="C1" s="3" t="s">
        <v>15</v>
      </c>
    </row>
    <row r="2" spans="1:13" x14ac:dyDescent="0.25">
      <c r="A2" s="1">
        <v>1</v>
      </c>
      <c r="B2" s="1">
        <v>450</v>
      </c>
      <c r="C2" s="1">
        <v>0</v>
      </c>
      <c r="E2" s="10" t="s">
        <v>16</v>
      </c>
    </row>
    <row r="3" spans="1:13" x14ac:dyDescent="0.25">
      <c r="A3" s="1">
        <v>2</v>
      </c>
      <c r="B3" s="1">
        <v>550</v>
      </c>
      <c r="C3" s="1">
        <v>0</v>
      </c>
    </row>
    <row r="4" spans="1:13" x14ac:dyDescent="0.25">
      <c r="A4" s="1">
        <v>3</v>
      </c>
      <c r="B4" s="1">
        <v>580</v>
      </c>
      <c r="C4" s="1">
        <v>0</v>
      </c>
      <c r="E4" t="s">
        <v>18</v>
      </c>
      <c r="F4"/>
      <c r="G4"/>
      <c r="H4"/>
      <c r="I4"/>
      <c r="J4"/>
      <c r="K4"/>
      <c r="L4"/>
      <c r="M4"/>
    </row>
    <row r="5" spans="1:13" ht="16.5" thickBot="1" x14ac:dyDescent="0.3">
      <c r="A5" s="1">
        <v>4</v>
      </c>
      <c r="B5" s="1">
        <v>700</v>
      </c>
      <c r="C5" s="1">
        <v>0</v>
      </c>
      <c r="E5"/>
      <c r="F5"/>
      <c r="G5"/>
      <c r="H5"/>
      <c r="I5"/>
      <c r="J5"/>
      <c r="K5"/>
      <c r="L5"/>
      <c r="M5"/>
    </row>
    <row r="6" spans="1:13" x14ac:dyDescent="0.25">
      <c r="A6" s="1">
        <v>5</v>
      </c>
      <c r="B6" s="1">
        <v>750</v>
      </c>
      <c r="C6" s="1">
        <v>0</v>
      </c>
      <c r="E6" s="6" t="s">
        <v>19</v>
      </c>
      <c r="F6" s="6"/>
      <c r="G6"/>
      <c r="H6"/>
      <c r="I6"/>
      <c r="J6"/>
      <c r="K6"/>
      <c r="L6"/>
      <c r="M6"/>
    </row>
    <row r="7" spans="1:13" x14ac:dyDescent="0.25">
      <c r="A7" s="1">
        <v>6</v>
      </c>
      <c r="B7" s="1">
        <v>800</v>
      </c>
      <c r="C7" s="1">
        <v>0</v>
      </c>
      <c r="E7" t="s">
        <v>20</v>
      </c>
      <c r="F7">
        <v>0.14616870173598243</v>
      </c>
      <c r="G7">
        <f>SQRT(F8)</f>
        <v>0.14616870173598243</v>
      </c>
      <c r="H7"/>
      <c r="I7"/>
      <c r="J7"/>
      <c r="K7"/>
      <c r="L7"/>
      <c r="M7"/>
    </row>
    <row r="8" spans="1:13" x14ac:dyDescent="0.25">
      <c r="A8" s="1">
        <v>7</v>
      </c>
      <c r="B8" s="1">
        <v>1200</v>
      </c>
      <c r="C8" s="1">
        <v>0</v>
      </c>
      <c r="E8" t="s">
        <v>21</v>
      </c>
      <c r="F8">
        <v>2.1365289367182589E-2</v>
      </c>
      <c r="G8"/>
      <c r="H8"/>
      <c r="I8"/>
      <c r="J8"/>
      <c r="K8"/>
      <c r="L8"/>
      <c r="M8"/>
    </row>
    <row r="9" spans="1:13" x14ac:dyDescent="0.25">
      <c r="A9" s="1">
        <v>8</v>
      </c>
      <c r="B9" s="1">
        <v>1300</v>
      </c>
      <c r="C9" s="1">
        <v>0</v>
      </c>
      <c r="E9" t="s">
        <v>22</v>
      </c>
      <c r="F9">
        <v>2.5453910857822525E-3</v>
      </c>
      <c r="G9"/>
      <c r="H9"/>
      <c r="I9"/>
      <c r="J9"/>
      <c r="K9"/>
      <c r="L9"/>
      <c r="M9"/>
    </row>
    <row r="10" spans="1:13" x14ac:dyDescent="0.25">
      <c r="A10" s="1">
        <v>9</v>
      </c>
      <c r="B10" s="1">
        <v>2000</v>
      </c>
      <c r="C10" s="1">
        <v>0</v>
      </c>
      <c r="E10" t="s">
        <v>23</v>
      </c>
      <c r="F10">
        <v>2942.0941585142032</v>
      </c>
      <c r="G10"/>
      <c r="H10"/>
      <c r="I10"/>
      <c r="J10"/>
      <c r="K10"/>
      <c r="L10"/>
      <c r="M10"/>
    </row>
    <row r="11" spans="1:13" ht="16.5" thickBot="1" x14ac:dyDescent="0.3">
      <c r="A11" s="1">
        <v>10</v>
      </c>
      <c r="B11" s="1">
        <v>2050</v>
      </c>
      <c r="C11" s="1">
        <v>0</v>
      </c>
      <c r="E11" s="4" t="s">
        <v>24</v>
      </c>
      <c r="F11" s="4">
        <v>54</v>
      </c>
      <c r="G11"/>
      <c r="H11"/>
      <c r="I11"/>
      <c r="J11"/>
      <c r="K11"/>
      <c r="L11"/>
      <c r="M11"/>
    </row>
    <row r="12" spans="1:13" x14ac:dyDescent="0.25">
      <c r="A12" s="1">
        <v>11</v>
      </c>
      <c r="B12" s="1">
        <v>2200</v>
      </c>
      <c r="C12" s="1">
        <v>0</v>
      </c>
      <c r="E12"/>
      <c r="F12"/>
      <c r="G12"/>
      <c r="H12"/>
      <c r="I12"/>
      <c r="J12"/>
      <c r="K12"/>
      <c r="L12"/>
      <c r="M12"/>
    </row>
    <row r="13" spans="1:13" ht="16.5" thickBot="1" x14ac:dyDescent="0.3">
      <c r="A13" s="1">
        <v>12</v>
      </c>
      <c r="B13" s="1">
        <v>2300</v>
      </c>
      <c r="C13" s="1">
        <v>0</v>
      </c>
      <c r="E13" t="s">
        <v>25</v>
      </c>
      <c r="F13"/>
      <c r="G13"/>
      <c r="H13"/>
      <c r="I13"/>
      <c r="J13"/>
      <c r="K13"/>
      <c r="L13"/>
      <c r="M13"/>
    </row>
    <row r="14" spans="1:13" x14ac:dyDescent="0.25">
      <c r="A14" s="1">
        <v>13</v>
      </c>
      <c r="B14" s="1">
        <v>2590</v>
      </c>
      <c r="C14" s="1">
        <v>0</v>
      </c>
      <c r="E14" s="5"/>
      <c r="F14" s="5" t="s">
        <v>29</v>
      </c>
      <c r="G14" s="5" t="s">
        <v>30</v>
      </c>
      <c r="H14" s="5" t="s">
        <v>31</v>
      </c>
      <c r="I14" s="5" t="s">
        <v>32</v>
      </c>
      <c r="J14" s="5" t="s">
        <v>33</v>
      </c>
      <c r="K14"/>
      <c r="L14"/>
      <c r="M14"/>
    </row>
    <row r="15" spans="1:13" x14ac:dyDescent="0.25">
      <c r="A15" s="1">
        <v>14</v>
      </c>
      <c r="B15" s="1">
        <v>2600</v>
      </c>
      <c r="C15" s="1">
        <v>0</v>
      </c>
      <c r="E15" t="s">
        <v>16</v>
      </c>
      <c r="F15">
        <v>1</v>
      </c>
      <c r="G15">
        <v>9826630.8800366521</v>
      </c>
      <c r="H15">
        <v>9826630.8800366521</v>
      </c>
      <c r="I15">
        <v>1.1352499916696073</v>
      </c>
      <c r="J15">
        <v>0.29158065170045172</v>
      </c>
      <c r="K15"/>
      <c r="L15"/>
      <c r="M15"/>
    </row>
    <row r="16" spans="1:13" x14ac:dyDescent="0.25">
      <c r="A16" s="1">
        <v>15</v>
      </c>
      <c r="B16" s="1">
        <v>2670</v>
      </c>
      <c r="C16" s="1">
        <v>0</v>
      </c>
      <c r="E16" t="s">
        <v>26</v>
      </c>
      <c r="F16">
        <v>52</v>
      </c>
      <c r="G16">
        <v>450107737.95329672</v>
      </c>
      <c r="H16">
        <v>8655918.0375633985</v>
      </c>
      <c r="I16"/>
      <c r="J16"/>
      <c r="K16"/>
      <c r="L16"/>
      <c r="M16"/>
    </row>
    <row r="17" spans="1:13" ht="16.5" thickBot="1" x14ac:dyDescent="0.3">
      <c r="A17" s="1">
        <v>16</v>
      </c>
      <c r="B17" s="1">
        <v>2900</v>
      </c>
      <c r="C17" s="1">
        <v>0</v>
      </c>
      <c r="E17" s="4" t="s">
        <v>27</v>
      </c>
      <c r="F17" s="4">
        <v>53</v>
      </c>
      <c r="G17" s="4">
        <v>459934368.83333337</v>
      </c>
      <c r="H17" s="4"/>
      <c r="I17" s="4"/>
      <c r="J17" s="4"/>
      <c r="K17"/>
      <c r="L17"/>
      <c r="M17"/>
    </row>
    <row r="18" spans="1:13" ht="16.5" thickBot="1" x14ac:dyDescent="0.3">
      <c r="A18" s="1">
        <v>17</v>
      </c>
      <c r="B18" s="1">
        <v>3000</v>
      </c>
      <c r="C18" s="1">
        <v>0</v>
      </c>
      <c r="E18"/>
      <c r="F18"/>
      <c r="G18"/>
      <c r="H18"/>
      <c r="I18"/>
      <c r="J18"/>
      <c r="K18"/>
      <c r="L18"/>
      <c r="M18"/>
    </row>
    <row r="19" spans="1:13" x14ac:dyDescent="0.25">
      <c r="A19" s="1">
        <v>18</v>
      </c>
      <c r="B19" s="1">
        <v>3010</v>
      </c>
      <c r="C19" s="1">
        <v>0</v>
      </c>
      <c r="E19" s="9"/>
      <c r="F19" s="11" t="s">
        <v>34</v>
      </c>
      <c r="G19" s="9" t="s">
        <v>23</v>
      </c>
      <c r="H19" s="9" t="s">
        <v>35</v>
      </c>
      <c r="I19" s="9" t="s">
        <v>36</v>
      </c>
      <c r="J19" s="5" t="s">
        <v>37</v>
      </c>
      <c r="K19" s="5" t="s">
        <v>38</v>
      </c>
      <c r="L19" s="5" t="s">
        <v>39</v>
      </c>
      <c r="M19" s="5" t="s">
        <v>40</v>
      </c>
    </row>
    <row r="20" spans="1:13" x14ac:dyDescent="0.25">
      <c r="A20" s="1">
        <v>19</v>
      </c>
      <c r="B20" s="1">
        <v>4500</v>
      </c>
      <c r="C20" s="1">
        <v>0</v>
      </c>
      <c r="E20" s="7" t="s">
        <v>28</v>
      </c>
      <c r="F20" s="7">
        <v>3385.3214285714289</v>
      </c>
      <c r="G20" s="7">
        <v>556.00353408317335</v>
      </c>
      <c r="H20" s="7">
        <v>6.0886689041530691</v>
      </c>
      <c r="I20" s="12">
        <v>1.3943661844650439E-7</v>
      </c>
      <c r="J20">
        <v>2269.6187133004228</v>
      </c>
      <c r="K20">
        <v>4501.0241438424346</v>
      </c>
      <c r="L20">
        <v>2269.6187133004228</v>
      </c>
      <c r="M20">
        <v>4501.0241438424346</v>
      </c>
    </row>
    <row r="21" spans="1:13" ht="16.5" thickBot="1" x14ac:dyDescent="0.3">
      <c r="A21" s="1">
        <v>20</v>
      </c>
      <c r="B21" s="1">
        <v>4800</v>
      </c>
      <c r="C21" s="1">
        <v>0</v>
      </c>
      <c r="E21" s="8" t="s">
        <v>15</v>
      </c>
      <c r="F21" s="8">
        <v>853.75549450549386</v>
      </c>
      <c r="G21" s="8">
        <v>801.28637479658119</v>
      </c>
      <c r="H21" s="8">
        <v>1.0654811080772872</v>
      </c>
      <c r="I21" s="13">
        <v>0.29158065170045294</v>
      </c>
      <c r="J21" s="4">
        <v>-754.14324941952657</v>
      </c>
      <c r="K21" s="4">
        <v>2461.6542384305144</v>
      </c>
      <c r="L21" s="4">
        <v>-754.14324941952657</v>
      </c>
      <c r="M21" s="4">
        <v>2461.6542384305144</v>
      </c>
    </row>
    <row r="22" spans="1:13" x14ac:dyDescent="0.25">
      <c r="A22" s="1">
        <v>21</v>
      </c>
      <c r="B22" s="1">
        <v>5000</v>
      </c>
      <c r="C22" s="1">
        <v>0</v>
      </c>
      <c r="E22"/>
      <c r="F22"/>
      <c r="G22"/>
      <c r="H22"/>
      <c r="I22"/>
      <c r="J22"/>
      <c r="K22"/>
      <c r="L22"/>
      <c r="M22"/>
    </row>
    <row r="23" spans="1:13" x14ac:dyDescent="0.25">
      <c r="A23" s="1">
        <v>22</v>
      </c>
      <c r="B23" s="1">
        <v>5300</v>
      </c>
      <c r="C23" s="1">
        <v>0</v>
      </c>
      <c r="E23" s="7" t="s">
        <v>41</v>
      </c>
      <c r="F23" s="7">
        <f>F20+F21</f>
        <v>4239.0769230769229</v>
      </c>
      <c r="G23"/>
      <c r="H23"/>
      <c r="I23"/>
      <c r="J23"/>
      <c r="K23"/>
      <c r="L23"/>
      <c r="M23"/>
    </row>
    <row r="24" spans="1:13" x14ac:dyDescent="0.25">
      <c r="A24" s="1">
        <v>23</v>
      </c>
      <c r="B24" s="1">
        <v>6000</v>
      </c>
      <c r="C24" s="1">
        <v>0</v>
      </c>
      <c r="E24" s="7" t="s">
        <v>42</v>
      </c>
      <c r="F24" s="7">
        <f>F20</f>
        <v>3385.3214285714289</v>
      </c>
      <c r="G24"/>
      <c r="H24"/>
      <c r="I24"/>
      <c r="J24"/>
      <c r="K24"/>
      <c r="L24"/>
      <c r="M24"/>
    </row>
    <row r="25" spans="1:13" x14ac:dyDescent="0.25">
      <c r="A25" s="1">
        <v>24</v>
      </c>
      <c r="B25" s="1">
        <v>6890</v>
      </c>
      <c r="C25" s="1">
        <v>0</v>
      </c>
      <c r="H25"/>
    </row>
    <row r="26" spans="1:13" x14ac:dyDescent="0.25">
      <c r="A26" s="1">
        <v>25</v>
      </c>
      <c r="B26" s="1">
        <v>7500</v>
      </c>
      <c r="C26" s="1">
        <v>0</v>
      </c>
      <c r="E26" s="14" t="s">
        <v>43</v>
      </c>
      <c r="F26" s="1">
        <f>F23-F24</f>
        <v>853.75549450549397</v>
      </c>
      <c r="H26"/>
    </row>
    <row r="27" spans="1:13" x14ac:dyDescent="0.25">
      <c r="A27" s="1">
        <v>26</v>
      </c>
      <c r="B27" s="1">
        <v>7567</v>
      </c>
      <c r="C27" s="1">
        <v>0</v>
      </c>
      <c r="H27"/>
    </row>
    <row r="28" spans="1:13" x14ac:dyDescent="0.25">
      <c r="A28" s="1">
        <v>27</v>
      </c>
      <c r="B28" s="1">
        <v>7689</v>
      </c>
      <c r="C28" s="1">
        <v>0</v>
      </c>
    </row>
    <row r="29" spans="1:13" x14ac:dyDescent="0.25">
      <c r="A29" s="1">
        <v>28</v>
      </c>
      <c r="B29" s="1">
        <v>7893</v>
      </c>
      <c r="C29" s="1">
        <v>0</v>
      </c>
    </row>
    <row r="30" spans="1:13" x14ac:dyDescent="0.25">
      <c r="A30" s="1">
        <v>29</v>
      </c>
      <c r="B30" s="1">
        <v>900</v>
      </c>
      <c r="C30" s="1">
        <v>1</v>
      </c>
    </row>
    <row r="31" spans="1:13" x14ac:dyDescent="0.25">
      <c r="A31" s="1">
        <v>30</v>
      </c>
      <c r="B31" s="1">
        <v>950</v>
      </c>
      <c r="C31" s="1">
        <v>1</v>
      </c>
    </row>
    <row r="32" spans="1:13" x14ac:dyDescent="0.25">
      <c r="A32" s="1">
        <v>31</v>
      </c>
      <c r="B32" s="1">
        <v>1000</v>
      </c>
      <c r="C32" s="1">
        <v>1</v>
      </c>
    </row>
    <row r="33" spans="1:9" x14ac:dyDescent="0.25">
      <c r="A33" s="1">
        <v>32</v>
      </c>
      <c r="B33" s="1">
        <v>1150</v>
      </c>
      <c r="C33" s="1">
        <v>1</v>
      </c>
      <c r="E33" s="1" t="s">
        <v>44</v>
      </c>
      <c r="F33" s="1" t="s">
        <v>9</v>
      </c>
    </row>
    <row r="34" spans="1:9" x14ac:dyDescent="0.25">
      <c r="A34" s="1">
        <v>33</v>
      </c>
      <c r="B34" s="1">
        <v>1150</v>
      </c>
      <c r="C34" s="1">
        <v>1</v>
      </c>
      <c r="F34" s="1" t="s">
        <v>45</v>
      </c>
    </row>
    <row r="35" spans="1:9" x14ac:dyDescent="0.25">
      <c r="A35" s="1">
        <v>34</v>
      </c>
      <c r="B35" s="1">
        <v>1200</v>
      </c>
      <c r="C35" s="1">
        <v>1</v>
      </c>
      <c r="F35" s="1" t="s">
        <v>8</v>
      </c>
    </row>
    <row r="36" spans="1:9" x14ac:dyDescent="0.25">
      <c r="A36" s="1">
        <v>35</v>
      </c>
      <c r="B36" s="1">
        <v>1300</v>
      </c>
      <c r="C36" s="1">
        <v>1</v>
      </c>
      <c r="F36" s="1" t="s">
        <v>47</v>
      </c>
    </row>
    <row r="37" spans="1:9" x14ac:dyDescent="0.25">
      <c r="A37" s="1">
        <v>36</v>
      </c>
      <c r="B37" s="1">
        <v>1709</v>
      </c>
      <c r="C37" s="1">
        <v>1</v>
      </c>
      <c r="F37" s="1" t="s">
        <v>46</v>
      </c>
    </row>
    <row r="38" spans="1:9" x14ac:dyDescent="0.25">
      <c r="A38" s="1">
        <v>37</v>
      </c>
      <c r="B38" s="1">
        <v>1770</v>
      </c>
      <c r="C38" s="1">
        <v>1</v>
      </c>
      <c r="F38" s="1" t="s">
        <v>50</v>
      </c>
    </row>
    <row r="39" spans="1:9" x14ac:dyDescent="0.25">
      <c r="A39" s="1">
        <v>38</v>
      </c>
      <c r="B39" s="1">
        <v>1800</v>
      </c>
      <c r="C39" s="1">
        <v>1</v>
      </c>
    </row>
    <row r="40" spans="1:9" x14ac:dyDescent="0.25">
      <c r="A40" s="1">
        <v>39</v>
      </c>
      <c r="B40" s="1">
        <v>1980</v>
      </c>
      <c r="C40" s="1">
        <v>1</v>
      </c>
      <c r="F40" s="10">
        <v>1</v>
      </c>
      <c r="G40" s="10">
        <v>0</v>
      </c>
      <c r="I40" s="10">
        <v>450</v>
      </c>
    </row>
    <row r="41" spans="1:9" x14ac:dyDescent="0.25">
      <c r="A41" s="1">
        <v>40</v>
      </c>
      <c r="B41" s="1">
        <v>2650</v>
      </c>
      <c r="C41" s="1">
        <v>1</v>
      </c>
      <c r="F41" s="10">
        <v>1</v>
      </c>
      <c r="G41" s="10">
        <v>0</v>
      </c>
      <c r="I41" s="10">
        <v>550</v>
      </c>
    </row>
    <row r="42" spans="1:9" x14ac:dyDescent="0.25">
      <c r="A42" s="1">
        <v>41</v>
      </c>
      <c r="B42" s="1">
        <v>3000</v>
      </c>
      <c r="C42" s="1">
        <v>1</v>
      </c>
      <c r="F42" s="10">
        <v>1</v>
      </c>
      <c r="G42" s="10">
        <v>0</v>
      </c>
      <c r="I42" s="10">
        <v>580</v>
      </c>
    </row>
    <row r="43" spans="1:9" x14ac:dyDescent="0.25">
      <c r="A43" s="1">
        <v>42</v>
      </c>
      <c r="B43" s="1">
        <v>3100</v>
      </c>
      <c r="C43" s="1">
        <v>1</v>
      </c>
      <c r="F43" s="10">
        <v>1</v>
      </c>
      <c r="G43" s="10">
        <v>0</v>
      </c>
      <c r="I43" s="10">
        <v>700</v>
      </c>
    </row>
    <row r="44" spans="1:9" x14ac:dyDescent="0.25">
      <c r="A44" s="1">
        <v>43</v>
      </c>
      <c r="B44" s="1">
        <v>3245</v>
      </c>
      <c r="C44" s="1">
        <v>1</v>
      </c>
      <c r="F44" s="10">
        <v>1</v>
      </c>
      <c r="G44" s="10">
        <v>0</v>
      </c>
      <c r="I44" s="10">
        <v>750</v>
      </c>
    </row>
    <row r="45" spans="1:9" x14ac:dyDescent="0.25">
      <c r="A45" s="1">
        <v>44</v>
      </c>
      <c r="B45" s="1">
        <v>3456</v>
      </c>
      <c r="C45" s="1">
        <v>1</v>
      </c>
      <c r="F45" s="10">
        <v>1</v>
      </c>
      <c r="G45" s="10">
        <v>0</v>
      </c>
      <c r="I45" s="10">
        <v>800</v>
      </c>
    </row>
    <row r="46" spans="1:9" x14ac:dyDescent="0.25">
      <c r="A46" s="1">
        <v>45</v>
      </c>
      <c r="B46" s="1">
        <v>4768</v>
      </c>
      <c r="C46" s="1">
        <v>1</v>
      </c>
      <c r="E46" s="10" t="s">
        <v>9</v>
      </c>
      <c r="F46" s="10">
        <v>1</v>
      </c>
      <c r="G46" s="10">
        <v>0</v>
      </c>
      <c r="H46" s="10" t="s">
        <v>8</v>
      </c>
      <c r="I46" s="10">
        <v>1200</v>
      </c>
    </row>
    <row r="47" spans="1:9" x14ac:dyDescent="0.25">
      <c r="A47" s="1">
        <v>46</v>
      </c>
      <c r="B47" s="1">
        <v>4800</v>
      </c>
      <c r="C47" s="1">
        <v>1</v>
      </c>
      <c r="F47" s="10">
        <v>1</v>
      </c>
      <c r="G47" s="10">
        <v>0</v>
      </c>
      <c r="I47" s="10">
        <v>1300</v>
      </c>
    </row>
    <row r="48" spans="1:9" x14ac:dyDescent="0.25">
      <c r="A48" s="1">
        <v>47</v>
      </c>
      <c r="B48" s="1">
        <v>5000</v>
      </c>
      <c r="C48" s="1">
        <v>1</v>
      </c>
      <c r="F48" s="10">
        <v>1</v>
      </c>
      <c r="G48" s="10">
        <v>0</v>
      </c>
      <c r="I48" s="10">
        <v>2000</v>
      </c>
    </row>
    <row r="49" spans="1:9" x14ac:dyDescent="0.25">
      <c r="A49" s="1">
        <v>48</v>
      </c>
      <c r="B49" s="1">
        <v>8000</v>
      </c>
      <c r="C49" s="1">
        <v>1</v>
      </c>
      <c r="F49" s="10">
        <v>1</v>
      </c>
      <c r="G49" s="10">
        <v>0</v>
      </c>
      <c r="I49" s="10">
        <v>2050</v>
      </c>
    </row>
    <row r="50" spans="1:9" x14ac:dyDescent="0.25">
      <c r="A50" s="1">
        <v>49</v>
      </c>
      <c r="B50" s="1">
        <v>8900</v>
      </c>
      <c r="C50" s="1">
        <v>1</v>
      </c>
      <c r="F50" s="10">
        <v>1</v>
      </c>
      <c r="G50" s="10">
        <v>0</v>
      </c>
      <c r="I50" s="10">
        <v>2200</v>
      </c>
    </row>
    <row r="51" spans="1:9" x14ac:dyDescent="0.25">
      <c r="A51" s="1">
        <v>50</v>
      </c>
      <c r="B51" s="1">
        <v>9356</v>
      </c>
      <c r="C51" s="1">
        <v>1</v>
      </c>
      <c r="F51" s="10">
        <v>1</v>
      </c>
      <c r="G51" s="10">
        <v>0</v>
      </c>
      <c r="I51" s="10">
        <v>2300</v>
      </c>
    </row>
    <row r="52" spans="1:9" x14ac:dyDescent="0.25">
      <c r="A52" s="1">
        <v>51</v>
      </c>
      <c r="B52" s="1">
        <v>9456</v>
      </c>
      <c r="C52" s="1">
        <v>1</v>
      </c>
      <c r="F52" s="10">
        <v>1</v>
      </c>
      <c r="G52" s="10">
        <v>0</v>
      </c>
      <c r="I52" s="10">
        <v>2590</v>
      </c>
    </row>
    <row r="53" spans="1:9" x14ac:dyDescent="0.25">
      <c r="A53" s="1">
        <v>52</v>
      </c>
      <c r="B53" s="1">
        <v>9700</v>
      </c>
      <c r="C53" s="1">
        <v>1</v>
      </c>
      <c r="F53" s="10">
        <v>1</v>
      </c>
      <c r="G53" s="10">
        <v>0</v>
      </c>
      <c r="I53" s="10">
        <v>2600</v>
      </c>
    </row>
    <row r="54" spans="1:9" x14ac:dyDescent="0.25">
      <c r="A54" s="1">
        <v>53</v>
      </c>
      <c r="B54" s="1">
        <v>9876</v>
      </c>
      <c r="C54" s="1">
        <v>1</v>
      </c>
      <c r="F54" s="10">
        <v>1</v>
      </c>
      <c r="G54" s="10">
        <v>0</v>
      </c>
      <c r="I54" s="10">
        <v>2670</v>
      </c>
    </row>
    <row r="55" spans="1:9" ht="16.5" thickBot="1" x14ac:dyDescent="0.3">
      <c r="A55" s="2">
        <v>54</v>
      </c>
      <c r="B55" s="2">
        <v>10000</v>
      </c>
      <c r="C55" s="2">
        <v>1</v>
      </c>
      <c r="F55" s="10">
        <v>1</v>
      </c>
      <c r="G55" s="10">
        <v>0</v>
      </c>
      <c r="I55" s="10">
        <v>2900</v>
      </c>
    </row>
    <row r="56" spans="1:9" x14ac:dyDescent="0.25">
      <c r="F56" s="10">
        <v>1</v>
      </c>
      <c r="G56" s="10">
        <v>0</v>
      </c>
      <c r="I56" s="10">
        <v>3000</v>
      </c>
    </row>
    <row r="57" spans="1:9" x14ac:dyDescent="0.25">
      <c r="F57" s="10">
        <v>1</v>
      </c>
      <c r="G57" s="10">
        <v>0</v>
      </c>
      <c r="I57" s="10">
        <v>3010</v>
      </c>
    </row>
    <row r="58" spans="1:9" x14ac:dyDescent="0.25">
      <c r="F58" s="10">
        <v>1</v>
      </c>
      <c r="G58" s="10">
        <v>0</v>
      </c>
      <c r="I58" s="10">
        <v>4500</v>
      </c>
    </row>
    <row r="59" spans="1:9" x14ac:dyDescent="0.25">
      <c r="F59" s="10">
        <v>1</v>
      </c>
      <c r="G59" s="10">
        <v>0</v>
      </c>
      <c r="I59" s="10">
        <v>4800</v>
      </c>
    </row>
    <row r="60" spans="1:9" x14ac:dyDescent="0.25">
      <c r="F60" s="10">
        <v>1</v>
      </c>
      <c r="G60" s="10">
        <v>0</v>
      </c>
      <c r="I60" s="10">
        <v>5000</v>
      </c>
    </row>
    <row r="61" spans="1:9" x14ac:dyDescent="0.25">
      <c r="F61" s="10">
        <v>1</v>
      </c>
      <c r="G61" s="10">
        <v>0</v>
      </c>
      <c r="I61" s="10">
        <v>5300</v>
      </c>
    </row>
    <row r="62" spans="1:9" x14ac:dyDescent="0.25">
      <c r="F62" s="10">
        <v>1</v>
      </c>
      <c r="G62" s="10">
        <v>0</v>
      </c>
      <c r="I62" s="10">
        <v>6000</v>
      </c>
    </row>
    <row r="63" spans="1:9" x14ac:dyDescent="0.25">
      <c r="F63" s="10">
        <v>1</v>
      </c>
      <c r="G63" s="10">
        <v>0</v>
      </c>
      <c r="I63" s="10">
        <v>6890</v>
      </c>
    </row>
    <row r="64" spans="1:9" x14ac:dyDescent="0.25">
      <c r="F64" s="10">
        <v>1</v>
      </c>
      <c r="G64" s="10">
        <v>0</v>
      </c>
      <c r="I64" s="10">
        <v>7500</v>
      </c>
    </row>
    <row r="65" spans="6:9" x14ac:dyDescent="0.25">
      <c r="F65" s="10">
        <v>1</v>
      </c>
      <c r="G65" s="10">
        <v>0</v>
      </c>
      <c r="I65" s="10">
        <v>7567</v>
      </c>
    </row>
    <row r="66" spans="6:9" x14ac:dyDescent="0.25">
      <c r="F66" s="10">
        <v>1</v>
      </c>
      <c r="G66" s="10">
        <v>0</v>
      </c>
      <c r="I66" s="10">
        <v>7689</v>
      </c>
    </row>
    <row r="67" spans="6:9" x14ac:dyDescent="0.25">
      <c r="F67" s="10">
        <v>1</v>
      </c>
      <c r="G67" s="10">
        <v>0</v>
      </c>
      <c r="I67" s="10">
        <v>7893</v>
      </c>
    </row>
    <row r="68" spans="6:9" x14ac:dyDescent="0.25">
      <c r="F68" s="10">
        <v>1</v>
      </c>
      <c r="G68" s="10">
        <v>1</v>
      </c>
      <c r="I68" s="10">
        <v>900</v>
      </c>
    </row>
    <row r="69" spans="6:9" x14ac:dyDescent="0.25">
      <c r="F69" s="10">
        <v>1</v>
      </c>
      <c r="G69" s="10">
        <v>1</v>
      </c>
      <c r="I69" s="10">
        <v>950</v>
      </c>
    </row>
    <row r="70" spans="6:9" x14ac:dyDescent="0.25">
      <c r="F70" s="10">
        <v>1</v>
      </c>
      <c r="G70" s="10">
        <v>1</v>
      </c>
      <c r="I70" s="10">
        <v>1000</v>
      </c>
    </row>
    <row r="71" spans="6:9" x14ac:dyDescent="0.25">
      <c r="F71" s="10">
        <v>1</v>
      </c>
      <c r="G71" s="10">
        <v>1</v>
      </c>
      <c r="I71" s="10">
        <v>1150</v>
      </c>
    </row>
    <row r="72" spans="6:9" x14ac:dyDescent="0.25">
      <c r="F72" s="10">
        <v>1</v>
      </c>
      <c r="G72" s="10">
        <v>1</v>
      </c>
      <c r="I72" s="10">
        <v>1150</v>
      </c>
    </row>
    <row r="73" spans="6:9" x14ac:dyDescent="0.25">
      <c r="F73" s="10">
        <v>1</v>
      </c>
      <c r="G73" s="10">
        <v>1</v>
      </c>
      <c r="I73" s="10">
        <v>1200</v>
      </c>
    </row>
    <row r="74" spans="6:9" x14ac:dyDescent="0.25">
      <c r="F74" s="10">
        <v>1</v>
      </c>
      <c r="G74" s="10">
        <v>1</v>
      </c>
      <c r="I74" s="10">
        <v>1300</v>
      </c>
    </row>
    <row r="75" spans="6:9" x14ac:dyDescent="0.25">
      <c r="F75" s="10">
        <v>1</v>
      </c>
      <c r="G75" s="10">
        <v>1</v>
      </c>
      <c r="I75" s="10">
        <v>1709</v>
      </c>
    </row>
    <row r="76" spans="6:9" x14ac:dyDescent="0.25">
      <c r="F76" s="10">
        <v>1</v>
      </c>
      <c r="G76" s="10">
        <v>1</v>
      </c>
      <c r="I76" s="10">
        <v>1770</v>
      </c>
    </row>
    <row r="77" spans="6:9" x14ac:dyDescent="0.25">
      <c r="F77" s="10">
        <v>1</v>
      </c>
      <c r="G77" s="10">
        <v>1</v>
      </c>
      <c r="I77" s="10">
        <v>1800</v>
      </c>
    </row>
    <row r="78" spans="6:9" x14ac:dyDescent="0.25">
      <c r="F78" s="10">
        <v>1</v>
      </c>
      <c r="G78" s="10">
        <v>1</v>
      </c>
      <c r="I78" s="10">
        <v>1980</v>
      </c>
    </row>
    <row r="79" spans="6:9" x14ac:dyDescent="0.25">
      <c r="F79" s="10">
        <v>1</v>
      </c>
      <c r="G79" s="10">
        <v>1</v>
      </c>
      <c r="I79" s="10">
        <v>2650</v>
      </c>
    </row>
    <row r="80" spans="6:9" x14ac:dyDescent="0.25">
      <c r="F80" s="10">
        <v>1</v>
      </c>
      <c r="G80" s="10">
        <v>1</v>
      </c>
      <c r="I80" s="10">
        <v>3000</v>
      </c>
    </row>
    <row r="81" spans="6:9" x14ac:dyDescent="0.25">
      <c r="F81" s="10">
        <v>1</v>
      </c>
      <c r="G81" s="10">
        <v>1</v>
      </c>
      <c r="I81" s="10">
        <v>3100</v>
      </c>
    </row>
    <row r="82" spans="6:9" x14ac:dyDescent="0.25">
      <c r="F82" s="10">
        <v>1</v>
      </c>
      <c r="G82" s="10">
        <v>1</v>
      </c>
      <c r="I82" s="10">
        <v>3245</v>
      </c>
    </row>
    <row r="83" spans="6:9" x14ac:dyDescent="0.25">
      <c r="F83" s="10">
        <v>1</v>
      </c>
      <c r="G83" s="10">
        <v>1</v>
      </c>
      <c r="I83" s="10">
        <v>3456</v>
      </c>
    </row>
    <row r="84" spans="6:9" x14ac:dyDescent="0.25">
      <c r="F84" s="10">
        <v>1</v>
      </c>
      <c r="G84" s="10">
        <v>1</v>
      </c>
      <c r="I84" s="10">
        <v>4768</v>
      </c>
    </row>
    <row r="85" spans="6:9" x14ac:dyDescent="0.25">
      <c r="F85" s="10">
        <v>1</v>
      </c>
      <c r="G85" s="10">
        <v>1</v>
      </c>
      <c r="I85" s="10">
        <v>4800</v>
      </c>
    </row>
    <row r="86" spans="6:9" x14ac:dyDescent="0.25">
      <c r="F86" s="10">
        <v>1</v>
      </c>
      <c r="G86" s="10">
        <v>1</v>
      </c>
      <c r="I86" s="10">
        <v>5000</v>
      </c>
    </row>
    <row r="87" spans="6:9" x14ac:dyDescent="0.25">
      <c r="F87" s="10">
        <v>1</v>
      </c>
      <c r="G87" s="10">
        <v>1</v>
      </c>
      <c r="I87" s="10">
        <v>8000</v>
      </c>
    </row>
    <row r="88" spans="6:9" x14ac:dyDescent="0.25">
      <c r="F88" s="10">
        <v>1</v>
      </c>
      <c r="G88" s="10">
        <v>1</v>
      </c>
      <c r="I88" s="10">
        <v>8900</v>
      </c>
    </row>
    <row r="89" spans="6:9" x14ac:dyDescent="0.25">
      <c r="F89" s="10">
        <v>1</v>
      </c>
      <c r="G89" s="10">
        <v>1</v>
      </c>
      <c r="I89" s="10">
        <v>9356</v>
      </c>
    </row>
    <row r="90" spans="6:9" x14ac:dyDescent="0.25">
      <c r="F90" s="10">
        <v>1</v>
      </c>
      <c r="G90" s="10">
        <v>1</v>
      </c>
      <c r="I90" s="10">
        <v>9456</v>
      </c>
    </row>
    <row r="91" spans="6:9" x14ac:dyDescent="0.25">
      <c r="F91" s="10">
        <v>1</v>
      </c>
      <c r="G91" s="10">
        <v>1</v>
      </c>
      <c r="I91" s="10">
        <v>9700</v>
      </c>
    </row>
    <row r="92" spans="6:9" x14ac:dyDescent="0.25">
      <c r="F92" s="10">
        <v>1</v>
      </c>
      <c r="G92" s="10">
        <v>1</v>
      </c>
      <c r="I92" s="10">
        <v>9876</v>
      </c>
    </row>
    <row r="93" spans="6:9" ht="16.5" thickBot="1" x14ac:dyDescent="0.3">
      <c r="F93" s="10">
        <v>1</v>
      </c>
      <c r="G93" s="15">
        <v>1</v>
      </c>
      <c r="I93" s="15">
        <v>10000</v>
      </c>
    </row>
    <row r="100" spans="5:59" x14ac:dyDescent="0.25"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 s="10">
        <v>1</v>
      </c>
      <c r="W100" s="10">
        <v>1</v>
      </c>
      <c r="X100" s="10">
        <v>1</v>
      </c>
      <c r="Y100" s="10">
        <v>1</v>
      </c>
      <c r="Z100" s="10">
        <v>1</v>
      </c>
      <c r="AA100" s="10">
        <v>1</v>
      </c>
      <c r="AB100" s="10">
        <v>1</v>
      </c>
      <c r="AC100" s="10">
        <v>1</v>
      </c>
      <c r="AD100" s="10">
        <v>1</v>
      </c>
      <c r="AE100" s="10">
        <v>1</v>
      </c>
      <c r="AF100" s="10">
        <v>1</v>
      </c>
      <c r="AG100" s="10">
        <v>1</v>
      </c>
      <c r="AH100" s="10">
        <v>1</v>
      </c>
      <c r="AI100" s="10">
        <v>1</v>
      </c>
      <c r="AJ100" s="10">
        <v>1</v>
      </c>
      <c r="AK100" s="10">
        <v>1</v>
      </c>
      <c r="AL100" s="10">
        <v>1</v>
      </c>
      <c r="AM100" s="10">
        <v>1</v>
      </c>
      <c r="AN100" s="10">
        <v>1</v>
      </c>
      <c r="AO100" s="10">
        <v>1</v>
      </c>
      <c r="AP100" s="10">
        <v>1</v>
      </c>
      <c r="AQ100" s="10">
        <v>1</v>
      </c>
      <c r="AR100" s="10">
        <v>1</v>
      </c>
      <c r="AS100" s="10">
        <v>1</v>
      </c>
      <c r="AT100" s="10">
        <v>1</v>
      </c>
      <c r="AU100" s="10">
        <v>1</v>
      </c>
      <c r="AV100" s="10">
        <v>1</v>
      </c>
      <c r="AW100" s="10">
        <v>1</v>
      </c>
      <c r="AX100" s="10">
        <v>1</v>
      </c>
      <c r="AY100" s="10">
        <v>1</v>
      </c>
      <c r="AZ100" s="10">
        <v>1</v>
      </c>
      <c r="BA100" s="10">
        <v>1</v>
      </c>
      <c r="BB100" s="10">
        <v>1</v>
      </c>
      <c r="BC100" s="10">
        <v>1</v>
      </c>
      <c r="BD100" s="10">
        <v>1</v>
      </c>
      <c r="BE100" s="10">
        <v>1</v>
      </c>
      <c r="BF100" s="10">
        <v>1</v>
      </c>
      <c r="BG100" s="10">
        <v>1</v>
      </c>
    </row>
    <row r="101" spans="5:59" ht="16.5" thickBot="1" x14ac:dyDescent="0.3">
      <c r="E101" s="10" t="s">
        <v>45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1</v>
      </c>
      <c r="AI101" s="10">
        <v>1</v>
      </c>
      <c r="AJ101" s="10">
        <v>1</v>
      </c>
      <c r="AK101" s="10">
        <v>1</v>
      </c>
      <c r="AL101" s="10">
        <v>1</v>
      </c>
      <c r="AM101" s="10">
        <v>1</v>
      </c>
      <c r="AN101" s="10">
        <v>1</v>
      </c>
      <c r="AO101" s="10">
        <v>1</v>
      </c>
      <c r="AP101" s="10">
        <v>1</v>
      </c>
      <c r="AQ101" s="10">
        <v>1</v>
      </c>
      <c r="AR101" s="10">
        <v>1</v>
      </c>
      <c r="AS101" s="10">
        <v>1</v>
      </c>
      <c r="AT101" s="10">
        <v>1</v>
      </c>
      <c r="AU101" s="10">
        <v>1</v>
      </c>
      <c r="AV101" s="10">
        <v>1</v>
      </c>
      <c r="AW101" s="10">
        <v>1</v>
      </c>
      <c r="AX101" s="10">
        <v>1</v>
      </c>
      <c r="AY101" s="10">
        <v>1</v>
      </c>
      <c r="AZ101" s="10">
        <v>1</v>
      </c>
      <c r="BA101" s="10">
        <v>1</v>
      </c>
      <c r="BB101" s="10">
        <v>1</v>
      </c>
      <c r="BC101" s="10">
        <v>1</v>
      </c>
      <c r="BD101" s="10">
        <v>1</v>
      </c>
      <c r="BE101" s="10">
        <v>1</v>
      </c>
      <c r="BF101" s="10">
        <v>1</v>
      </c>
      <c r="BG101" s="15">
        <v>1</v>
      </c>
    </row>
    <row r="112" spans="5:59" x14ac:dyDescent="0.25">
      <c r="F112" s="1" t="s">
        <v>49</v>
      </c>
      <c r="G112" s="1" t="s">
        <v>48</v>
      </c>
    </row>
    <row r="113" spans="5:8" x14ac:dyDescent="0.25">
      <c r="F113" s="1" t="s">
        <v>51</v>
      </c>
    </row>
    <row r="117" spans="5:8" x14ac:dyDescent="0.25">
      <c r="F117" s="10">
        <f t="array" ref="F117:G118">MMULT(F100:BG101,F40:G93)</f>
        <v>54</v>
      </c>
      <c r="G117" s="10">
        <v>26</v>
      </c>
    </row>
    <row r="118" spans="5:8" x14ac:dyDescent="0.25">
      <c r="E118" s="10" t="s">
        <v>47</v>
      </c>
      <c r="F118" s="10">
        <v>26</v>
      </c>
      <c r="G118" s="10">
        <v>26</v>
      </c>
    </row>
    <row r="121" spans="5:8" x14ac:dyDescent="0.25">
      <c r="F121" s="10">
        <f t="array" ref="F121:G122">MINVERSE(F117:G118)</f>
        <v>3.5714285714285712E-2</v>
      </c>
      <c r="G121" s="10">
        <v>-3.5714285714285705E-2</v>
      </c>
    </row>
    <row r="122" spans="5:8" x14ac:dyDescent="0.25">
      <c r="E122" s="10" t="s">
        <v>46</v>
      </c>
      <c r="F122" s="10">
        <v>-3.5714285714285712E-2</v>
      </c>
      <c r="G122" s="10">
        <v>7.4175824175824162E-2</v>
      </c>
      <c r="H122" s="1" t="s">
        <v>54</v>
      </c>
    </row>
    <row r="126" spans="5:8" x14ac:dyDescent="0.25">
      <c r="F126" s="10">
        <f t="array" ref="F126:F127">MMULT(F100:BG101,I40:I93)</f>
        <v>205005</v>
      </c>
    </row>
    <row r="127" spans="5:8" x14ac:dyDescent="0.25">
      <c r="E127" s="10" t="s">
        <v>50</v>
      </c>
      <c r="F127" s="10">
        <v>110216</v>
      </c>
      <c r="G127" s="1" t="s">
        <v>53</v>
      </c>
    </row>
    <row r="131" spans="5:7" x14ac:dyDescent="0.25">
      <c r="F131" s="10">
        <f t="array" ref="F131:F132">MMULT(F121:G122,F126:F127)</f>
        <v>3385.3214285714289</v>
      </c>
      <c r="G131" s="1" t="s">
        <v>55</v>
      </c>
    </row>
    <row r="132" spans="5:7" x14ac:dyDescent="0.25">
      <c r="E132" s="10" t="s">
        <v>52</v>
      </c>
      <c r="F132" s="10">
        <v>853.75549450549352</v>
      </c>
      <c r="G132" s="1" t="s">
        <v>56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FA91-6DDF-4EC1-BC64-41770DF8CAE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09CF-C146-4AEA-AACB-A00419535CC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3F87-1315-4745-AD3E-A2B38B837E3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0828-C3E7-4CBA-A688-A9E6BB8699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EA18-EFF2-4EA1-9132-4BCF996FBB08}">
  <dimension ref="A1"/>
  <sheetViews>
    <sheetView workbookViewId="0">
      <selection activeCell="I21" sqref="I21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8C8F-A17C-4FD0-B9F5-9D17B36AD972}">
  <dimension ref="A1:E55"/>
  <sheetViews>
    <sheetView zoomScale="115" zoomScaleNormal="115" workbookViewId="0">
      <selection sqref="A1:XFD1048576"/>
    </sheetView>
  </sheetViews>
  <sheetFormatPr baseColWidth="10" defaultRowHeight="15.75" x14ac:dyDescent="0.25"/>
  <cols>
    <col min="1" max="2" width="15.7109375" style="1" customWidth="1"/>
    <col min="3" max="3" width="16.28515625" style="1" customWidth="1"/>
    <col min="4" max="4" width="27.28515625" style="1" customWidth="1"/>
    <col min="5" max="5" width="15.7109375" style="1" customWidth="1"/>
    <col min="6" max="16384" width="11.42578125" style="1"/>
  </cols>
  <sheetData>
    <row r="1" spans="1:5" ht="16.5" thickBot="1" x14ac:dyDescent="0.3">
      <c r="A1" s="3" t="s">
        <v>17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25">
      <c r="A2" s="1">
        <v>450</v>
      </c>
      <c r="B2" s="1">
        <v>1</v>
      </c>
      <c r="C2" s="1" t="s">
        <v>11</v>
      </c>
      <c r="D2" s="1" t="s">
        <v>12</v>
      </c>
      <c r="E2" s="1" t="s">
        <v>6</v>
      </c>
    </row>
    <row r="3" spans="1:5" x14ac:dyDescent="0.25">
      <c r="A3" s="1">
        <v>550</v>
      </c>
      <c r="B3" s="1">
        <v>1</v>
      </c>
      <c r="C3" s="1" t="s">
        <v>11</v>
      </c>
      <c r="D3" s="1" t="s">
        <v>12</v>
      </c>
      <c r="E3" s="1" t="s">
        <v>6</v>
      </c>
    </row>
    <row r="4" spans="1:5" x14ac:dyDescent="0.25">
      <c r="A4" s="1">
        <v>580</v>
      </c>
      <c r="B4" s="1">
        <v>2</v>
      </c>
      <c r="C4" s="1" t="s">
        <v>11</v>
      </c>
      <c r="D4" s="1" t="s">
        <v>12</v>
      </c>
      <c r="E4" s="1" t="s">
        <v>6</v>
      </c>
    </row>
    <row r="5" spans="1:5" x14ac:dyDescent="0.25">
      <c r="A5" s="1">
        <v>700</v>
      </c>
      <c r="B5" s="1">
        <v>3</v>
      </c>
      <c r="C5" s="1" t="s">
        <v>11</v>
      </c>
      <c r="D5" s="1" t="s">
        <v>12</v>
      </c>
      <c r="E5" s="1" t="s">
        <v>6</v>
      </c>
    </row>
    <row r="6" spans="1:5" x14ac:dyDescent="0.25">
      <c r="A6" s="1">
        <v>750</v>
      </c>
      <c r="B6" s="1">
        <v>3</v>
      </c>
      <c r="C6" s="1" t="s">
        <v>11</v>
      </c>
      <c r="D6" s="1" t="s">
        <v>12</v>
      </c>
      <c r="E6" s="1" t="s">
        <v>6</v>
      </c>
    </row>
    <row r="7" spans="1:5" x14ac:dyDescent="0.25">
      <c r="A7" s="1">
        <v>800</v>
      </c>
      <c r="B7" s="1">
        <v>3</v>
      </c>
      <c r="C7" s="1" t="s">
        <v>11</v>
      </c>
      <c r="D7" s="1" t="s">
        <v>12</v>
      </c>
      <c r="E7" s="1" t="s">
        <v>6</v>
      </c>
    </row>
    <row r="8" spans="1:5" x14ac:dyDescent="0.25">
      <c r="A8" s="1">
        <v>1200</v>
      </c>
      <c r="B8" s="1">
        <v>5</v>
      </c>
      <c r="C8" s="1" t="s">
        <v>11</v>
      </c>
      <c r="D8" s="1" t="s">
        <v>12</v>
      </c>
      <c r="E8" s="1" t="s">
        <v>7</v>
      </c>
    </row>
    <row r="9" spans="1:5" x14ac:dyDescent="0.25">
      <c r="A9" s="1">
        <v>1300</v>
      </c>
      <c r="B9" s="1">
        <v>5</v>
      </c>
      <c r="C9" s="1" t="s">
        <v>11</v>
      </c>
      <c r="D9" s="1" t="s">
        <v>12</v>
      </c>
      <c r="E9" s="1" t="s">
        <v>7</v>
      </c>
    </row>
    <row r="10" spans="1:5" x14ac:dyDescent="0.25">
      <c r="A10" s="1">
        <v>2000</v>
      </c>
      <c r="B10" s="1">
        <v>7</v>
      </c>
      <c r="C10" s="1" t="s">
        <v>11</v>
      </c>
      <c r="D10" s="1" t="s">
        <v>13</v>
      </c>
      <c r="E10" s="1" t="s">
        <v>6</v>
      </c>
    </row>
    <row r="11" spans="1:5" x14ac:dyDescent="0.25">
      <c r="A11" s="1">
        <v>2050</v>
      </c>
      <c r="B11" s="1">
        <v>7</v>
      </c>
      <c r="C11" s="1" t="s">
        <v>11</v>
      </c>
      <c r="D11" s="1" t="s">
        <v>13</v>
      </c>
      <c r="E11" s="1" t="s">
        <v>6</v>
      </c>
    </row>
    <row r="12" spans="1:5" x14ac:dyDescent="0.25">
      <c r="A12" s="1">
        <v>2200</v>
      </c>
      <c r="B12" s="1">
        <v>7</v>
      </c>
      <c r="C12" s="1" t="s">
        <v>11</v>
      </c>
      <c r="D12" s="1" t="s">
        <v>13</v>
      </c>
      <c r="E12" s="1" t="s">
        <v>6</v>
      </c>
    </row>
    <row r="13" spans="1:5" x14ac:dyDescent="0.25">
      <c r="A13" s="1">
        <v>2300</v>
      </c>
      <c r="B13" s="1">
        <v>7</v>
      </c>
      <c r="C13" s="1" t="s">
        <v>11</v>
      </c>
      <c r="D13" s="1" t="s">
        <v>13</v>
      </c>
      <c r="E13" s="1" t="s">
        <v>6</v>
      </c>
    </row>
    <row r="14" spans="1:5" x14ac:dyDescent="0.25">
      <c r="A14" s="1">
        <v>2590</v>
      </c>
      <c r="B14" s="1">
        <v>7</v>
      </c>
      <c r="C14" s="1" t="s">
        <v>11</v>
      </c>
      <c r="D14" s="1" t="s">
        <v>13</v>
      </c>
      <c r="E14" s="1" t="s">
        <v>7</v>
      </c>
    </row>
    <row r="15" spans="1:5" x14ac:dyDescent="0.25">
      <c r="A15" s="1">
        <v>2600</v>
      </c>
      <c r="B15" s="1">
        <v>8</v>
      </c>
      <c r="C15" s="1" t="s">
        <v>11</v>
      </c>
      <c r="D15" s="1" t="s">
        <v>13</v>
      </c>
      <c r="E15" s="1" t="s">
        <v>7</v>
      </c>
    </row>
    <row r="16" spans="1:5" x14ac:dyDescent="0.25">
      <c r="A16" s="1">
        <v>2670</v>
      </c>
      <c r="B16" s="1">
        <v>8</v>
      </c>
      <c r="C16" s="1" t="s">
        <v>11</v>
      </c>
      <c r="D16" s="1" t="s">
        <v>13</v>
      </c>
      <c r="E16" s="1" t="s">
        <v>7</v>
      </c>
    </row>
    <row r="17" spans="1:5" x14ac:dyDescent="0.25">
      <c r="A17" s="1">
        <v>2900</v>
      </c>
      <c r="B17" s="1">
        <v>8</v>
      </c>
      <c r="C17" s="1" t="s">
        <v>11</v>
      </c>
      <c r="D17" s="1" t="s">
        <v>13</v>
      </c>
      <c r="E17" s="1" t="s">
        <v>7</v>
      </c>
    </row>
    <row r="18" spans="1:5" x14ac:dyDescent="0.25">
      <c r="A18" s="1">
        <v>3000</v>
      </c>
      <c r="B18" s="1">
        <v>8</v>
      </c>
      <c r="C18" s="1" t="s">
        <v>11</v>
      </c>
      <c r="D18" s="1" t="s">
        <v>13</v>
      </c>
      <c r="E18" s="1" t="s">
        <v>7</v>
      </c>
    </row>
    <row r="19" spans="1:5" x14ac:dyDescent="0.25">
      <c r="A19" s="1">
        <v>3010</v>
      </c>
      <c r="B19" s="1">
        <v>9</v>
      </c>
      <c r="C19" s="1" t="s">
        <v>11</v>
      </c>
      <c r="D19" s="1" t="s">
        <v>13</v>
      </c>
      <c r="E19" s="1" t="s">
        <v>7</v>
      </c>
    </row>
    <row r="20" spans="1:5" x14ac:dyDescent="0.25">
      <c r="A20" s="1">
        <v>4500</v>
      </c>
      <c r="B20" s="1">
        <v>10</v>
      </c>
      <c r="C20" s="1" t="s">
        <v>11</v>
      </c>
      <c r="D20" s="1" t="s">
        <v>14</v>
      </c>
      <c r="E20" s="1" t="s">
        <v>6</v>
      </c>
    </row>
    <row r="21" spans="1:5" x14ac:dyDescent="0.25">
      <c r="A21" s="1">
        <v>4800</v>
      </c>
      <c r="B21" s="1">
        <v>11</v>
      </c>
      <c r="C21" s="1" t="s">
        <v>11</v>
      </c>
      <c r="D21" s="1" t="s">
        <v>14</v>
      </c>
      <c r="E21" s="1" t="s">
        <v>6</v>
      </c>
    </row>
    <row r="22" spans="1:5" x14ac:dyDescent="0.25">
      <c r="A22" s="1">
        <v>5000</v>
      </c>
      <c r="B22" s="1">
        <v>11</v>
      </c>
      <c r="C22" s="1" t="s">
        <v>11</v>
      </c>
      <c r="D22" s="1" t="s">
        <v>14</v>
      </c>
      <c r="E22" s="1" t="s">
        <v>6</v>
      </c>
    </row>
    <row r="23" spans="1:5" x14ac:dyDescent="0.25">
      <c r="A23" s="1">
        <v>5300</v>
      </c>
      <c r="B23" s="1">
        <v>12</v>
      </c>
      <c r="C23" s="1" t="s">
        <v>11</v>
      </c>
      <c r="D23" s="1" t="s">
        <v>14</v>
      </c>
      <c r="E23" s="1" t="s">
        <v>6</v>
      </c>
    </row>
    <row r="24" spans="1:5" x14ac:dyDescent="0.25">
      <c r="A24" s="1">
        <v>6000</v>
      </c>
      <c r="B24" s="1">
        <v>12</v>
      </c>
      <c r="C24" s="1" t="s">
        <v>11</v>
      </c>
      <c r="D24" s="1" t="s">
        <v>14</v>
      </c>
      <c r="E24" s="1" t="s">
        <v>7</v>
      </c>
    </row>
    <row r="25" spans="1:5" x14ac:dyDescent="0.25">
      <c r="A25" s="1">
        <v>6890</v>
      </c>
      <c r="B25" s="1">
        <v>12</v>
      </c>
      <c r="C25" s="1" t="s">
        <v>11</v>
      </c>
      <c r="D25" s="1" t="s">
        <v>14</v>
      </c>
      <c r="E25" s="1" t="s">
        <v>7</v>
      </c>
    </row>
    <row r="26" spans="1:5" x14ac:dyDescent="0.25">
      <c r="A26" s="1">
        <v>7500</v>
      </c>
      <c r="B26" s="1">
        <v>12</v>
      </c>
      <c r="C26" s="1" t="s">
        <v>11</v>
      </c>
      <c r="D26" s="1" t="s">
        <v>14</v>
      </c>
      <c r="E26" s="1" t="s">
        <v>7</v>
      </c>
    </row>
    <row r="27" spans="1:5" x14ac:dyDescent="0.25">
      <c r="A27" s="1">
        <v>7567</v>
      </c>
      <c r="B27" s="1">
        <v>13</v>
      </c>
      <c r="C27" s="1" t="s">
        <v>11</v>
      </c>
      <c r="D27" s="1" t="s">
        <v>14</v>
      </c>
      <c r="E27" s="1" t="s">
        <v>7</v>
      </c>
    </row>
    <row r="28" spans="1:5" x14ac:dyDescent="0.25">
      <c r="A28" s="1">
        <v>7689</v>
      </c>
      <c r="B28" s="1">
        <v>13</v>
      </c>
      <c r="C28" s="1" t="s">
        <v>11</v>
      </c>
      <c r="D28" s="1" t="s">
        <v>14</v>
      </c>
      <c r="E28" s="1" t="s">
        <v>7</v>
      </c>
    </row>
    <row r="29" spans="1:5" x14ac:dyDescent="0.25">
      <c r="A29" s="1">
        <v>7893</v>
      </c>
      <c r="B29" s="1">
        <v>13</v>
      </c>
      <c r="C29" s="1" t="s">
        <v>11</v>
      </c>
      <c r="D29" s="1" t="s">
        <v>14</v>
      </c>
      <c r="E29" s="1" t="s">
        <v>7</v>
      </c>
    </row>
    <row r="30" spans="1:5" x14ac:dyDescent="0.25">
      <c r="A30" s="1">
        <v>900</v>
      </c>
      <c r="B30" s="1">
        <v>4</v>
      </c>
      <c r="C30" s="1" t="s">
        <v>10</v>
      </c>
      <c r="D30" s="1" t="s">
        <v>12</v>
      </c>
      <c r="E30" s="1" t="s">
        <v>6</v>
      </c>
    </row>
    <row r="31" spans="1:5" x14ac:dyDescent="0.25">
      <c r="A31" s="1">
        <v>950</v>
      </c>
      <c r="B31" s="1">
        <v>4</v>
      </c>
      <c r="C31" s="1" t="s">
        <v>10</v>
      </c>
      <c r="D31" s="1" t="s">
        <v>12</v>
      </c>
      <c r="E31" s="1" t="s">
        <v>6</v>
      </c>
    </row>
    <row r="32" spans="1:5" x14ac:dyDescent="0.25">
      <c r="A32" s="1">
        <v>1000</v>
      </c>
      <c r="B32" s="1">
        <v>4</v>
      </c>
      <c r="C32" s="1" t="s">
        <v>10</v>
      </c>
      <c r="D32" s="1" t="s">
        <v>12</v>
      </c>
      <c r="E32" s="1" t="s">
        <v>6</v>
      </c>
    </row>
    <row r="33" spans="1:5" x14ac:dyDescent="0.25">
      <c r="A33" s="1">
        <v>1150</v>
      </c>
      <c r="B33" s="1">
        <v>4</v>
      </c>
      <c r="C33" s="1" t="s">
        <v>10</v>
      </c>
      <c r="D33" s="1" t="s">
        <v>12</v>
      </c>
      <c r="E33" s="1" t="s">
        <v>6</v>
      </c>
    </row>
    <row r="34" spans="1:5" x14ac:dyDescent="0.25">
      <c r="A34" s="1">
        <v>1150</v>
      </c>
      <c r="B34" s="1">
        <v>5</v>
      </c>
      <c r="C34" s="1" t="s">
        <v>10</v>
      </c>
      <c r="D34" s="1" t="s">
        <v>12</v>
      </c>
      <c r="E34" s="1" t="s">
        <v>6</v>
      </c>
    </row>
    <row r="35" spans="1:5" x14ac:dyDescent="0.25">
      <c r="A35" s="1">
        <v>1200</v>
      </c>
      <c r="B35" s="1">
        <v>5</v>
      </c>
      <c r="C35" s="1" t="s">
        <v>10</v>
      </c>
      <c r="D35" s="1" t="s">
        <v>12</v>
      </c>
      <c r="E35" s="1" t="s">
        <v>6</v>
      </c>
    </row>
    <row r="36" spans="1:5" x14ac:dyDescent="0.25">
      <c r="A36" s="1">
        <v>1300</v>
      </c>
      <c r="B36" s="1">
        <v>6</v>
      </c>
      <c r="C36" s="1" t="s">
        <v>10</v>
      </c>
      <c r="D36" s="1" t="s">
        <v>12</v>
      </c>
      <c r="E36" s="1" t="s">
        <v>7</v>
      </c>
    </row>
    <row r="37" spans="1:5" x14ac:dyDescent="0.25">
      <c r="A37" s="1">
        <v>1709</v>
      </c>
      <c r="B37" s="1">
        <v>6</v>
      </c>
      <c r="C37" s="1" t="s">
        <v>10</v>
      </c>
      <c r="D37" s="1" t="s">
        <v>12</v>
      </c>
      <c r="E37" s="1" t="s">
        <v>7</v>
      </c>
    </row>
    <row r="38" spans="1:5" x14ac:dyDescent="0.25">
      <c r="A38" s="1">
        <v>1770</v>
      </c>
      <c r="B38" s="1">
        <v>6</v>
      </c>
      <c r="C38" s="1" t="s">
        <v>10</v>
      </c>
      <c r="D38" s="1" t="s">
        <v>12</v>
      </c>
      <c r="E38" s="1" t="s">
        <v>7</v>
      </c>
    </row>
    <row r="39" spans="1:5" x14ac:dyDescent="0.25">
      <c r="A39" s="1">
        <v>1800</v>
      </c>
      <c r="B39" s="1">
        <v>6</v>
      </c>
      <c r="C39" s="1" t="s">
        <v>10</v>
      </c>
      <c r="D39" s="1" t="s">
        <v>12</v>
      </c>
      <c r="E39" s="1" t="s">
        <v>7</v>
      </c>
    </row>
    <row r="40" spans="1:5" x14ac:dyDescent="0.25">
      <c r="A40" s="1">
        <v>1980</v>
      </c>
      <c r="B40" s="1">
        <v>6</v>
      </c>
      <c r="C40" s="1" t="s">
        <v>10</v>
      </c>
      <c r="D40" s="1" t="s">
        <v>12</v>
      </c>
      <c r="E40" s="1" t="s">
        <v>7</v>
      </c>
    </row>
    <row r="41" spans="1:5" x14ac:dyDescent="0.25">
      <c r="A41" s="1">
        <v>2650</v>
      </c>
      <c r="B41" s="1">
        <v>8</v>
      </c>
      <c r="C41" s="1" t="s">
        <v>10</v>
      </c>
      <c r="D41" s="1" t="s">
        <v>13</v>
      </c>
      <c r="E41" s="1" t="s">
        <v>6</v>
      </c>
    </row>
    <row r="42" spans="1:5" x14ac:dyDescent="0.25">
      <c r="A42" s="1">
        <v>3000</v>
      </c>
      <c r="B42" s="1">
        <v>8</v>
      </c>
      <c r="C42" s="1" t="s">
        <v>10</v>
      </c>
      <c r="D42" s="1" t="s">
        <v>13</v>
      </c>
      <c r="E42" s="1" t="s">
        <v>6</v>
      </c>
    </row>
    <row r="43" spans="1:5" x14ac:dyDescent="0.25">
      <c r="A43" s="1">
        <v>3100</v>
      </c>
      <c r="B43" s="1">
        <v>9</v>
      </c>
      <c r="C43" s="1" t="s">
        <v>10</v>
      </c>
      <c r="D43" s="1" t="s">
        <v>13</v>
      </c>
      <c r="E43" s="1" t="s">
        <v>6</v>
      </c>
    </row>
    <row r="44" spans="1:5" x14ac:dyDescent="0.25">
      <c r="A44" s="1">
        <v>3245</v>
      </c>
      <c r="B44" s="1">
        <v>9</v>
      </c>
      <c r="C44" s="1" t="s">
        <v>10</v>
      </c>
      <c r="D44" s="1" t="s">
        <v>13</v>
      </c>
      <c r="E44" s="1" t="s">
        <v>6</v>
      </c>
    </row>
    <row r="45" spans="1:5" x14ac:dyDescent="0.25">
      <c r="A45" s="1">
        <v>3456</v>
      </c>
      <c r="B45" s="1">
        <v>9</v>
      </c>
      <c r="C45" s="1" t="s">
        <v>10</v>
      </c>
      <c r="D45" s="1" t="s">
        <v>13</v>
      </c>
      <c r="E45" s="1" t="s">
        <v>6</v>
      </c>
    </row>
    <row r="46" spans="1:5" x14ac:dyDescent="0.25">
      <c r="A46" s="1">
        <v>4768</v>
      </c>
      <c r="B46" s="1">
        <v>10</v>
      </c>
      <c r="C46" s="1" t="s">
        <v>10</v>
      </c>
      <c r="D46" s="1" t="s">
        <v>13</v>
      </c>
      <c r="E46" s="1" t="s">
        <v>7</v>
      </c>
    </row>
    <row r="47" spans="1:5" x14ac:dyDescent="0.25">
      <c r="A47" s="1">
        <v>4800</v>
      </c>
      <c r="B47" s="1">
        <v>11</v>
      </c>
      <c r="C47" s="1" t="s">
        <v>10</v>
      </c>
      <c r="D47" s="1" t="s">
        <v>13</v>
      </c>
      <c r="E47" s="1" t="s">
        <v>7</v>
      </c>
    </row>
    <row r="48" spans="1:5" x14ac:dyDescent="0.25">
      <c r="A48" s="1">
        <v>5000</v>
      </c>
      <c r="B48" s="1">
        <v>11</v>
      </c>
      <c r="C48" s="1" t="s">
        <v>10</v>
      </c>
      <c r="D48" s="1" t="s">
        <v>13</v>
      </c>
      <c r="E48" s="1" t="s">
        <v>7</v>
      </c>
    </row>
    <row r="49" spans="1:5" x14ac:dyDescent="0.25">
      <c r="A49" s="1">
        <v>8000</v>
      </c>
      <c r="B49" s="1">
        <v>13</v>
      </c>
      <c r="C49" s="1" t="s">
        <v>10</v>
      </c>
      <c r="D49" s="1" t="s">
        <v>14</v>
      </c>
      <c r="E49" s="1" t="s">
        <v>6</v>
      </c>
    </row>
    <row r="50" spans="1:5" x14ac:dyDescent="0.25">
      <c r="A50" s="1">
        <v>8900</v>
      </c>
      <c r="B50" s="1">
        <v>14</v>
      </c>
      <c r="C50" s="1" t="s">
        <v>10</v>
      </c>
      <c r="D50" s="1" t="s">
        <v>14</v>
      </c>
      <c r="E50" s="1" t="s">
        <v>6</v>
      </c>
    </row>
    <row r="51" spans="1:5" x14ac:dyDescent="0.25">
      <c r="A51" s="1">
        <v>9356</v>
      </c>
      <c r="B51" s="1">
        <v>14</v>
      </c>
      <c r="C51" s="1" t="s">
        <v>10</v>
      </c>
      <c r="D51" s="1" t="s">
        <v>14</v>
      </c>
      <c r="E51" s="1" t="s">
        <v>7</v>
      </c>
    </row>
    <row r="52" spans="1:5" x14ac:dyDescent="0.25">
      <c r="A52" s="1">
        <v>9456</v>
      </c>
      <c r="B52" s="1">
        <v>14</v>
      </c>
      <c r="C52" s="1" t="s">
        <v>10</v>
      </c>
      <c r="D52" s="1" t="s">
        <v>14</v>
      </c>
      <c r="E52" s="1" t="s">
        <v>7</v>
      </c>
    </row>
    <row r="53" spans="1:5" x14ac:dyDescent="0.25">
      <c r="A53" s="1">
        <v>9700</v>
      </c>
      <c r="B53" s="1">
        <v>14</v>
      </c>
      <c r="C53" s="1" t="s">
        <v>10</v>
      </c>
      <c r="D53" s="1" t="s">
        <v>14</v>
      </c>
      <c r="E53" s="1" t="s">
        <v>7</v>
      </c>
    </row>
    <row r="54" spans="1:5" x14ac:dyDescent="0.25">
      <c r="A54" s="1">
        <v>9876</v>
      </c>
      <c r="B54" s="1">
        <v>15</v>
      </c>
      <c r="C54" s="1" t="s">
        <v>10</v>
      </c>
      <c r="D54" s="1" t="s">
        <v>14</v>
      </c>
      <c r="E54" s="1" t="s">
        <v>7</v>
      </c>
    </row>
    <row r="55" spans="1:5" ht="16.5" thickBot="1" x14ac:dyDescent="0.3">
      <c r="A55" s="2">
        <v>10000</v>
      </c>
      <c r="B55" s="2">
        <v>15</v>
      </c>
      <c r="C55" s="2" t="s">
        <v>10</v>
      </c>
      <c r="D55" s="2" t="s">
        <v>14</v>
      </c>
      <c r="E55" s="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EF64-F7E8-47D7-8215-9204867DFF38}">
  <dimension ref="A1:B55"/>
  <sheetViews>
    <sheetView zoomScale="115" zoomScaleNormal="115" workbookViewId="0">
      <selection activeCell="D4" sqref="D4"/>
    </sheetView>
  </sheetViews>
  <sheetFormatPr baseColWidth="10" defaultRowHeight="15.75" x14ac:dyDescent="0.25"/>
  <cols>
    <col min="1" max="1" width="15.7109375" style="1" customWidth="1"/>
    <col min="2" max="2" width="16.28515625" style="1" customWidth="1"/>
    <col min="3" max="16384" width="11.42578125" style="1"/>
  </cols>
  <sheetData>
    <row r="1" spans="1:2" ht="16.5" thickBot="1" x14ac:dyDescent="0.3">
      <c r="A1" s="3" t="s">
        <v>17</v>
      </c>
      <c r="B1" s="3" t="s">
        <v>15</v>
      </c>
    </row>
    <row r="2" spans="1:2" x14ac:dyDescent="0.25">
      <c r="A2" s="1">
        <v>450</v>
      </c>
      <c r="B2" s="1">
        <v>0</v>
      </c>
    </row>
    <row r="3" spans="1:2" x14ac:dyDescent="0.25">
      <c r="A3" s="1">
        <v>550</v>
      </c>
      <c r="B3" s="1">
        <v>0</v>
      </c>
    </row>
    <row r="4" spans="1:2" x14ac:dyDescent="0.25">
      <c r="A4" s="1">
        <v>580</v>
      </c>
      <c r="B4" s="1">
        <v>0</v>
      </c>
    </row>
    <row r="5" spans="1:2" x14ac:dyDescent="0.25">
      <c r="A5" s="1">
        <v>700</v>
      </c>
      <c r="B5" s="1">
        <v>0</v>
      </c>
    </row>
    <row r="6" spans="1:2" x14ac:dyDescent="0.25">
      <c r="A6" s="1">
        <v>750</v>
      </c>
      <c r="B6" s="1">
        <v>0</v>
      </c>
    </row>
    <row r="7" spans="1:2" x14ac:dyDescent="0.25">
      <c r="A7" s="1">
        <v>800</v>
      </c>
      <c r="B7" s="1">
        <v>0</v>
      </c>
    </row>
    <row r="8" spans="1:2" x14ac:dyDescent="0.25">
      <c r="A8" s="1">
        <v>1200</v>
      </c>
      <c r="B8" s="1">
        <v>0</v>
      </c>
    </row>
    <row r="9" spans="1:2" x14ac:dyDescent="0.25">
      <c r="A9" s="1">
        <v>1300</v>
      </c>
      <c r="B9" s="1">
        <v>0</v>
      </c>
    </row>
    <row r="10" spans="1:2" x14ac:dyDescent="0.25">
      <c r="A10" s="1">
        <v>2000</v>
      </c>
      <c r="B10" s="1">
        <v>0</v>
      </c>
    </row>
    <row r="11" spans="1:2" x14ac:dyDescent="0.25">
      <c r="A11" s="1">
        <v>2050</v>
      </c>
      <c r="B11" s="1">
        <v>0</v>
      </c>
    </row>
    <row r="12" spans="1:2" x14ac:dyDescent="0.25">
      <c r="A12" s="1">
        <v>2200</v>
      </c>
      <c r="B12" s="1">
        <v>0</v>
      </c>
    </row>
    <row r="13" spans="1:2" x14ac:dyDescent="0.25">
      <c r="A13" s="1">
        <v>2300</v>
      </c>
      <c r="B13" s="1">
        <v>0</v>
      </c>
    </row>
    <row r="14" spans="1:2" x14ac:dyDescent="0.25">
      <c r="A14" s="1">
        <v>2590</v>
      </c>
      <c r="B14" s="1">
        <v>0</v>
      </c>
    </row>
    <row r="15" spans="1:2" x14ac:dyDescent="0.25">
      <c r="A15" s="1">
        <v>2600</v>
      </c>
      <c r="B15" s="1">
        <v>0</v>
      </c>
    </row>
    <row r="16" spans="1:2" x14ac:dyDescent="0.25">
      <c r="A16" s="1">
        <v>2670</v>
      </c>
      <c r="B16" s="1">
        <v>0</v>
      </c>
    </row>
    <row r="17" spans="1:2" x14ac:dyDescent="0.25">
      <c r="A17" s="1">
        <v>2900</v>
      </c>
      <c r="B17" s="1">
        <v>0</v>
      </c>
    </row>
    <row r="18" spans="1:2" x14ac:dyDescent="0.25">
      <c r="A18" s="1">
        <v>3000</v>
      </c>
      <c r="B18" s="1">
        <v>0</v>
      </c>
    </row>
    <row r="19" spans="1:2" x14ac:dyDescent="0.25">
      <c r="A19" s="1">
        <v>3010</v>
      </c>
      <c r="B19" s="1">
        <v>0</v>
      </c>
    </row>
    <row r="20" spans="1:2" x14ac:dyDescent="0.25">
      <c r="A20" s="1">
        <v>4500</v>
      </c>
      <c r="B20" s="1">
        <v>0</v>
      </c>
    </row>
    <row r="21" spans="1:2" x14ac:dyDescent="0.25">
      <c r="A21" s="1">
        <v>4800</v>
      </c>
      <c r="B21" s="1">
        <v>0</v>
      </c>
    </row>
    <row r="22" spans="1:2" x14ac:dyDescent="0.25">
      <c r="A22" s="1">
        <v>5000</v>
      </c>
      <c r="B22" s="1">
        <v>0</v>
      </c>
    </row>
    <row r="23" spans="1:2" x14ac:dyDescent="0.25">
      <c r="A23" s="1">
        <v>5300</v>
      </c>
      <c r="B23" s="1">
        <v>0</v>
      </c>
    </row>
    <row r="24" spans="1:2" x14ac:dyDescent="0.25">
      <c r="A24" s="1">
        <v>6000</v>
      </c>
      <c r="B24" s="1">
        <v>0</v>
      </c>
    </row>
    <row r="25" spans="1:2" x14ac:dyDescent="0.25">
      <c r="A25" s="1">
        <v>6890</v>
      </c>
      <c r="B25" s="1">
        <v>0</v>
      </c>
    </row>
    <row r="26" spans="1:2" x14ac:dyDescent="0.25">
      <c r="A26" s="1">
        <v>7500</v>
      </c>
      <c r="B26" s="1">
        <v>0</v>
      </c>
    </row>
    <row r="27" spans="1:2" x14ac:dyDescent="0.25">
      <c r="A27" s="1">
        <v>7567</v>
      </c>
      <c r="B27" s="1">
        <v>0</v>
      </c>
    </row>
    <row r="28" spans="1:2" x14ac:dyDescent="0.25">
      <c r="A28" s="1">
        <v>7689</v>
      </c>
      <c r="B28" s="1">
        <v>0</v>
      </c>
    </row>
    <row r="29" spans="1:2" x14ac:dyDescent="0.25">
      <c r="A29" s="1">
        <v>7893</v>
      </c>
      <c r="B29" s="1">
        <v>0</v>
      </c>
    </row>
    <row r="30" spans="1:2" x14ac:dyDescent="0.25">
      <c r="A30" s="1">
        <v>900</v>
      </c>
      <c r="B30" s="1">
        <v>1</v>
      </c>
    </row>
    <row r="31" spans="1:2" x14ac:dyDescent="0.25">
      <c r="A31" s="1">
        <v>950</v>
      </c>
      <c r="B31" s="1">
        <v>1</v>
      </c>
    </row>
    <row r="32" spans="1:2" x14ac:dyDescent="0.25">
      <c r="A32" s="1">
        <v>1000</v>
      </c>
      <c r="B32" s="1">
        <v>1</v>
      </c>
    </row>
    <row r="33" spans="1:2" x14ac:dyDescent="0.25">
      <c r="A33" s="1">
        <v>1150</v>
      </c>
      <c r="B33" s="1">
        <v>1</v>
      </c>
    </row>
    <row r="34" spans="1:2" x14ac:dyDescent="0.25">
      <c r="A34" s="1">
        <v>1150</v>
      </c>
      <c r="B34" s="1">
        <v>1</v>
      </c>
    </row>
    <row r="35" spans="1:2" x14ac:dyDescent="0.25">
      <c r="A35" s="1">
        <v>1200</v>
      </c>
      <c r="B35" s="1">
        <v>1</v>
      </c>
    </row>
    <row r="36" spans="1:2" x14ac:dyDescent="0.25">
      <c r="A36" s="1">
        <v>1300</v>
      </c>
      <c r="B36" s="1">
        <v>1</v>
      </c>
    </row>
    <row r="37" spans="1:2" x14ac:dyDescent="0.25">
      <c r="A37" s="1">
        <v>1709</v>
      </c>
      <c r="B37" s="1">
        <v>1</v>
      </c>
    </row>
    <row r="38" spans="1:2" x14ac:dyDescent="0.25">
      <c r="A38" s="1">
        <v>1770</v>
      </c>
      <c r="B38" s="1">
        <v>1</v>
      </c>
    </row>
    <row r="39" spans="1:2" x14ac:dyDescent="0.25">
      <c r="A39" s="1">
        <v>1800</v>
      </c>
      <c r="B39" s="1">
        <v>1</v>
      </c>
    </row>
    <row r="40" spans="1:2" x14ac:dyDescent="0.25">
      <c r="A40" s="1">
        <v>1980</v>
      </c>
      <c r="B40" s="1">
        <v>1</v>
      </c>
    </row>
    <row r="41" spans="1:2" x14ac:dyDescent="0.25">
      <c r="A41" s="1">
        <v>2650</v>
      </c>
      <c r="B41" s="1">
        <v>1</v>
      </c>
    </row>
    <row r="42" spans="1:2" x14ac:dyDescent="0.25">
      <c r="A42" s="1">
        <v>3000</v>
      </c>
      <c r="B42" s="1">
        <v>1</v>
      </c>
    </row>
    <row r="43" spans="1:2" x14ac:dyDescent="0.25">
      <c r="A43" s="1">
        <v>3100</v>
      </c>
      <c r="B43" s="1">
        <v>1</v>
      </c>
    </row>
    <row r="44" spans="1:2" x14ac:dyDescent="0.25">
      <c r="A44" s="1">
        <v>3245</v>
      </c>
      <c r="B44" s="1">
        <v>1</v>
      </c>
    </row>
    <row r="45" spans="1:2" x14ac:dyDescent="0.25">
      <c r="A45" s="1">
        <v>3456</v>
      </c>
      <c r="B45" s="1">
        <v>1</v>
      </c>
    </row>
    <row r="46" spans="1:2" x14ac:dyDescent="0.25">
      <c r="A46" s="1">
        <v>4768</v>
      </c>
      <c r="B46" s="1">
        <v>1</v>
      </c>
    </row>
    <row r="47" spans="1:2" x14ac:dyDescent="0.25">
      <c r="A47" s="1">
        <v>4800</v>
      </c>
      <c r="B47" s="1">
        <v>1</v>
      </c>
    </row>
    <row r="48" spans="1:2" x14ac:dyDescent="0.25">
      <c r="A48" s="1">
        <v>5000</v>
      </c>
      <c r="B48" s="1">
        <v>1</v>
      </c>
    </row>
    <row r="49" spans="1:2" x14ac:dyDescent="0.25">
      <c r="A49" s="1">
        <v>8000</v>
      </c>
      <c r="B49" s="1">
        <v>1</v>
      </c>
    </row>
    <row r="50" spans="1:2" x14ac:dyDescent="0.25">
      <c r="A50" s="1">
        <v>8900</v>
      </c>
      <c r="B50" s="1">
        <v>1</v>
      </c>
    </row>
    <row r="51" spans="1:2" x14ac:dyDescent="0.25">
      <c r="A51" s="1">
        <v>9356</v>
      </c>
      <c r="B51" s="1">
        <v>1</v>
      </c>
    </row>
    <row r="52" spans="1:2" x14ac:dyDescent="0.25">
      <c r="A52" s="1">
        <v>9456</v>
      </c>
      <c r="B52" s="1">
        <v>1</v>
      </c>
    </row>
    <row r="53" spans="1:2" x14ac:dyDescent="0.25">
      <c r="A53" s="1">
        <v>9700</v>
      </c>
      <c r="B53" s="1">
        <v>1</v>
      </c>
    </row>
    <row r="54" spans="1:2" x14ac:dyDescent="0.25">
      <c r="A54" s="1">
        <v>9876</v>
      </c>
      <c r="B54" s="1">
        <v>1</v>
      </c>
    </row>
    <row r="55" spans="1:2" ht="16.5" thickBot="1" x14ac:dyDescent="0.3">
      <c r="A55" s="2">
        <v>10000</v>
      </c>
      <c r="B55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B50D-0484-4B86-838C-0B4F2B943E68}">
  <dimension ref="A1:B55"/>
  <sheetViews>
    <sheetView tabSelected="1" workbookViewId="0">
      <selection activeCell="D3" sqref="D3"/>
    </sheetView>
  </sheetViews>
  <sheetFormatPr baseColWidth="10" defaultRowHeight="15.75" x14ac:dyDescent="0.25"/>
  <cols>
    <col min="1" max="1" width="15.7109375" style="1" customWidth="1"/>
    <col min="2" max="2" width="16.28515625" style="1" customWidth="1"/>
    <col min="3" max="16384" width="11.42578125" style="1"/>
  </cols>
  <sheetData>
    <row r="1" spans="1:2" ht="16.5" thickBot="1" x14ac:dyDescent="0.3">
      <c r="A1" s="3" t="s">
        <v>17</v>
      </c>
      <c r="B1" s="3" t="s">
        <v>61</v>
      </c>
    </row>
    <row r="2" spans="1:2" x14ac:dyDescent="0.25">
      <c r="A2" s="1">
        <v>450</v>
      </c>
      <c r="B2" s="1">
        <v>1</v>
      </c>
    </row>
    <row r="3" spans="1:2" x14ac:dyDescent="0.25">
      <c r="A3" s="1">
        <v>550</v>
      </c>
      <c r="B3" s="1">
        <v>1</v>
      </c>
    </row>
    <row r="4" spans="1:2" x14ac:dyDescent="0.25">
      <c r="A4" s="1">
        <v>580</v>
      </c>
      <c r="B4" s="1">
        <v>1</v>
      </c>
    </row>
    <row r="5" spans="1:2" x14ac:dyDescent="0.25">
      <c r="A5" s="1">
        <v>700</v>
      </c>
      <c r="B5" s="1">
        <v>1</v>
      </c>
    </row>
    <row r="6" spans="1:2" x14ac:dyDescent="0.25">
      <c r="A6" s="1">
        <v>750</v>
      </c>
      <c r="B6" s="1">
        <v>1</v>
      </c>
    </row>
    <row r="7" spans="1:2" x14ac:dyDescent="0.25">
      <c r="A7" s="1">
        <v>800</v>
      </c>
      <c r="B7" s="1">
        <v>1</v>
      </c>
    </row>
    <row r="8" spans="1:2" x14ac:dyDescent="0.25">
      <c r="A8" s="1">
        <v>1200</v>
      </c>
      <c r="B8" s="1">
        <v>1</v>
      </c>
    </row>
    <row r="9" spans="1:2" x14ac:dyDescent="0.25">
      <c r="A9" s="1">
        <v>1300</v>
      </c>
      <c r="B9" s="1">
        <v>1</v>
      </c>
    </row>
    <row r="10" spans="1:2" x14ac:dyDescent="0.25">
      <c r="A10" s="1">
        <v>2000</v>
      </c>
      <c r="B10" s="1">
        <v>1</v>
      </c>
    </row>
    <row r="11" spans="1:2" x14ac:dyDescent="0.25">
      <c r="A11" s="1">
        <v>2050</v>
      </c>
      <c r="B11" s="1">
        <v>1</v>
      </c>
    </row>
    <row r="12" spans="1:2" x14ac:dyDescent="0.25">
      <c r="A12" s="1">
        <v>2200</v>
      </c>
      <c r="B12" s="1">
        <v>1</v>
      </c>
    </row>
    <row r="13" spans="1:2" x14ac:dyDescent="0.25">
      <c r="A13" s="1">
        <v>2300</v>
      </c>
      <c r="B13" s="1">
        <v>1</v>
      </c>
    </row>
    <row r="14" spans="1:2" x14ac:dyDescent="0.25">
      <c r="A14" s="1">
        <v>2590</v>
      </c>
      <c r="B14" s="1">
        <v>1</v>
      </c>
    </row>
    <row r="15" spans="1:2" x14ac:dyDescent="0.25">
      <c r="A15" s="1">
        <v>2600</v>
      </c>
      <c r="B15" s="1">
        <v>1</v>
      </c>
    </row>
    <row r="16" spans="1:2" x14ac:dyDescent="0.25">
      <c r="A16" s="1">
        <v>2670</v>
      </c>
      <c r="B16" s="1">
        <v>1</v>
      </c>
    </row>
    <row r="17" spans="1:2" x14ac:dyDescent="0.25">
      <c r="A17" s="1">
        <v>2900</v>
      </c>
      <c r="B17" s="1">
        <v>1</v>
      </c>
    </row>
    <row r="18" spans="1:2" x14ac:dyDescent="0.25">
      <c r="A18" s="1">
        <v>3000</v>
      </c>
      <c r="B18" s="1">
        <v>1</v>
      </c>
    </row>
    <row r="19" spans="1:2" x14ac:dyDescent="0.25">
      <c r="A19" s="1">
        <v>3010</v>
      </c>
      <c r="B19" s="1">
        <v>1</v>
      </c>
    </row>
    <row r="20" spans="1:2" x14ac:dyDescent="0.25">
      <c r="A20" s="1">
        <v>4500</v>
      </c>
      <c r="B20" s="1">
        <v>1</v>
      </c>
    </row>
    <row r="21" spans="1:2" x14ac:dyDescent="0.25">
      <c r="A21" s="1">
        <v>4800</v>
      </c>
      <c r="B21" s="1">
        <v>1</v>
      </c>
    </row>
    <row r="22" spans="1:2" x14ac:dyDescent="0.25">
      <c r="A22" s="1">
        <v>5000</v>
      </c>
      <c r="B22" s="1">
        <v>1</v>
      </c>
    </row>
    <row r="23" spans="1:2" x14ac:dyDescent="0.25">
      <c r="A23" s="1">
        <v>5300</v>
      </c>
      <c r="B23" s="1">
        <v>1</v>
      </c>
    </row>
    <row r="24" spans="1:2" x14ac:dyDescent="0.25">
      <c r="A24" s="1">
        <v>6000</v>
      </c>
      <c r="B24" s="1">
        <v>1</v>
      </c>
    </row>
    <row r="25" spans="1:2" x14ac:dyDescent="0.25">
      <c r="A25" s="1">
        <v>6890</v>
      </c>
      <c r="B25" s="1">
        <v>1</v>
      </c>
    </row>
    <row r="26" spans="1:2" x14ac:dyDescent="0.25">
      <c r="A26" s="1">
        <v>7500</v>
      </c>
      <c r="B26" s="1">
        <v>1</v>
      </c>
    </row>
    <row r="27" spans="1:2" x14ac:dyDescent="0.25">
      <c r="A27" s="1">
        <v>7567</v>
      </c>
      <c r="B27" s="1">
        <v>1</v>
      </c>
    </row>
    <row r="28" spans="1:2" x14ac:dyDescent="0.25">
      <c r="A28" s="1">
        <v>7689</v>
      </c>
      <c r="B28" s="1">
        <v>1</v>
      </c>
    </row>
    <row r="29" spans="1:2" x14ac:dyDescent="0.25">
      <c r="A29" s="1">
        <v>7893</v>
      </c>
      <c r="B29" s="1">
        <v>1</v>
      </c>
    </row>
    <row r="30" spans="1:2" x14ac:dyDescent="0.25">
      <c r="A30" s="1">
        <v>900</v>
      </c>
      <c r="B30" s="1">
        <v>0</v>
      </c>
    </row>
    <row r="31" spans="1:2" x14ac:dyDescent="0.25">
      <c r="A31" s="1">
        <v>950</v>
      </c>
      <c r="B31" s="1">
        <v>0</v>
      </c>
    </row>
    <row r="32" spans="1:2" x14ac:dyDescent="0.25">
      <c r="A32" s="1">
        <v>1000</v>
      </c>
      <c r="B32" s="1">
        <v>0</v>
      </c>
    </row>
    <row r="33" spans="1:2" x14ac:dyDescent="0.25">
      <c r="A33" s="1">
        <v>1150</v>
      </c>
      <c r="B33" s="1">
        <v>0</v>
      </c>
    </row>
    <row r="34" spans="1:2" x14ac:dyDescent="0.25">
      <c r="A34" s="1">
        <v>1150</v>
      </c>
      <c r="B34" s="1">
        <v>0</v>
      </c>
    </row>
    <row r="35" spans="1:2" x14ac:dyDescent="0.25">
      <c r="A35" s="1">
        <v>1200</v>
      </c>
      <c r="B35" s="1">
        <v>0</v>
      </c>
    </row>
    <row r="36" spans="1:2" x14ac:dyDescent="0.25">
      <c r="A36" s="1">
        <v>1300</v>
      </c>
      <c r="B36" s="1">
        <v>0</v>
      </c>
    </row>
    <row r="37" spans="1:2" x14ac:dyDescent="0.25">
      <c r="A37" s="1">
        <v>1709</v>
      </c>
      <c r="B37" s="1">
        <v>0</v>
      </c>
    </row>
    <row r="38" spans="1:2" x14ac:dyDescent="0.25">
      <c r="A38" s="1">
        <v>1770</v>
      </c>
      <c r="B38" s="1">
        <v>0</v>
      </c>
    </row>
    <row r="39" spans="1:2" x14ac:dyDescent="0.25">
      <c r="A39" s="1">
        <v>1800</v>
      </c>
      <c r="B39" s="1">
        <v>0</v>
      </c>
    </row>
    <row r="40" spans="1:2" x14ac:dyDescent="0.25">
      <c r="A40" s="1">
        <v>1980</v>
      </c>
      <c r="B40" s="1">
        <v>0</v>
      </c>
    </row>
    <row r="41" spans="1:2" x14ac:dyDescent="0.25">
      <c r="A41" s="1">
        <v>2650</v>
      </c>
      <c r="B41" s="1">
        <v>0</v>
      </c>
    </row>
    <row r="42" spans="1:2" x14ac:dyDescent="0.25">
      <c r="A42" s="1">
        <v>3000</v>
      </c>
      <c r="B42" s="1">
        <v>0</v>
      </c>
    </row>
    <row r="43" spans="1:2" x14ac:dyDescent="0.25">
      <c r="A43" s="1">
        <v>3100</v>
      </c>
      <c r="B43" s="1">
        <v>0</v>
      </c>
    </row>
    <row r="44" spans="1:2" x14ac:dyDescent="0.25">
      <c r="A44" s="1">
        <v>3245</v>
      </c>
      <c r="B44" s="1">
        <v>0</v>
      </c>
    </row>
    <row r="45" spans="1:2" x14ac:dyDescent="0.25">
      <c r="A45" s="1">
        <v>3456</v>
      </c>
      <c r="B45" s="1">
        <v>0</v>
      </c>
    </row>
    <row r="46" spans="1:2" x14ac:dyDescent="0.25">
      <c r="A46" s="1">
        <v>4768</v>
      </c>
      <c r="B46" s="1">
        <v>0</v>
      </c>
    </row>
    <row r="47" spans="1:2" x14ac:dyDescent="0.25">
      <c r="A47" s="1">
        <v>4800</v>
      </c>
      <c r="B47" s="1">
        <v>0</v>
      </c>
    </row>
    <row r="48" spans="1:2" x14ac:dyDescent="0.25">
      <c r="A48" s="1">
        <v>5000</v>
      </c>
      <c r="B48" s="1">
        <v>0</v>
      </c>
    </row>
    <row r="49" spans="1:2" x14ac:dyDescent="0.25">
      <c r="A49" s="1">
        <v>8000</v>
      </c>
      <c r="B49" s="1">
        <v>0</v>
      </c>
    </row>
    <row r="50" spans="1:2" x14ac:dyDescent="0.25">
      <c r="A50" s="1">
        <v>8900</v>
      </c>
      <c r="B50" s="1">
        <v>0</v>
      </c>
    </row>
    <row r="51" spans="1:2" x14ac:dyDescent="0.25">
      <c r="A51" s="1">
        <v>9356</v>
      </c>
      <c r="B51" s="1">
        <v>0</v>
      </c>
    </row>
    <row r="52" spans="1:2" x14ac:dyDescent="0.25">
      <c r="A52" s="1">
        <v>9456</v>
      </c>
      <c r="B52" s="1">
        <v>0</v>
      </c>
    </row>
    <row r="53" spans="1:2" x14ac:dyDescent="0.25">
      <c r="A53" s="1">
        <v>9700</v>
      </c>
      <c r="B53" s="1">
        <v>0</v>
      </c>
    </row>
    <row r="54" spans="1:2" x14ac:dyDescent="0.25">
      <c r="A54" s="1">
        <v>9876</v>
      </c>
      <c r="B54" s="1">
        <v>0</v>
      </c>
    </row>
    <row r="55" spans="1:2" ht="16.5" thickBot="1" x14ac:dyDescent="0.3">
      <c r="A55" s="2">
        <v>10000</v>
      </c>
      <c r="B55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0DB3-CE7F-4CF1-8285-4A8FE64D6C3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36B0-341F-4CEB-8CCC-FC3D32A8041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7B6E-AE44-43A9-88BA-2F5943F5805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8C50-F447-4191-8746-E101717445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data1</vt:lpstr>
      <vt:lpstr>data2</vt:lpstr>
      <vt:lpstr>data3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Roly Ordoñez Leon</dc:creator>
  <cp:lastModifiedBy>Jhon Roly Ordoñez Leon</cp:lastModifiedBy>
  <dcterms:created xsi:type="dcterms:W3CDTF">2025-05-19T11:23:26Z</dcterms:created>
  <dcterms:modified xsi:type="dcterms:W3CDTF">2025-05-23T20:10:27Z</dcterms:modified>
</cp:coreProperties>
</file>