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F35D1BC4-0A75-2F40-8BC3-5C07ADC1A2DF}" xr6:coauthVersionLast="47" xr6:coauthVersionMax="47" xr10:uidLastSave="{00000000-0000-0000-0000-000000000000}"/>
  <bookViews>
    <workbookView xWindow="0" yWindow="760" windowWidth="34560" windowHeight="20580" xr2:uid="{5D052A5D-2D4F-E348-A1FB-5A00C37AFAC8}"/>
  </bookViews>
  <sheets>
    <sheet name="Sheet1" sheetId="3" r:id="rId1"/>
    <sheet name="Sheet2" sheetId="4" r:id="rId2"/>
    <sheet name="Sheet3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6" l="1"/>
  <c r="D7" i="6"/>
  <c r="D6" i="6"/>
  <c r="D5" i="6"/>
  <c r="D4" i="6"/>
  <c r="D3" i="6"/>
  <c r="G1" i="3"/>
  <c r="D9" i="6" l="1"/>
</calcChain>
</file>

<file path=xl/sharedStrings.xml><?xml version="1.0" encoding="utf-8"?>
<sst xmlns="http://schemas.openxmlformats.org/spreadsheetml/2006/main" count="328" uniqueCount="225">
  <si>
    <t>Note</t>
  </si>
  <si>
    <t>Insert Delete GetRandom O(1)</t>
  </si>
  <si>
    <t>Hashmap</t>
  </si>
  <si>
    <t>3Sum</t>
  </si>
  <si>
    <t>Isomorphic Strings</t>
  </si>
  <si>
    <t>Linked List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</si>
  <si>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</si>
  <si>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</si>
  <si>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</si>
  <si>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</si>
  <si>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</si>
  <si>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</si>
  <si>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</si>
  <si>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</si>
  <si>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</si>
  <si>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</si>
  <si>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</si>
  <si>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</si>
  <si>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</si>
  <si>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</si>
  <si>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</si>
  <si>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</si>
  <si>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</si>
  <si>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</si>
  <si>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</si>
  <si>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</si>
  <si>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</si>
  <si>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</si>
  <si>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</si>
  <si>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</si>
  <si>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</si>
  <si>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</si>
  <si>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</si>
  <si>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</si>
  <si>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</si>
  <si>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</si>
  <si>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</si>
  <si>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</si>
  <si>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</si>
  <si>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</si>
  <si>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</si>
  <si>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</si>
  <si>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</si>
  <si>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</si>
  <si>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</si>
  <si>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</si>
  <si>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</si>
  <si>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</si>
  <si>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</si>
  <si>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</si>
  <si>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</si>
  <si>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</si>
  <si>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</si>
  <si>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</si>
  <si>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</si>
  <si>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</si>
  <si>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</si>
  <si>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</si>
  <si>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</si>
  <si>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</si>
  <si>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</si>
  <si>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Min Stack</t>
  </si>
  <si>
    <t>Consider each node in the stack having a minimum value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</si>
  <si>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</si>
  <si>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</si>
  <si>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</si>
  <si>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</si>
  <si>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</si>
  <si>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</si>
  <si>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</si>
  <si>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</si>
  <si>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</si>
  <si>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</si>
  <si>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</si>
  <si>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</si>
  <si>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</si>
  <si>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</si>
  <si>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</si>
  <si>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</si>
  <si>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</si>
  <si>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</si>
  <si>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</si>
  <si>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</si>
  <si>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</si>
  <si>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</si>
  <si>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</si>
  <si>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</si>
  <si>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</si>
  <si>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</si>
  <si>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</si>
  <si>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</si>
  <si>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</si>
  <si>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</si>
  <si>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</si>
  <si>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</si>
  <si>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</si>
  <si>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</si>
  <si>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</si>
  <si>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</si>
  <si>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</si>
  <si>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</si>
  <si>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</si>
  <si>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</si>
  <si>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</si>
  <si>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</si>
  <si>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</si>
  <si>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</si>
  <si>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</si>
  <si>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</si>
  <si>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</si>
  <si>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</si>
  <si>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</si>
  <si>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</si>
  <si>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</si>
  <si>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</si>
  <si>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</si>
  <si>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</si>
  <si>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</si>
  <si>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</si>
  <si>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</si>
  <si>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</si>
  <si>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Coin Change</t>
  </si>
  <si>
    <t>Bottom up</t>
  </si>
  <si>
    <t>Longest Increasing subsequence</t>
  </si>
  <si>
    <t>Triangle</t>
  </si>
  <si>
    <t>Reverse pyramid</t>
  </si>
  <si>
    <t>Unique Path II</t>
  </si>
  <si>
    <t>Think about using only one row for saving up memory</t>
  </si>
  <si>
    <t>Interleaving String</t>
  </si>
  <si>
    <t>Use grid and additional layer technique</t>
  </si>
  <si>
    <t>Best Time to Buy and Sell Stock</t>
  </si>
  <si>
    <t>Best Time to Buy and Sell Stock II</t>
  </si>
  <si>
    <t>Understand the graph better. Buying then selling is always more profit</t>
  </si>
  <si>
    <t>One then l,r pointer to match the target</t>
  </si>
  <si>
    <t>Rotate Image</t>
  </si>
  <si>
    <t>Row start &amp; end. Col start &amp; end. Think about when to break out from while loop</t>
  </si>
  <si>
    <t>Only rotate same position along rotation values at a time</t>
  </si>
  <si>
    <t>Two maps and detect for duplicate and mismatch</t>
  </si>
  <si>
    <t>Think about when to move left and right</t>
  </si>
  <si>
    <t>Minimum Number of Arrows to Burst Balloons</t>
  </si>
  <si>
    <t>Last iteration, there is a ballon left to pop</t>
  </si>
  <si>
    <t>Linked list is hashable and can be used as key. None:None technique</t>
  </si>
  <si>
    <t>Reverse Linked List</t>
  </si>
  <si>
    <t>Memorize the sequence</t>
  </si>
  <si>
    <t>Remove Duplicate from Sorted List II</t>
  </si>
  <si>
    <t xml:space="preserve">Remove Duplicate from Sorted List </t>
  </si>
  <si>
    <t>Hashmap and Two iterations</t>
  </si>
  <si>
    <t>Flatten Binary Tree to Linked List</t>
  </si>
  <si>
    <t>Stick it in then return the tail.</t>
  </si>
  <si>
    <t>Binary Tree Right Side View</t>
  </si>
  <si>
    <t>BFS level detection then only save right-most value</t>
  </si>
  <si>
    <t>Average of Levels in Binary Tree</t>
  </si>
  <si>
    <t>Use hashset to detect loop. Then update the adj list to empty array</t>
  </si>
  <si>
    <t>Course Schedule II</t>
  </si>
  <si>
    <t>Topological Sort. Using set is faster than looking up in a list</t>
  </si>
  <si>
    <t>BFS, optimized with hashset. How to convert square# to r,c?, Accumulator</t>
  </si>
  <si>
    <t>Minimum Genetic Mutation</t>
  </si>
  <si>
    <t>BFS mutation by mutation</t>
  </si>
  <si>
    <t>Implement Trie</t>
  </si>
  <si>
    <t>Trie</t>
  </si>
  <si>
    <t>Understand the data structure</t>
  </si>
  <si>
    <t>Just memorize it</t>
  </si>
  <si>
    <t>DFS, work on the decision tree. With or without</t>
  </si>
  <si>
    <t>Permutation</t>
  </si>
  <si>
    <t>Combination</t>
  </si>
  <si>
    <t>Sorts</t>
  </si>
  <si>
    <t>You can pop smallest tuple from heap. If you add it will auto sort</t>
  </si>
  <si>
    <t>IPO</t>
  </si>
  <si>
    <t>Hard</t>
  </si>
  <si>
    <t>Two Heaps, min and max</t>
  </si>
  <si>
    <t>Mod it by 2 for binary. Ord() - ord("0") to convert</t>
  </si>
  <si>
    <t>Number of 1 Bits</t>
  </si>
  <si>
    <t>Single Number II</t>
  </si>
  <si>
    <t>Increment res each time it is dividable by 2</t>
  </si>
  <si>
    <t>What da fuck…?</t>
  </si>
  <si>
    <t>Bottom up, find the base case and work from there on dp table</t>
  </si>
  <si>
    <t>Sum Root to Leaf Numbers</t>
  </si>
  <si>
    <t>DFS accumulator</t>
  </si>
  <si>
    <t>Tower Breakers</t>
  </si>
  <si>
    <t>Math, rather than mimic the game</t>
  </si>
  <si>
    <t>HackerRank</t>
  </si>
  <si>
    <t>Case Cipher</t>
  </si>
  <si>
    <t>What if it goes over 26?</t>
  </si>
  <si>
    <t>Grid Challenge</t>
  </si>
  <si>
    <t>Grid</t>
  </si>
  <si>
    <t>Palindrome Index</t>
  </si>
  <si>
    <t>There is only one element. Not mentioned in the question</t>
  </si>
  <si>
    <t>New Year Chaos</t>
  </si>
  <si>
    <t>Merge Sorted Linked List</t>
  </si>
  <si>
    <t>Setting new goals each iteration</t>
  </si>
  <si>
    <t>Jump Game</t>
  </si>
  <si>
    <t>Jump Game II</t>
  </si>
  <si>
    <t>Getting possible furtherest jump</t>
  </si>
  <si>
    <t/>
  </si>
  <si>
    <t>H Index</t>
  </si>
  <si>
    <t>When array is sorted, always think about log(N)</t>
  </si>
  <si>
    <t>Longest Common Subsequence</t>
  </si>
  <si>
    <t>Edit Distance</t>
  </si>
  <si>
    <t>Evalutate position change for the three cases</t>
  </si>
  <si>
    <t>Evaluate how position change on matrix. Build matrix with two words</t>
  </si>
  <si>
    <t>Maximal Square</t>
  </si>
  <si>
    <t>Evalutate what to put in each block and case table</t>
  </si>
  <si>
    <t>Binary Search Tree Iterator</t>
  </si>
  <si>
    <t>Binary Tree Inorder Traversal</t>
  </si>
  <si>
    <t>Iterative Apporach</t>
  </si>
  <si>
    <t>Random</t>
  </si>
  <si>
    <t>Single Element in a Sorted Array</t>
  </si>
  <si>
    <t>Binary search and see condition. XOR</t>
  </si>
  <si>
    <t>CS</t>
  </si>
  <si>
    <t>SW1</t>
  </si>
  <si>
    <t>SW2</t>
  </si>
  <si>
    <t>DSAD</t>
  </si>
  <si>
    <t>BUS</t>
  </si>
  <si>
    <t>ALML</t>
  </si>
  <si>
    <t>Course</t>
  </si>
  <si>
    <t>Exam</t>
  </si>
  <si>
    <t>Total</t>
  </si>
  <si>
    <t>Minimum Distance Between Nodes</t>
  </si>
  <si>
    <t>Inoder</t>
  </si>
  <si>
    <t>Dijkstra's algo</t>
  </si>
  <si>
    <t>Network Delay Time</t>
  </si>
  <si>
    <t>Minimum Path Sum</t>
  </si>
  <si>
    <t>Overflow technique</t>
  </si>
  <si>
    <t>Set Matrix Zeroes</t>
  </si>
  <si>
    <t>Two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</si>
</sst>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1"/>
    <xf numFmtId="0" fontId="1" fillId="0" borderId="0" xfId="0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  <xf numFmtId="0" fontId="3" fillId="0" borderId="0" xfId="1" applyFont="1"/>
    <xf numFmtId="0" fontId="0" fillId="0" borderId="0" xfId="0" quotePrefix="1"/>
  </cellXfs>
  <cellStyles count="2">
    <cellStyle name="Hyperlink" xfId="1" builtinId="8"/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verage-of-levels-in-binary-tree/" TargetMode="External"/><Relationship Id="rId3" Type="http://schemas.openxmlformats.org/officeDocument/2006/relationships/hyperlink" Target="https://leetcode.com/problems/valid-palindrome/description/?envType=study-plan-v2&amp;envId=top-interview-150" TargetMode="External"/><Relationship Id="rId7" Type="http://schemas.openxmlformats.org/officeDocument/2006/relationships/hyperlink" Target="https://leetcode.com/problems/best-time-to-buy-and-sell-stock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147"/>
  <sheetViews>
    <sheetView tabSelected="1" topLeftCell="A2" zoomScale="120" zoomScaleNormal="120" workbookViewId="0">
      <selection activeCell="G30" sqref="G30"/>
    </sheetView>
  </sheetViews>
  <sheetFormatPr baseColWidth="10" defaultRowHeight="16" x14ac:dyDescent="0.2"/>
  <cols>
    <col min="1" max="1" width="5.83203125" customWidth="1"/>
    <col min="2" max="2" width="43" customWidth="1"/>
    <col min="4" max="5" width="4" customWidth="1"/>
    <col min="6" max="6" width="64.5" customWidth="1"/>
    <col min="7" max="7" width="8.33203125" style="6" customWidth="1"/>
    <col min="8" max="8" width="7.83203125" customWidth="1"/>
  </cols>
  <sheetData>
    <row r="1" spans="1:9" s="3" customFormat="1" x14ac:dyDescent="0.2">
      <c r="A1" s="1"/>
      <c r="B1" s="1" t="s">
        <v>14</v>
      </c>
      <c r="C1" s="1"/>
      <c r="D1" s="1" t="s">
        <v>15</v>
      </c>
      <c r="E1" s="1" t="s">
        <v>73</v>
      </c>
      <c r="F1" s="1" t="s">
        <v>0</v>
      </c>
      <c r="G1" s="1">
        <f>COUNTA(G2:I190)</f>
        <v>147</v>
      </c>
      <c r="H1" s="1"/>
      <c r="I1" s="1"/>
    </row>
    <row r="2" spans="1:9" x14ac:dyDescent="0.2">
      <c r="A2">
        <v>88</v>
      </c>
      <c r="B2" s="2" t="s">
        <v>7</v>
      </c>
      <c r="C2" t="s">
        <v>8</v>
      </c>
      <c r="G2" s="6">
        <v>44256</v>
      </c>
    </row>
    <row r="3" spans="1:9" x14ac:dyDescent="0.2">
      <c r="A3">
        <v>80</v>
      </c>
      <c r="B3" s="2" t="s">
        <v>11</v>
      </c>
      <c r="C3" t="s">
        <v>12</v>
      </c>
      <c r="G3" s="6">
        <v>44256</v>
      </c>
    </row>
    <row r="4" spans="1:9" x14ac:dyDescent="0.2">
      <c r="A4">
        <v>27</v>
      </c>
      <c r="B4" s="2" t="s">
        <v>9</v>
      </c>
      <c r="C4" t="s">
        <v>8</v>
      </c>
      <c r="F4" t="s">
        <v>52</v>
      </c>
      <c r="G4" s="6">
        <v>45717</v>
      </c>
    </row>
    <row r="5" spans="1:9" x14ac:dyDescent="0.2">
      <c r="A5">
        <v>26</v>
      </c>
      <c r="B5" s="2" t="s">
        <v>10</v>
      </c>
      <c r="C5" t="s">
        <v>8</v>
      </c>
      <c r="G5" s="6">
        <v>45717</v>
      </c>
    </row>
    <row r="6" spans="1:9" x14ac:dyDescent="0.2">
      <c r="A6">
        <v>189</v>
      </c>
      <c r="B6" s="2" t="s">
        <v>13</v>
      </c>
      <c r="C6" t="s">
        <v>12</v>
      </c>
      <c r="F6" t="s">
        <v>53</v>
      </c>
    </row>
    <row r="7" spans="1:9" x14ac:dyDescent="0.2">
      <c r="A7">
        <v>121</v>
      </c>
      <c r="B7" s="2" t="s">
        <v>130</v>
      </c>
      <c r="C7" t="s">
        <v>8</v>
      </c>
      <c r="D7">
        <v>1</v>
      </c>
      <c r="G7" s="6">
        <v>38078</v>
      </c>
    </row>
    <row r="8" spans="1:9" x14ac:dyDescent="0.2">
      <c r="A8">
        <v>122</v>
      </c>
      <c r="B8" s="7" t="s">
        <v>131</v>
      </c>
      <c r="C8" t="s">
        <v>12</v>
      </c>
      <c r="F8" t="s">
        <v>132</v>
      </c>
      <c r="G8" s="6">
        <v>38078</v>
      </c>
    </row>
    <row r="9" spans="1:9" x14ac:dyDescent="0.2">
      <c r="A9">
        <v>52</v>
      </c>
      <c r="B9" s="7" t="s">
        <v>190</v>
      </c>
      <c r="C9" t="s">
        <v>12</v>
      </c>
      <c r="F9" t="s">
        <v>189</v>
      </c>
      <c r="G9" s="6">
        <v>42461</v>
      </c>
    </row>
    <row r="10" spans="1:9" x14ac:dyDescent="0.2">
      <c r="A10">
        <v>47</v>
      </c>
      <c r="B10" s="7" t="s">
        <v>191</v>
      </c>
      <c r="C10" t="s">
        <v>12</v>
      </c>
      <c r="F10" t="s">
        <v>192</v>
      </c>
      <c r="G10" s="6">
        <v>42461</v>
      </c>
    </row>
    <row r="11" spans="1:9" x14ac:dyDescent="0.2">
      <c r="A11">
        <v>274</v>
      </c>
      <c r="B11" s="7" t="s">
        <v>194</v>
      </c>
      <c r="C11" t="s">
        <v>12</v>
      </c>
      <c r="F11" t="s">
        <v>195</v>
      </c>
      <c r="G11" s="6">
        <v>43191</v>
      </c>
    </row>
    <row r="12" spans="1:9" x14ac:dyDescent="0.2">
      <c r="A12">
        <v>380</v>
      </c>
      <c r="B12" s="7" t="s">
        <v>1</v>
      </c>
      <c r="C12" t="s">
        <v>12</v>
      </c>
      <c r="G12" s="6">
        <v>43191</v>
      </c>
    </row>
    <row r="14" spans="1:9" s="3" customFormat="1" x14ac:dyDescent="0.2">
      <c r="A14" s="1"/>
      <c r="B14" s="1" t="s">
        <v>16</v>
      </c>
      <c r="C14" s="1"/>
      <c r="D14" s="1"/>
      <c r="E14" s="1"/>
      <c r="F14" s="1"/>
      <c r="G14" s="5"/>
      <c r="H14" s="1"/>
      <c r="I14" s="1"/>
    </row>
    <row r="15" spans="1:9" x14ac:dyDescent="0.2">
      <c r="A15">
        <v>125</v>
      </c>
      <c r="B15" s="2" t="s">
        <v>17</v>
      </c>
      <c r="C15" t="s">
        <v>8</v>
      </c>
      <c r="D15">
        <v>1</v>
      </c>
      <c r="G15" s="6">
        <v>44256</v>
      </c>
      <c r="H15" s="6">
        <v>39904</v>
      </c>
      <c r="I15" s="6">
        <v>45413</v>
      </c>
    </row>
    <row r="16" spans="1:9" x14ac:dyDescent="0.2">
      <c r="A16">
        <v>167</v>
      </c>
      <c r="B16" t="s">
        <v>18</v>
      </c>
      <c r="C16" t="s">
        <v>12</v>
      </c>
      <c r="D16">
        <v>1</v>
      </c>
      <c r="G16" s="6">
        <v>44256</v>
      </c>
    </row>
    <row r="17" spans="1:9" x14ac:dyDescent="0.2">
      <c r="A17">
        <v>11</v>
      </c>
      <c r="B17" t="s">
        <v>54</v>
      </c>
      <c r="C17" t="s">
        <v>12</v>
      </c>
      <c r="D17">
        <v>1</v>
      </c>
      <c r="G17" s="6">
        <v>45717</v>
      </c>
    </row>
    <row r="18" spans="1:9" x14ac:dyDescent="0.2">
      <c r="A18">
        <v>15</v>
      </c>
      <c r="B18" t="s">
        <v>3</v>
      </c>
      <c r="C18" t="s">
        <v>12</v>
      </c>
      <c r="F18" t="s">
        <v>133</v>
      </c>
      <c r="G18" s="6">
        <v>38078</v>
      </c>
    </row>
    <row r="21" spans="1:9" x14ac:dyDescent="0.2">
      <c r="A21" s="1"/>
      <c r="B21" s="1" t="s">
        <v>19</v>
      </c>
      <c r="C21" s="1"/>
      <c r="D21" s="1"/>
      <c r="E21" s="1"/>
      <c r="F21" s="1"/>
      <c r="G21" s="5"/>
      <c r="H21" s="1"/>
      <c r="I21" s="1"/>
    </row>
    <row r="22" spans="1:9" x14ac:dyDescent="0.2">
      <c r="A22">
        <v>209</v>
      </c>
      <c r="B22" t="s">
        <v>20</v>
      </c>
      <c r="C22" t="s">
        <v>12</v>
      </c>
      <c r="G22" s="6">
        <v>44256</v>
      </c>
    </row>
    <row r="23" spans="1:9" x14ac:dyDescent="0.2">
      <c r="A23">
        <v>3</v>
      </c>
      <c r="B23" t="s">
        <v>55</v>
      </c>
      <c r="C23" t="s">
        <v>12</v>
      </c>
      <c r="F23" t="s">
        <v>56</v>
      </c>
      <c r="G23" s="6">
        <v>45717</v>
      </c>
    </row>
    <row r="25" spans="1:9" x14ac:dyDescent="0.2">
      <c r="A25" s="1"/>
      <c r="B25" s="1" t="s">
        <v>21</v>
      </c>
      <c r="C25" s="1"/>
      <c r="D25" s="1"/>
      <c r="E25" s="1"/>
      <c r="F25" s="1"/>
      <c r="G25" s="5"/>
      <c r="H25" s="1"/>
      <c r="I25" s="1"/>
    </row>
    <row r="26" spans="1:9" x14ac:dyDescent="0.2">
      <c r="A26">
        <v>36</v>
      </c>
      <c r="B26" t="s">
        <v>22</v>
      </c>
      <c r="C26" t="s">
        <v>12</v>
      </c>
      <c r="G26" s="6">
        <v>44256</v>
      </c>
    </row>
    <row r="27" spans="1:9" x14ac:dyDescent="0.2">
      <c r="A27">
        <v>54</v>
      </c>
      <c r="B27" t="s">
        <v>60</v>
      </c>
      <c r="C27" t="s">
        <v>12</v>
      </c>
      <c r="D27">
        <v>1</v>
      </c>
      <c r="F27" t="s">
        <v>135</v>
      </c>
      <c r="G27" s="6">
        <v>46082</v>
      </c>
      <c r="H27" s="6">
        <v>38078</v>
      </c>
    </row>
    <row r="28" spans="1:9" x14ac:dyDescent="0.2">
      <c r="A28">
        <v>48</v>
      </c>
      <c r="B28" t="s">
        <v>134</v>
      </c>
      <c r="C28" t="s">
        <v>12</v>
      </c>
      <c r="F28" t="s">
        <v>136</v>
      </c>
      <c r="G28" s="6">
        <v>38078</v>
      </c>
    </row>
    <row r="29" spans="1:9" x14ac:dyDescent="0.2">
      <c r="A29">
        <v>73</v>
      </c>
      <c r="B29" t="s">
        <v>223</v>
      </c>
      <c r="C29" t="s">
        <v>12</v>
      </c>
      <c r="D29">
        <v>1</v>
      </c>
      <c r="F29" t="s">
        <v>224</v>
      </c>
      <c r="G29" s="6">
        <v>44317</v>
      </c>
    </row>
    <row r="31" spans="1:9" x14ac:dyDescent="0.2">
      <c r="A31" s="1"/>
      <c r="B31" s="1" t="s">
        <v>2</v>
      </c>
      <c r="C31" s="1"/>
      <c r="D31" s="1"/>
      <c r="E31" s="1"/>
      <c r="F31" s="1"/>
      <c r="G31" s="5"/>
      <c r="H31" s="1"/>
      <c r="I31" s="1"/>
    </row>
    <row r="32" spans="1:9" x14ac:dyDescent="0.2">
      <c r="A32">
        <v>383</v>
      </c>
      <c r="B32" t="s">
        <v>23</v>
      </c>
      <c r="C32" t="s">
        <v>8</v>
      </c>
      <c r="D32">
        <v>1</v>
      </c>
      <c r="G32" s="6">
        <v>44256</v>
      </c>
      <c r="H32" s="6">
        <v>39904</v>
      </c>
    </row>
    <row r="33" spans="1:9" x14ac:dyDescent="0.2">
      <c r="A33">
        <v>49</v>
      </c>
      <c r="B33" t="s">
        <v>24</v>
      </c>
      <c r="C33" t="s">
        <v>12</v>
      </c>
      <c r="G33" s="6">
        <v>44621</v>
      </c>
    </row>
    <row r="34" spans="1:9" x14ac:dyDescent="0.2">
      <c r="A34">
        <v>205</v>
      </c>
      <c r="B34" t="s">
        <v>4</v>
      </c>
      <c r="C34" t="s">
        <v>8</v>
      </c>
      <c r="F34" t="s">
        <v>137</v>
      </c>
      <c r="G34" s="6">
        <v>38078</v>
      </c>
    </row>
    <row r="36" spans="1:9" x14ac:dyDescent="0.2">
      <c r="A36" s="1"/>
      <c r="B36" s="1" t="s">
        <v>25</v>
      </c>
      <c r="C36" s="1"/>
      <c r="D36" s="1"/>
      <c r="E36" s="1"/>
      <c r="F36" s="1"/>
      <c r="G36" s="5"/>
      <c r="H36" s="1"/>
      <c r="I36" s="1"/>
    </row>
    <row r="37" spans="1:9" x14ac:dyDescent="0.2">
      <c r="A37">
        <v>228</v>
      </c>
      <c r="B37" t="s">
        <v>26</v>
      </c>
      <c r="C37" t="s">
        <v>8</v>
      </c>
      <c r="D37">
        <v>1</v>
      </c>
      <c r="F37" t="s">
        <v>138</v>
      </c>
      <c r="G37" s="6">
        <v>44621</v>
      </c>
    </row>
    <row r="38" spans="1:9" x14ac:dyDescent="0.2">
      <c r="A38">
        <v>56</v>
      </c>
      <c r="B38" t="s">
        <v>58</v>
      </c>
      <c r="C38" t="s">
        <v>12</v>
      </c>
      <c r="F38" t="s">
        <v>59</v>
      </c>
      <c r="G38" s="6">
        <v>44621</v>
      </c>
      <c r="H38" s="6">
        <v>39904</v>
      </c>
    </row>
    <row r="39" spans="1:9" x14ac:dyDescent="0.2">
      <c r="A39">
        <v>57</v>
      </c>
      <c r="B39" t="s">
        <v>57</v>
      </c>
      <c r="C39" t="s">
        <v>12</v>
      </c>
      <c r="F39" t="s">
        <v>59</v>
      </c>
      <c r="G39" s="6">
        <v>46082</v>
      </c>
    </row>
    <row r="40" spans="1:9" x14ac:dyDescent="0.2">
      <c r="A40">
        <v>452</v>
      </c>
      <c r="B40" t="s">
        <v>139</v>
      </c>
      <c r="C40" t="s">
        <v>12</v>
      </c>
      <c r="D40">
        <v>1</v>
      </c>
      <c r="F40" t="s">
        <v>140</v>
      </c>
      <c r="G40" s="6">
        <v>38443</v>
      </c>
    </row>
    <row r="42" spans="1:9" x14ac:dyDescent="0.2">
      <c r="A42" s="1"/>
      <c r="B42" s="1" t="s">
        <v>27</v>
      </c>
      <c r="C42" s="1"/>
      <c r="D42" s="1"/>
      <c r="E42" s="1"/>
      <c r="F42" s="1"/>
      <c r="G42" s="5"/>
      <c r="H42" s="1"/>
      <c r="I42" s="1"/>
    </row>
    <row r="43" spans="1:9" x14ac:dyDescent="0.2">
      <c r="A43">
        <v>20</v>
      </c>
      <c r="B43" t="s">
        <v>28</v>
      </c>
      <c r="C43" t="s">
        <v>8</v>
      </c>
      <c r="G43" s="6">
        <v>44621</v>
      </c>
    </row>
    <row r="44" spans="1:9" x14ac:dyDescent="0.2">
      <c r="A44">
        <v>71</v>
      </c>
      <c r="B44" t="s">
        <v>29</v>
      </c>
      <c r="C44" t="s">
        <v>12</v>
      </c>
      <c r="D44">
        <v>1</v>
      </c>
      <c r="G44" s="6">
        <v>44621</v>
      </c>
      <c r="H44" s="6">
        <v>38443</v>
      </c>
    </row>
    <row r="45" spans="1:9" x14ac:dyDescent="0.2">
      <c r="A45">
        <v>155</v>
      </c>
      <c r="B45" t="s">
        <v>61</v>
      </c>
      <c r="C45" t="s">
        <v>12</v>
      </c>
      <c r="F45" t="s">
        <v>62</v>
      </c>
      <c r="G45" s="6">
        <v>46082</v>
      </c>
    </row>
    <row r="46" spans="1:9" x14ac:dyDescent="0.2">
      <c r="A46">
        <v>150</v>
      </c>
      <c r="B46" t="s">
        <v>63</v>
      </c>
      <c r="C46" t="s">
        <v>12</v>
      </c>
      <c r="D46">
        <v>1</v>
      </c>
      <c r="G46" s="6">
        <v>46082</v>
      </c>
    </row>
    <row r="49" spans="1:9" x14ac:dyDescent="0.2">
      <c r="A49" s="1"/>
      <c r="B49" s="1" t="s">
        <v>5</v>
      </c>
      <c r="C49" s="1"/>
      <c r="D49" s="1"/>
      <c r="E49" s="1"/>
      <c r="F49" s="1"/>
      <c r="G49" s="5"/>
      <c r="H49" s="1"/>
      <c r="I49" s="1"/>
    </row>
    <row r="50" spans="1:9" x14ac:dyDescent="0.2">
      <c r="A50">
        <v>141</v>
      </c>
      <c r="B50" t="s">
        <v>30</v>
      </c>
      <c r="C50" t="s">
        <v>8</v>
      </c>
      <c r="D50">
        <v>1</v>
      </c>
      <c r="F50" t="s">
        <v>6</v>
      </c>
      <c r="G50" s="6">
        <v>44986</v>
      </c>
      <c r="H50" s="6">
        <v>38443</v>
      </c>
    </row>
    <row r="51" spans="1:9" x14ac:dyDescent="0.2">
      <c r="A51">
        <v>2</v>
      </c>
      <c r="B51" t="s">
        <v>31</v>
      </c>
      <c r="C51" t="s">
        <v>12</v>
      </c>
      <c r="D51">
        <v>1</v>
      </c>
      <c r="F51" t="s">
        <v>32</v>
      </c>
      <c r="G51" s="6">
        <v>44986</v>
      </c>
    </row>
    <row r="52" spans="1:9" x14ac:dyDescent="0.2">
      <c r="A52">
        <v>138</v>
      </c>
      <c r="B52" t="s">
        <v>33</v>
      </c>
      <c r="C52" t="s">
        <v>12</v>
      </c>
      <c r="F52" t="s">
        <v>141</v>
      </c>
      <c r="G52" s="6">
        <v>44986</v>
      </c>
      <c r="H52" s="6">
        <v>38443</v>
      </c>
    </row>
    <row r="53" spans="1:9" x14ac:dyDescent="0.2">
      <c r="A53">
        <v>92</v>
      </c>
      <c r="B53" t="s">
        <v>64</v>
      </c>
      <c r="C53" t="s">
        <v>12</v>
      </c>
      <c r="D53">
        <v>1</v>
      </c>
      <c r="F53" t="s">
        <v>65</v>
      </c>
      <c r="G53" s="6">
        <v>46082</v>
      </c>
      <c r="H53" s="6">
        <v>38443</v>
      </c>
    </row>
    <row r="54" spans="1:9" x14ac:dyDescent="0.2">
      <c r="A54">
        <v>19</v>
      </c>
      <c r="B54" t="s">
        <v>66</v>
      </c>
      <c r="C54" t="s">
        <v>12</v>
      </c>
      <c r="F54" t="s">
        <v>67</v>
      </c>
      <c r="G54" s="6">
        <v>46082</v>
      </c>
    </row>
    <row r="55" spans="1:9" x14ac:dyDescent="0.2">
      <c r="A55">
        <v>206</v>
      </c>
      <c r="B55" t="s">
        <v>142</v>
      </c>
      <c r="C55" t="s">
        <v>8</v>
      </c>
      <c r="F55" t="s">
        <v>143</v>
      </c>
      <c r="G55" s="6">
        <v>38443</v>
      </c>
    </row>
    <row r="56" spans="1:9" x14ac:dyDescent="0.2">
      <c r="A56">
        <v>83</v>
      </c>
      <c r="B56" t="s">
        <v>145</v>
      </c>
      <c r="C56" t="s">
        <v>8</v>
      </c>
      <c r="D56">
        <v>1</v>
      </c>
      <c r="F56" t="s">
        <v>2</v>
      </c>
      <c r="G56" s="6">
        <v>38443</v>
      </c>
    </row>
    <row r="57" spans="1:9" x14ac:dyDescent="0.2">
      <c r="A57">
        <v>82</v>
      </c>
      <c r="B57" t="s">
        <v>144</v>
      </c>
      <c r="C57" t="s">
        <v>12</v>
      </c>
      <c r="D57">
        <v>1</v>
      </c>
      <c r="F57" t="s">
        <v>146</v>
      </c>
      <c r="G57" s="6">
        <v>38443</v>
      </c>
    </row>
    <row r="59" spans="1:9" x14ac:dyDescent="0.2">
      <c r="A59" s="1"/>
      <c r="B59" s="1" t="s">
        <v>34</v>
      </c>
      <c r="C59" s="1"/>
      <c r="D59" s="1"/>
      <c r="E59" s="1"/>
      <c r="F59" s="1"/>
      <c r="G59" s="5"/>
      <c r="H59" s="1"/>
      <c r="I59" s="1"/>
    </row>
    <row r="60" spans="1:9" ht="17" x14ac:dyDescent="0.2">
      <c r="A60">
        <v>104</v>
      </c>
      <c r="B60" s="4" t="s">
        <v>35</v>
      </c>
      <c r="C60" t="s">
        <v>8</v>
      </c>
      <c r="F60" t="s">
        <v>36</v>
      </c>
      <c r="G60" s="6">
        <v>44986</v>
      </c>
    </row>
    <row r="61" spans="1:9" x14ac:dyDescent="0.2">
      <c r="A61">
        <v>100</v>
      </c>
      <c r="B61" t="s">
        <v>37</v>
      </c>
      <c r="C61" t="s">
        <v>8</v>
      </c>
      <c r="G61" s="6">
        <v>44986</v>
      </c>
    </row>
    <row r="62" spans="1:9" x14ac:dyDescent="0.2">
      <c r="A62">
        <v>105</v>
      </c>
      <c r="B62" t="s">
        <v>38</v>
      </c>
      <c r="C62" t="s">
        <v>12</v>
      </c>
      <c r="G62" s="6">
        <v>44986</v>
      </c>
      <c r="H62" s="6">
        <v>44652</v>
      </c>
    </row>
    <row r="63" spans="1:9" x14ac:dyDescent="0.2">
      <c r="A63">
        <v>106</v>
      </c>
      <c r="B63" t="s">
        <v>39</v>
      </c>
      <c r="C63" t="s">
        <v>12</v>
      </c>
      <c r="G63" s="6">
        <v>44986</v>
      </c>
      <c r="H63" s="6">
        <v>44652</v>
      </c>
    </row>
    <row r="64" spans="1:9" x14ac:dyDescent="0.2">
      <c r="A64">
        <v>112</v>
      </c>
      <c r="B64" t="s">
        <v>68</v>
      </c>
      <c r="C64" t="s">
        <v>8</v>
      </c>
      <c r="E64">
        <v>1</v>
      </c>
      <c r="F64" t="s">
        <v>69</v>
      </c>
      <c r="G64" s="6">
        <v>46082</v>
      </c>
      <c r="H64" s="6">
        <v>38443</v>
      </c>
    </row>
    <row r="65" spans="1:9" x14ac:dyDescent="0.2">
      <c r="A65">
        <v>117</v>
      </c>
      <c r="B65" t="s">
        <v>74</v>
      </c>
      <c r="C65" t="s">
        <v>12</v>
      </c>
      <c r="D65">
        <v>1</v>
      </c>
      <c r="F65" t="s">
        <v>75</v>
      </c>
      <c r="G65" s="6">
        <v>46447</v>
      </c>
      <c r="H65" s="6">
        <v>44317</v>
      </c>
    </row>
    <row r="66" spans="1:9" x14ac:dyDescent="0.2">
      <c r="A66">
        <v>102</v>
      </c>
      <c r="B66" t="s">
        <v>76</v>
      </c>
      <c r="C66" t="s">
        <v>12</v>
      </c>
      <c r="D66">
        <v>1</v>
      </c>
      <c r="F66" t="s">
        <v>77</v>
      </c>
      <c r="G66" s="6">
        <v>46447</v>
      </c>
      <c r="H66" s="6">
        <v>44317</v>
      </c>
    </row>
    <row r="67" spans="1:9" x14ac:dyDescent="0.2">
      <c r="A67">
        <v>103</v>
      </c>
      <c r="B67" t="s">
        <v>84</v>
      </c>
      <c r="C67" t="s">
        <v>12</v>
      </c>
      <c r="D67">
        <v>1</v>
      </c>
      <c r="F67" t="s">
        <v>85</v>
      </c>
      <c r="G67" s="6">
        <v>46447</v>
      </c>
    </row>
    <row r="68" spans="1:9" x14ac:dyDescent="0.2">
      <c r="A68">
        <v>114</v>
      </c>
      <c r="B68" t="s">
        <v>147</v>
      </c>
      <c r="C68" t="s">
        <v>12</v>
      </c>
      <c r="F68" t="s">
        <v>148</v>
      </c>
      <c r="G68" s="6">
        <v>38808</v>
      </c>
    </row>
    <row r="69" spans="1:9" x14ac:dyDescent="0.2">
      <c r="A69">
        <v>199</v>
      </c>
      <c r="B69" t="s">
        <v>149</v>
      </c>
      <c r="C69" t="s">
        <v>12</v>
      </c>
      <c r="F69" t="s">
        <v>150</v>
      </c>
      <c r="G69" s="6">
        <v>38808</v>
      </c>
    </row>
    <row r="70" spans="1:9" x14ac:dyDescent="0.2">
      <c r="A70">
        <v>637</v>
      </c>
      <c r="B70" s="7" t="s">
        <v>151</v>
      </c>
      <c r="C70" t="s">
        <v>8</v>
      </c>
      <c r="D70">
        <v>1</v>
      </c>
      <c r="G70" s="6">
        <v>38808</v>
      </c>
    </row>
    <row r="71" spans="1:9" x14ac:dyDescent="0.2">
      <c r="A71">
        <v>129</v>
      </c>
      <c r="B71" s="7" t="s">
        <v>176</v>
      </c>
      <c r="C71" t="s">
        <v>12</v>
      </c>
      <c r="D71">
        <v>1</v>
      </c>
      <c r="F71" t="s">
        <v>177</v>
      </c>
      <c r="G71" s="6">
        <v>39904</v>
      </c>
    </row>
    <row r="72" spans="1:9" x14ac:dyDescent="0.2">
      <c r="A72">
        <v>94</v>
      </c>
      <c r="B72" s="7" t="s">
        <v>203</v>
      </c>
      <c r="C72" t="s">
        <v>8</v>
      </c>
      <c r="F72" t="s">
        <v>204</v>
      </c>
      <c r="G72" s="6">
        <v>44287</v>
      </c>
    </row>
    <row r="74" spans="1:9" x14ac:dyDescent="0.2">
      <c r="A74" s="1"/>
      <c r="B74" s="1" t="s">
        <v>40</v>
      </c>
      <c r="C74" s="1"/>
      <c r="D74" s="1"/>
      <c r="E74" s="1"/>
      <c r="F74" s="1"/>
      <c r="G74" s="5"/>
      <c r="H74" s="1"/>
      <c r="I74" s="1"/>
    </row>
    <row r="75" spans="1:9" x14ac:dyDescent="0.2">
      <c r="A75">
        <v>530</v>
      </c>
      <c r="B75" t="s">
        <v>41</v>
      </c>
      <c r="C75" t="s">
        <v>8</v>
      </c>
      <c r="F75" t="s">
        <v>42</v>
      </c>
      <c r="G75" s="6">
        <v>44986</v>
      </c>
      <c r="H75" s="6">
        <v>38808</v>
      </c>
    </row>
    <row r="76" spans="1:9" x14ac:dyDescent="0.2">
      <c r="A76">
        <v>230</v>
      </c>
      <c r="B76" t="s">
        <v>43</v>
      </c>
      <c r="C76" t="s">
        <v>12</v>
      </c>
      <c r="D76">
        <v>1</v>
      </c>
      <c r="F76" t="s">
        <v>44</v>
      </c>
      <c r="G76" s="6">
        <v>44986</v>
      </c>
      <c r="H76" s="6">
        <v>38808</v>
      </c>
    </row>
    <row r="77" spans="1:9" x14ac:dyDescent="0.2">
      <c r="A77">
        <v>98</v>
      </c>
      <c r="B77" t="s">
        <v>79</v>
      </c>
      <c r="C77" t="s">
        <v>12</v>
      </c>
      <c r="F77" t="s">
        <v>83</v>
      </c>
      <c r="G77" s="6">
        <v>46447</v>
      </c>
      <c r="H77" s="6">
        <v>38808</v>
      </c>
    </row>
    <row r="78" spans="1:9" x14ac:dyDescent="0.2">
      <c r="A78">
        <v>173</v>
      </c>
      <c r="B78" t="s">
        <v>202</v>
      </c>
      <c r="C78" t="s">
        <v>12</v>
      </c>
      <c r="G78" s="6">
        <v>43922</v>
      </c>
      <c r="H78" s="6"/>
    </row>
    <row r="79" spans="1:9" x14ac:dyDescent="0.2">
      <c r="A79">
        <v>783</v>
      </c>
      <c r="B79" t="s">
        <v>217</v>
      </c>
      <c r="C79" t="s">
        <v>8</v>
      </c>
      <c r="F79" t="s">
        <v>218</v>
      </c>
      <c r="G79" s="6">
        <v>47209</v>
      </c>
      <c r="H79" s="6"/>
    </row>
    <row r="81" spans="1:9" x14ac:dyDescent="0.2">
      <c r="A81" s="1"/>
      <c r="B81" s="1" t="s">
        <v>45</v>
      </c>
      <c r="C81" s="1"/>
      <c r="D81" s="1"/>
      <c r="E81" s="1"/>
      <c r="F81" s="1"/>
      <c r="G81" s="5"/>
      <c r="H81" s="1"/>
      <c r="I81" s="1"/>
    </row>
    <row r="82" spans="1:9" x14ac:dyDescent="0.2">
      <c r="A82">
        <v>200</v>
      </c>
      <c r="B82" t="s">
        <v>46</v>
      </c>
      <c r="C82" t="s">
        <v>12</v>
      </c>
      <c r="F82" t="s">
        <v>47</v>
      </c>
      <c r="G82" s="6">
        <v>45352</v>
      </c>
      <c r="H82" s="6">
        <v>38808</v>
      </c>
    </row>
    <row r="83" spans="1:9" x14ac:dyDescent="0.2">
      <c r="A83">
        <v>130</v>
      </c>
      <c r="B83" t="s">
        <v>48</v>
      </c>
      <c r="C83" t="s">
        <v>12</v>
      </c>
      <c r="F83" t="s">
        <v>49</v>
      </c>
      <c r="G83" s="6">
        <v>45717</v>
      </c>
    </row>
    <row r="84" spans="1:9" x14ac:dyDescent="0.2">
      <c r="A84">
        <v>133</v>
      </c>
      <c r="B84" t="s">
        <v>50</v>
      </c>
      <c r="C84" t="s">
        <v>12</v>
      </c>
      <c r="F84" t="s">
        <v>51</v>
      </c>
      <c r="G84" s="6">
        <v>45717</v>
      </c>
      <c r="H84" s="6">
        <v>38808</v>
      </c>
    </row>
    <row r="85" spans="1:9" x14ac:dyDescent="0.2">
      <c r="A85">
        <v>909</v>
      </c>
      <c r="B85" t="s">
        <v>70</v>
      </c>
      <c r="C85" t="s">
        <v>12</v>
      </c>
      <c r="F85" t="s">
        <v>155</v>
      </c>
      <c r="G85" s="6">
        <v>46447</v>
      </c>
      <c r="H85" s="6">
        <v>39173</v>
      </c>
    </row>
    <row r="86" spans="1:9" x14ac:dyDescent="0.2">
      <c r="A86">
        <v>399</v>
      </c>
      <c r="B86" t="s">
        <v>71</v>
      </c>
      <c r="C86" t="s">
        <v>12</v>
      </c>
      <c r="E86">
        <v>1</v>
      </c>
      <c r="F86" t="s">
        <v>72</v>
      </c>
      <c r="G86" s="6">
        <v>46447</v>
      </c>
    </row>
    <row r="87" spans="1:9" x14ac:dyDescent="0.2">
      <c r="A87">
        <v>207</v>
      </c>
      <c r="B87" t="s">
        <v>78</v>
      </c>
      <c r="C87" t="s">
        <v>12</v>
      </c>
      <c r="E87">
        <v>1</v>
      </c>
      <c r="F87" t="s">
        <v>152</v>
      </c>
      <c r="G87" s="6">
        <v>46447</v>
      </c>
      <c r="H87" s="6">
        <v>38808</v>
      </c>
    </row>
    <row r="88" spans="1:9" x14ac:dyDescent="0.2">
      <c r="A88">
        <v>323</v>
      </c>
      <c r="H88" s="6"/>
    </row>
    <row r="89" spans="1:9" x14ac:dyDescent="0.2">
      <c r="A89">
        <v>210</v>
      </c>
      <c r="B89" t="s">
        <v>153</v>
      </c>
      <c r="C89" t="s">
        <v>12</v>
      </c>
      <c r="E89">
        <v>1</v>
      </c>
      <c r="F89" t="s">
        <v>154</v>
      </c>
      <c r="G89" s="6">
        <v>39173</v>
      </c>
      <c r="H89" s="6"/>
    </row>
    <row r="90" spans="1:9" x14ac:dyDescent="0.2">
      <c r="A90">
        <v>433</v>
      </c>
      <c r="B90" t="s">
        <v>156</v>
      </c>
      <c r="C90" t="s">
        <v>12</v>
      </c>
      <c r="F90" t="s">
        <v>157</v>
      </c>
      <c r="G90" s="6">
        <v>39539</v>
      </c>
      <c r="H90" s="6"/>
    </row>
    <row r="91" spans="1:9" x14ac:dyDescent="0.2">
      <c r="A91">
        <v>743</v>
      </c>
      <c r="B91" t="s">
        <v>220</v>
      </c>
      <c r="C91" t="s">
        <v>12</v>
      </c>
      <c r="E91">
        <v>1</v>
      </c>
      <c r="F91" t="s">
        <v>219</v>
      </c>
      <c r="G91" s="6">
        <v>37012</v>
      </c>
      <c r="H91" s="6"/>
    </row>
    <row r="92" spans="1:9" x14ac:dyDescent="0.2">
      <c r="H92" s="6"/>
    </row>
    <row r="93" spans="1:9" x14ac:dyDescent="0.2">
      <c r="A93" s="1"/>
      <c r="B93" s="1" t="s">
        <v>159</v>
      </c>
      <c r="C93" s="1"/>
      <c r="D93" s="1"/>
      <c r="E93" s="1"/>
      <c r="F93" s="1"/>
      <c r="G93" s="5"/>
      <c r="H93" s="1"/>
      <c r="I93" s="1"/>
    </row>
    <row r="94" spans="1:9" x14ac:dyDescent="0.2">
      <c r="A94">
        <v>208</v>
      </c>
      <c r="B94" t="s">
        <v>158</v>
      </c>
      <c r="C94" t="s">
        <v>12</v>
      </c>
      <c r="E94">
        <v>1</v>
      </c>
      <c r="F94" t="s">
        <v>160</v>
      </c>
      <c r="G94" s="6">
        <v>39539</v>
      </c>
    </row>
    <row r="96" spans="1:9" x14ac:dyDescent="0.2">
      <c r="A96" s="1"/>
      <c r="B96" s="1" t="s">
        <v>86</v>
      </c>
      <c r="C96" s="1"/>
      <c r="D96" s="1"/>
      <c r="E96" s="1"/>
      <c r="F96" s="1"/>
      <c r="G96" s="5"/>
      <c r="H96" s="1"/>
      <c r="I96" s="1"/>
    </row>
    <row r="97" spans="1:9" x14ac:dyDescent="0.2">
      <c r="A97">
        <v>17</v>
      </c>
      <c r="B97" t="s">
        <v>87</v>
      </c>
      <c r="C97" t="s">
        <v>12</v>
      </c>
      <c r="F97" t="s">
        <v>88</v>
      </c>
      <c r="G97" s="6">
        <v>46447</v>
      </c>
      <c r="H97" s="6">
        <v>39539</v>
      </c>
    </row>
    <row r="98" spans="1:9" x14ac:dyDescent="0.2">
      <c r="A98">
        <v>77</v>
      </c>
      <c r="B98" t="s">
        <v>89</v>
      </c>
      <c r="C98" t="s">
        <v>12</v>
      </c>
      <c r="F98" t="s">
        <v>88</v>
      </c>
      <c r="G98" s="6">
        <v>46447</v>
      </c>
    </row>
    <row r="99" spans="1:9" x14ac:dyDescent="0.2">
      <c r="A99">
        <v>46</v>
      </c>
      <c r="B99" t="s">
        <v>90</v>
      </c>
      <c r="C99" t="s">
        <v>12</v>
      </c>
      <c r="E99">
        <v>1</v>
      </c>
      <c r="F99" t="s">
        <v>161</v>
      </c>
      <c r="G99" s="6">
        <v>46813</v>
      </c>
      <c r="H99" s="6">
        <v>39539</v>
      </c>
    </row>
    <row r="100" spans="1:9" x14ac:dyDescent="0.2">
      <c r="A100">
        <v>39</v>
      </c>
      <c r="B100" t="s">
        <v>91</v>
      </c>
      <c r="C100" t="s">
        <v>12</v>
      </c>
      <c r="E100">
        <v>1</v>
      </c>
      <c r="F100" t="s">
        <v>162</v>
      </c>
      <c r="G100" s="6">
        <v>46813</v>
      </c>
      <c r="H100" s="6">
        <v>39539</v>
      </c>
    </row>
    <row r="102" spans="1:9" x14ac:dyDescent="0.2">
      <c r="A102" s="1"/>
      <c r="B102" s="1" t="s">
        <v>93</v>
      </c>
      <c r="C102" s="1"/>
      <c r="D102" s="1"/>
      <c r="E102" s="1"/>
      <c r="F102" s="1"/>
      <c r="G102" s="5"/>
      <c r="H102" s="1"/>
      <c r="I102" s="1"/>
    </row>
    <row r="103" spans="1:9" x14ac:dyDescent="0.2">
      <c r="A103">
        <v>108</v>
      </c>
      <c r="B103" t="s">
        <v>94</v>
      </c>
      <c r="C103" t="s">
        <v>8</v>
      </c>
      <c r="F103" t="s">
        <v>92</v>
      </c>
      <c r="G103" s="6">
        <v>46813</v>
      </c>
    </row>
    <row r="105" spans="1:9" x14ac:dyDescent="0.2">
      <c r="A105" s="1"/>
      <c r="B105" s="1" t="s">
        <v>95</v>
      </c>
      <c r="C105" s="1"/>
      <c r="D105" s="1"/>
      <c r="E105" s="1"/>
      <c r="F105" s="1"/>
      <c r="G105" s="5"/>
      <c r="H105" s="1"/>
      <c r="I105" s="1"/>
    </row>
    <row r="106" spans="1:9" x14ac:dyDescent="0.2">
      <c r="A106">
        <v>35</v>
      </c>
      <c r="B106" t="s">
        <v>96</v>
      </c>
      <c r="C106" t="s">
        <v>8</v>
      </c>
      <c r="F106" t="s">
        <v>97</v>
      </c>
      <c r="G106" s="6">
        <v>46813</v>
      </c>
      <c r="H106" s="6">
        <v>39539</v>
      </c>
    </row>
    <row r="107" spans="1:9" x14ac:dyDescent="0.2">
      <c r="A107">
        <v>74</v>
      </c>
      <c r="B107" t="s">
        <v>98</v>
      </c>
      <c r="C107" t="s">
        <v>12</v>
      </c>
      <c r="D107">
        <v>1</v>
      </c>
      <c r="F107" t="s">
        <v>99</v>
      </c>
      <c r="G107" s="6">
        <v>46813</v>
      </c>
      <c r="H107" s="6">
        <v>39539</v>
      </c>
    </row>
    <row r="108" spans="1:9" x14ac:dyDescent="0.2">
      <c r="A108">
        <v>162</v>
      </c>
      <c r="B108" t="s">
        <v>100</v>
      </c>
      <c r="C108" t="s">
        <v>12</v>
      </c>
      <c r="F108" t="s">
        <v>101</v>
      </c>
      <c r="G108" s="6">
        <v>46813</v>
      </c>
      <c r="H108" s="6">
        <v>39539</v>
      </c>
    </row>
    <row r="109" spans="1:9" x14ac:dyDescent="0.2">
      <c r="A109">
        <v>33</v>
      </c>
      <c r="B109" t="s">
        <v>102</v>
      </c>
      <c r="C109" t="s">
        <v>12</v>
      </c>
      <c r="F109" t="s">
        <v>103</v>
      </c>
      <c r="G109" s="6">
        <v>46813</v>
      </c>
      <c r="H109" s="6">
        <v>43191</v>
      </c>
    </row>
    <row r="110" spans="1:9" x14ac:dyDescent="0.2">
      <c r="A110">
        <v>34</v>
      </c>
      <c r="B110" t="s">
        <v>104</v>
      </c>
      <c r="C110" t="s">
        <v>12</v>
      </c>
      <c r="F110" t="s">
        <v>105</v>
      </c>
      <c r="G110" s="6">
        <v>47178</v>
      </c>
      <c r="H110" s="6">
        <v>43191</v>
      </c>
    </row>
    <row r="111" spans="1:9" x14ac:dyDescent="0.2">
      <c r="A111">
        <v>540</v>
      </c>
      <c r="B111" t="s">
        <v>206</v>
      </c>
      <c r="C111" t="s">
        <v>12</v>
      </c>
      <c r="F111" t="s">
        <v>207</v>
      </c>
      <c r="G111" s="6">
        <v>45383</v>
      </c>
      <c r="H111" s="6"/>
    </row>
    <row r="113" spans="1:9" x14ac:dyDescent="0.2">
      <c r="A113" s="1"/>
      <c r="B113" s="1" t="s">
        <v>106</v>
      </c>
      <c r="C113" s="1"/>
      <c r="D113" s="1"/>
      <c r="E113" s="1"/>
      <c r="F113" s="1"/>
      <c r="G113" s="5"/>
      <c r="H113" s="1"/>
      <c r="I113" s="1"/>
    </row>
    <row r="114" spans="1:9" x14ac:dyDescent="0.2">
      <c r="A114">
        <v>215</v>
      </c>
      <c r="B114" t="s">
        <v>107</v>
      </c>
      <c r="C114" t="s">
        <v>12</v>
      </c>
      <c r="F114" t="s">
        <v>108</v>
      </c>
      <c r="G114" s="6">
        <v>47178</v>
      </c>
      <c r="H114" s="6">
        <v>39539</v>
      </c>
    </row>
    <row r="115" spans="1:9" x14ac:dyDescent="0.2">
      <c r="A115">
        <v>373</v>
      </c>
      <c r="B115" t="s">
        <v>109</v>
      </c>
      <c r="C115" t="s">
        <v>12</v>
      </c>
      <c r="E115">
        <v>1</v>
      </c>
      <c r="F115" t="s">
        <v>166</v>
      </c>
      <c r="G115" s="6">
        <v>47178</v>
      </c>
      <c r="H115" s="6">
        <v>39539</v>
      </c>
    </row>
    <row r="116" spans="1:9" x14ac:dyDescent="0.2">
      <c r="A116">
        <v>502</v>
      </c>
      <c r="B116" t="s">
        <v>167</v>
      </c>
      <c r="C116" t="s">
        <v>168</v>
      </c>
      <c r="E116">
        <v>1</v>
      </c>
      <c r="F116" t="s">
        <v>169</v>
      </c>
      <c r="G116" s="6">
        <v>39539</v>
      </c>
      <c r="H116" s="6"/>
    </row>
    <row r="118" spans="1:9" x14ac:dyDescent="0.2">
      <c r="A118" s="1"/>
      <c r="B118" s="1" t="s">
        <v>110</v>
      </c>
      <c r="C118" s="1"/>
      <c r="D118" s="1"/>
      <c r="E118" s="1"/>
      <c r="F118" s="1"/>
      <c r="G118" s="5"/>
      <c r="H118" s="1"/>
      <c r="I118" s="1"/>
    </row>
    <row r="119" spans="1:9" x14ac:dyDescent="0.2">
      <c r="A119">
        <v>67</v>
      </c>
      <c r="B119" t="s">
        <v>111</v>
      </c>
      <c r="C119" t="s">
        <v>8</v>
      </c>
      <c r="F119" t="s">
        <v>170</v>
      </c>
      <c r="G119" s="6">
        <v>47178</v>
      </c>
      <c r="H119" s="6">
        <v>39904</v>
      </c>
    </row>
    <row r="120" spans="1:9" x14ac:dyDescent="0.2">
      <c r="A120">
        <v>190</v>
      </c>
      <c r="B120" t="s">
        <v>112</v>
      </c>
      <c r="C120" t="s">
        <v>8</v>
      </c>
      <c r="F120" t="s">
        <v>113</v>
      </c>
      <c r="G120" s="6">
        <v>11018</v>
      </c>
      <c r="H120" s="6">
        <v>39904</v>
      </c>
    </row>
    <row r="121" spans="1:9" x14ac:dyDescent="0.2">
      <c r="A121">
        <v>136</v>
      </c>
      <c r="B121" t="s">
        <v>114</v>
      </c>
      <c r="C121" t="s">
        <v>8</v>
      </c>
      <c r="F121" t="s">
        <v>115</v>
      </c>
      <c r="G121" s="6">
        <v>11018</v>
      </c>
      <c r="H121" s="6">
        <v>39904</v>
      </c>
    </row>
    <row r="122" spans="1:9" x14ac:dyDescent="0.2">
      <c r="A122">
        <v>191</v>
      </c>
      <c r="B122" t="s">
        <v>171</v>
      </c>
      <c r="C122" t="s">
        <v>8</v>
      </c>
      <c r="F122" t="s">
        <v>173</v>
      </c>
      <c r="G122" s="6">
        <v>39904</v>
      </c>
    </row>
    <row r="123" spans="1:9" x14ac:dyDescent="0.2">
      <c r="A123">
        <v>137</v>
      </c>
      <c r="B123" t="s">
        <v>172</v>
      </c>
      <c r="C123" t="s">
        <v>12</v>
      </c>
      <c r="E123">
        <v>1</v>
      </c>
      <c r="F123" t="s">
        <v>174</v>
      </c>
      <c r="G123" s="6">
        <v>39904</v>
      </c>
    </row>
    <row r="125" spans="1:9" x14ac:dyDescent="0.2">
      <c r="A125" s="1"/>
      <c r="B125" s="1" t="s">
        <v>116</v>
      </c>
      <c r="C125" s="1"/>
      <c r="D125" s="1"/>
      <c r="E125" s="1"/>
      <c r="F125" s="1"/>
      <c r="G125" s="5"/>
      <c r="H125" s="1"/>
      <c r="I125" s="1"/>
    </row>
    <row r="126" spans="1:9" x14ac:dyDescent="0.2">
      <c r="A126">
        <v>70</v>
      </c>
      <c r="B126" t="s">
        <v>117</v>
      </c>
      <c r="C126" t="s">
        <v>8</v>
      </c>
      <c r="G126" s="6">
        <v>11018</v>
      </c>
      <c r="H126" s="6">
        <v>39904</v>
      </c>
    </row>
    <row r="127" spans="1:9" x14ac:dyDescent="0.2">
      <c r="A127">
        <v>198</v>
      </c>
      <c r="B127" t="s">
        <v>118</v>
      </c>
      <c r="C127" t="s">
        <v>12</v>
      </c>
      <c r="F127" t="s">
        <v>119</v>
      </c>
      <c r="G127" s="6">
        <v>11018</v>
      </c>
      <c r="H127" s="6">
        <v>39904</v>
      </c>
    </row>
    <row r="128" spans="1:9" x14ac:dyDescent="0.2">
      <c r="A128">
        <v>139</v>
      </c>
      <c r="B128" t="s">
        <v>120</v>
      </c>
      <c r="C128" t="s">
        <v>12</v>
      </c>
      <c r="E128">
        <v>1</v>
      </c>
      <c r="F128" t="s">
        <v>175</v>
      </c>
      <c r="G128" s="6">
        <v>11383</v>
      </c>
      <c r="H128" s="6">
        <v>39904</v>
      </c>
    </row>
    <row r="129" spans="1:9" x14ac:dyDescent="0.2">
      <c r="A129">
        <v>322</v>
      </c>
      <c r="B129" t="s">
        <v>121</v>
      </c>
      <c r="C129" t="s">
        <v>12</v>
      </c>
      <c r="F129" t="s">
        <v>122</v>
      </c>
      <c r="G129" s="6">
        <v>37347</v>
      </c>
      <c r="H129" s="6">
        <v>39904</v>
      </c>
    </row>
    <row r="130" spans="1:9" x14ac:dyDescent="0.2">
      <c r="A130">
        <v>300</v>
      </c>
      <c r="B130" t="s">
        <v>123</v>
      </c>
      <c r="C130" t="s">
        <v>12</v>
      </c>
      <c r="G130" s="6">
        <v>37347</v>
      </c>
      <c r="I130" s="6">
        <v>43191</v>
      </c>
    </row>
    <row r="131" spans="1:9" x14ac:dyDescent="0.2">
      <c r="A131">
        <v>120</v>
      </c>
      <c r="B131" t="s">
        <v>124</v>
      </c>
      <c r="C131" t="s">
        <v>12</v>
      </c>
      <c r="F131" t="s">
        <v>125</v>
      </c>
      <c r="G131" s="6">
        <v>37712</v>
      </c>
      <c r="H131" s="6">
        <v>38078</v>
      </c>
      <c r="I131" s="8" t="s">
        <v>193</v>
      </c>
    </row>
    <row r="132" spans="1:9" x14ac:dyDescent="0.2">
      <c r="A132">
        <v>63</v>
      </c>
      <c r="B132" t="s">
        <v>126</v>
      </c>
      <c r="C132" t="s">
        <v>12</v>
      </c>
      <c r="F132" t="s">
        <v>127</v>
      </c>
      <c r="G132" s="6">
        <v>37712</v>
      </c>
      <c r="H132" s="6">
        <v>38078</v>
      </c>
    </row>
    <row r="133" spans="1:9" x14ac:dyDescent="0.2">
      <c r="A133">
        <v>97</v>
      </c>
      <c r="B133" t="s">
        <v>128</v>
      </c>
      <c r="C133" t="s">
        <v>12</v>
      </c>
      <c r="F133" t="s">
        <v>129</v>
      </c>
      <c r="G133" s="6">
        <v>38078</v>
      </c>
    </row>
    <row r="134" spans="1:9" x14ac:dyDescent="0.2">
      <c r="A134">
        <v>1143</v>
      </c>
      <c r="B134" t="s">
        <v>196</v>
      </c>
      <c r="C134" t="s">
        <v>12</v>
      </c>
      <c r="E134">
        <v>1</v>
      </c>
      <c r="F134" t="s">
        <v>199</v>
      </c>
      <c r="G134" s="6">
        <v>43556</v>
      </c>
    </row>
    <row r="135" spans="1:9" x14ac:dyDescent="0.2">
      <c r="A135">
        <v>72</v>
      </c>
      <c r="B135" t="s">
        <v>197</v>
      </c>
      <c r="C135" t="s">
        <v>12</v>
      </c>
      <c r="E135">
        <v>1</v>
      </c>
      <c r="F135" t="s">
        <v>198</v>
      </c>
      <c r="G135" s="6">
        <v>43556</v>
      </c>
      <c r="H135" s="6">
        <v>44652</v>
      </c>
    </row>
    <row r="136" spans="1:9" x14ac:dyDescent="0.2">
      <c r="A136">
        <v>221</v>
      </c>
      <c r="B136" t="s">
        <v>200</v>
      </c>
      <c r="C136" t="s">
        <v>12</v>
      </c>
      <c r="F136" t="s">
        <v>201</v>
      </c>
      <c r="G136" s="6">
        <v>43922</v>
      </c>
    </row>
    <row r="137" spans="1:9" x14ac:dyDescent="0.2">
      <c r="A137">
        <v>64</v>
      </c>
      <c r="B137" t="s">
        <v>221</v>
      </c>
      <c r="C137" t="s">
        <v>12</v>
      </c>
      <c r="F137" t="s">
        <v>222</v>
      </c>
      <c r="G137" s="6">
        <v>44317</v>
      </c>
    </row>
    <row r="139" spans="1:9" x14ac:dyDescent="0.2">
      <c r="A139" s="1"/>
      <c r="B139" s="1" t="s">
        <v>180</v>
      </c>
      <c r="C139" s="1"/>
      <c r="D139" s="1"/>
      <c r="E139" s="1"/>
      <c r="F139" s="1"/>
      <c r="G139" s="5"/>
      <c r="H139" s="1"/>
      <c r="I139" s="1"/>
    </row>
    <row r="140" spans="1:9" x14ac:dyDescent="0.2">
      <c r="B140" t="s">
        <v>178</v>
      </c>
      <c r="C140" t="s">
        <v>12</v>
      </c>
      <c r="F140" t="s">
        <v>179</v>
      </c>
      <c r="G140" s="6">
        <v>41365</v>
      </c>
    </row>
    <row r="141" spans="1:9" x14ac:dyDescent="0.2">
      <c r="B141" t="s">
        <v>181</v>
      </c>
      <c r="C141" t="s">
        <v>12</v>
      </c>
      <c r="F141" t="s">
        <v>182</v>
      </c>
      <c r="G141" s="6">
        <v>41365</v>
      </c>
    </row>
    <row r="142" spans="1:9" x14ac:dyDescent="0.2">
      <c r="B142" t="s">
        <v>183</v>
      </c>
      <c r="C142" t="s">
        <v>8</v>
      </c>
      <c r="F142" t="s">
        <v>184</v>
      </c>
      <c r="G142" s="6">
        <v>41365</v>
      </c>
    </row>
    <row r="143" spans="1:9" x14ac:dyDescent="0.2">
      <c r="B143" t="s">
        <v>185</v>
      </c>
      <c r="C143" t="s">
        <v>8</v>
      </c>
      <c r="F143" t="s">
        <v>186</v>
      </c>
      <c r="G143" s="6">
        <v>41365</v>
      </c>
    </row>
    <row r="144" spans="1:9" x14ac:dyDescent="0.2">
      <c r="B144" t="s">
        <v>187</v>
      </c>
      <c r="G144" s="6">
        <v>41365</v>
      </c>
    </row>
    <row r="145" spans="1:9" x14ac:dyDescent="0.2">
      <c r="B145" t="s">
        <v>188</v>
      </c>
      <c r="G145" s="6">
        <v>41365</v>
      </c>
    </row>
    <row r="147" spans="1:9" x14ac:dyDescent="0.2">
      <c r="A147" s="1"/>
      <c r="B147" s="1" t="s">
        <v>205</v>
      </c>
      <c r="C147" s="1"/>
      <c r="D147" s="1"/>
      <c r="E147" s="1"/>
      <c r="F147" s="1"/>
      <c r="G147" s="5"/>
      <c r="H147" s="1"/>
      <c r="I147" s="1"/>
    </row>
  </sheetData>
  <conditionalFormatting sqref="C1:C1048576">
    <cfRule type="cellIs" dxfId="24" priority="37" operator="equal">
      <formula>"Hard"</formula>
    </cfRule>
    <cfRule type="cellIs" dxfId="23" priority="38" operator="equal">
      <formula>"Medium"</formula>
    </cfRule>
    <cfRule type="cellIs" dxfId="22" priority="39" operator="equal">
      <formula>"Easy"</formula>
    </cfRule>
  </conditionalFormatting>
  <conditionalFormatting sqref="F1:F44 D1:E72 F48:F72 D69:F1048576">
    <cfRule type="cellIs" dxfId="21" priority="36" operator="equal">
      <formula>1</formula>
    </cfRule>
  </conditionalFormatting>
  <conditionalFormatting sqref="G2:G47 G49:G1048576 I130">
    <cfRule type="cellIs" dxfId="20" priority="40" stopIfTrue="1" operator="greaterThan">
      <formula>1</formula>
    </cfRule>
  </conditionalFormatting>
  <conditionalFormatting sqref="H27">
    <cfRule type="cellIs" dxfId="19" priority="35" stopIfTrue="1" operator="greaterThan">
      <formula>1</formula>
    </cfRule>
  </conditionalFormatting>
  <conditionalFormatting sqref="H32">
    <cfRule type="cellIs" dxfId="18" priority="6" stopIfTrue="1" operator="greaterThan">
      <formula>1</formula>
    </cfRule>
  </conditionalFormatting>
  <conditionalFormatting sqref="H38">
    <cfRule type="cellIs" dxfId="17" priority="5" stopIfTrue="1" operator="greaterThan">
      <formula>1</formula>
    </cfRule>
  </conditionalFormatting>
  <conditionalFormatting sqref="H44">
    <cfRule type="cellIs" dxfId="16" priority="32" stopIfTrue="1" operator="greaterThan">
      <formula>1</formula>
    </cfRule>
  </conditionalFormatting>
  <conditionalFormatting sqref="H50">
    <cfRule type="cellIs" dxfId="15" priority="31" stopIfTrue="1" operator="greaterThan">
      <formula>1</formula>
    </cfRule>
  </conditionalFormatting>
  <conditionalFormatting sqref="H52:H53">
    <cfRule type="cellIs" dxfId="14" priority="30" stopIfTrue="1" operator="greaterThan">
      <formula>1</formula>
    </cfRule>
  </conditionalFormatting>
  <conditionalFormatting sqref="H62:H66">
    <cfRule type="cellIs" dxfId="13" priority="1" stopIfTrue="1" operator="greaterThan">
      <formula>1</formula>
    </cfRule>
  </conditionalFormatting>
  <conditionalFormatting sqref="H75:H79">
    <cfRule type="cellIs" dxfId="12" priority="26" stopIfTrue="1" operator="greaterThan">
      <formula>1</formula>
    </cfRule>
  </conditionalFormatting>
  <conditionalFormatting sqref="H82">
    <cfRule type="cellIs" dxfId="11" priority="25" stopIfTrue="1" operator="greaterThan">
      <formula>1</formula>
    </cfRule>
  </conditionalFormatting>
  <conditionalFormatting sqref="H84:H85">
    <cfRule type="cellIs" dxfId="10" priority="21" stopIfTrue="1" operator="greaterThan">
      <formula>1</formula>
    </cfRule>
  </conditionalFormatting>
  <conditionalFormatting sqref="H87:H92">
    <cfRule type="cellIs" dxfId="9" priority="23" stopIfTrue="1" operator="greaterThan">
      <formula>1</formula>
    </cfRule>
  </conditionalFormatting>
  <conditionalFormatting sqref="H97">
    <cfRule type="cellIs" dxfId="8" priority="19" stopIfTrue="1" operator="greaterThan">
      <formula>1</formula>
    </cfRule>
  </conditionalFormatting>
  <conditionalFormatting sqref="H99:H100">
    <cfRule type="cellIs" dxfId="7" priority="18" stopIfTrue="1" operator="greaterThan">
      <formula>1</formula>
    </cfRule>
  </conditionalFormatting>
  <conditionalFormatting sqref="H106:H111">
    <cfRule type="cellIs" dxfId="6" priority="2" stopIfTrue="1" operator="greaterThan">
      <formula>1</formula>
    </cfRule>
  </conditionalFormatting>
  <conditionalFormatting sqref="H114:H116">
    <cfRule type="cellIs" dxfId="5" priority="15" stopIfTrue="1" operator="greaterThan">
      <formula>1</formula>
    </cfRule>
  </conditionalFormatting>
  <conditionalFormatting sqref="H119:H121">
    <cfRule type="cellIs" dxfId="4" priority="12" stopIfTrue="1" operator="greaterThan">
      <formula>1</formula>
    </cfRule>
  </conditionalFormatting>
  <conditionalFormatting sqref="H126:H129">
    <cfRule type="cellIs" dxfId="3" priority="9" stopIfTrue="1" operator="greaterThan">
      <formula>1</formula>
    </cfRule>
  </conditionalFormatting>
  <conditionalFormatting sqref="H131:H132">
    <cfRule type="cellIs" dxfId="2" priority="33" stopIfTrue="1" operator="greaterThan">
      <formula>1</formula>
    </cfRule>
  </conditionalFormatting>
  <conditionalFormatting sqref="H135">
    <cfRule type="cellIs" dxfId="1" priority="3" stopIfTrue="1" operator="greaterThan">
      <formula>1</formula>
    </cfRule>
  </conditionalFormatting>
  <conditionalFormatting sqref="H15:I15">
    <cfRule type="cellIs" dxfId="0" priority="7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15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  <hyperlink ref="B7" r:id="rId7" xr:uid="{1DA24BCD-8B15-3E41-9087-846CE867B65E}"/>
    <hyperlink ref="B70" r:id="rId8" display="https://leetcode.com/problems/average-of-levels-in-binary-tree/" xr:uid="{CF7ACCDB-130B-6449-BEA9-B7A71C8517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7"/>
  <sheetViews>
    <sheetView workbookViewId="0">
      <selection activeCell="A8" sqref="A8"/>
    </sheetView>
  </sheetViews>
  <sheetFormatPr baseColWidth="10" defaultRowHeight="16" x14ac:dyDescent="0.2"/>
  <cols>
    <col min="1" max="1" width="18" customWidth="1"/>
  </cols>
  <sheetData>
    <row r="1" spans="1:1" x14ac:dyDescent="0.2">
      <c r="A1" t="s">
        <v>80</v>
      </c>
    </row>
    <row r="3" spans="1:1" x14ac:dyDescent="0.2">
      <c r="A3" t="s">
        <v>81</v>
      </c>
    </row>
    <row r="4" spans="1:1" x14ac:dyDescent="0.2">
      <c r="A4" t="s">
        <v>82</v>
      </c>
    </row>
    <row r="5" spans="1:1" x14ac:dyDescent="0.2">
      <c r="A5" t="s">
        <v>163</v>
      </c>
    </row>
    <row r="6" spans="1:1" x14ac:dyDescent="0.2">
      <c r="A6" t="s">
        <v>164</v>
      </c>
    </row>
    <row r="7" spans="1:1" x14ac:dyDescent="0.2">
      <c r="A7" t="s">
        <v>165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EBE0F-5761-AF47-9D21-690E8201ED45}">
  <dimension ref="A2:D9"/>
  <sheetViews>
    <sheetView zoomScaleNormal="100" workbookViewId="0">
      <selection activeCell="E6" sqref="E6"/>
    </sheetView>
  </sheetViews>
  <sheetFormatPr baseColWidth="10" defaultRowHeight="16" x14ac:dyDescent="0.2"/>
  <sheetData>
    <row r="2" spans="1:4" x14ac:dyDescent="0.2">
      <c r="B2" t="s">
        <v>214</v>
      </c>
      <c r="C2" t="s">
        <v>215</v>
      </c>
      <c r="D2" t="s">
        <v>216</v>
      </c>
    </row>
    <row r="3" spans="1:4" x14ac:dyDescent="0.2">
      <c r="A3" t="s">
        <v>209</v>
      </c>
      <c r="B3">
        <v>94</v>
      </c>
      <c r="D3">
        <f>B3</f>
        <v>94</v>
      </c>
    </row>
    <row r="4" spans="1:4" x14ac:dyDescent="0.2">
      <c r="A4" t="s">
        <v>210</v>
      </c>
      <c r="B4">
        <v>98</v>
      </c>
      <c r="D4">
        <f>B4</f>
        <v>98</v>
      </c>
    </row>
    <row r="5" spans="1:4" x14ac:dyDescent="0.2">
      <c r="A5" t="s">
        <v>208</v>
      </c>
      <c r="B5">
        <v>71.33</v>
      </c>
      <c r="C5">
        <v>60</v>
      </c>
      <c r="D5">
        <f>B5*0.5+C5*0.5</f>
        <v>65.664999999999992</v>
      </c>
    </row>
    <row r="6" spans="1:4" x14ac:dyDescent="0.2">
      <c r="A6" t="s">
        <v>211</v>
      </c>
      <c r="B6">
        <v>92.08</v>
      </c>
      <c r="C6">
        <v>60</v>
      </c>
      <c r="D6">
        <f>B6*0.2+C6*0.8</f>
        <v>66.415999999999997</v>
      </c>
    </row>
    <row r="7" spans="1:4" x14ac:dyDescent="0.2">
      <c r="A7" t="s">
        <v>213</v>
      </c>
      <c r="B7">
        <v>80</v>
      </c>
      <c r="C7">
        <v>30</v>
      </c>
      <c r="D7">
        <f>B7*0.2+C7*0.8</f>
        <v>40</v>
      </c>
    </row>
    <row r="8" spans="1:4" x14ac:dyDescent="0.2">
      <c r="A8" t="s">
        <v>212</v>
      </c>
      <c r="B8">
        <v>79.5</v>
      </c>
      <c r="D8">
        <f>B8</f>
        <v>79.5</v>
      </c>
    </row>
    <row r="9" spans="1:4" x14ac:dyDescent="0.2">
      <c r="D9">
        <f>SUM(D3:D8)/6</f>
        <v>73.930166666666665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2024-05-25T10:32:23Z</dcterms:modified>
</cp:coreProperties>
</file>