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over/Documents/GitHub/coPlateauWaterQuality/Tong/chinle/2_cleanedFilteredSites/"/>
    </mc:Choice>
  </mc:AlternateContent>
  <xr:revisionPtr revIDLastSave="0" documentId="13_ncr:9_{ECCCDE23-A7F6-6D41-B631-C8B6929A3443}" xr6:coauthVersionLast="47" xr6:coauthVersionMax="47" xr10:uidLastSave="{00000000-0000-0000-0000-000000000000}"/>
  <bookViews>
    <workbookView xWindow="2700" yWindow="2820" windowWidth="26440" windowHeight="15440" xr2:uid="{44D5D0FB-34BB-D849-981E-EEC4FB28F2BD}"/>
  </bookViews>
  <sheets>
    <sheet name="usgs_nwis_231SNSL_siteDescripti" sheetId="1" r:id="rId1"/>
  </sheets>
  <definedNames>
    <definedName name="_xlnm._FilterDatabase" localSheetId="0" hidden="1">usgs_nwis_231SNSL_siteDescripti!$A$1:$BE$17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4" i="1"/>
  <c r="C11" i="1"/>
  <c r="C10" i="1"/>
  <c r="C9" i="1"/>
  <c r="C7" i="1"/>
  <c r="C6" i="1"/>
  <c r="C4" i="1"/>
  <c r="C3" i="1"/>
  <c r="C2" i="1"/>
</calcChain>
</file>

<file path=xl/sharedStrings.xml><?xml version="1.0" encoding="utf-8"?>
<sst xmlns="http://schemas.openxmlformats.org/spreadsheetml/2006/main" count="414" uniqueCount="120">
  <si>
    <t>agency_cd</t>
  </si>
  <si>
    <t>site_no</t>
  </si>
  <si>
    <t>station_nm</t>
  </si>
  <si>
    <t>site_tp_cd</t>
  </si>
  <si>
    <t>lat_va</t>
  </si>
  <si>
    <t>long_va</t>
  </si>
  <si>
    <t>dec_lat_va</t>
  </si>
  <si>
    <t>dec_long_va</t>
  </si>
  <si>
    <t>coord_meth_cd</t>
  </si>
  <si>
    <t>coord_acy_cd</t>
  </si>
  <si>
    <t>coord_datum_cd</t>
  </si>
  <si>
    <t>dec_coord_datum_cd</t>
  </si>
  <si>
    <t>district_cd</t>
  </si>
  <si>
    <t>state_cd</t>
  </si>
  <si>
    <t>county_cd</t>
  </si>
  <si>
    <t>country_cd</t>
  </si>
  <si>
    <t>land_net_ds</t>
  </si>
  <si>
    <t>map_nm</t>
  </si>
  <si>
    <t>map_scale_fc</t>
  </si>
  <si>
    <t>alt_va</t>
  </si>
  <si>
    <t>alt_meth_cd</t>
  </si>
  <si>
    <t>alt_acy_va</t>
  </si>
  <si>
    <t>alt_datum_cd</t>
  </si>
  <si>
    <t>huc_cd</t>
  </si>
  <si>
    <t>basin_cd</t>
  </si>
  <si>
    <t>topo_cd</t>
  </si>
  <si>
    <t>data_types_cd</t>
  </si>
  <si>
    <t>instruments_cd</t>
  </si>
  <si>
    <t>construction_dt</t>
  </si>
  <si>
    <t>inventory_dt</t>
  </si>
  <si>
    <t>drain_area_va</t>
  </si>
  <si>
    <t>contrib_drain_area_va</t>
  </si>
  <si>
    <t>tz_cd</t>
  </si>
  <si>
    <t>local_time_fg</t>
  </si>
  <si>
    <t>reliability_cd</t>
  </si>
  <si>
    <t>gw_file_cd</t>
  </si>
  <si>
    <t>nat_aqfr_cd</t>
  </si>
  <si>
    <t>aqfr_cd</t>
  </si>
  <si>
    <t>aqfr_type_cd</t>
  </si>
  <si>
    <t>well_depth_va</t>
  </si>
  <si>
    <t>hole_depth_va</t>
  </si>
  <si>
    <t>depth_src_cd</t>
  </si>
  <si>
    <t>project_no</t>
  </si>
  <si>
    <t>rt_bol</t>
  </si>
  <si>
    <t>peak_begin_date</t>
  </si>
  <si>
    <t>peak_end_date</t>
  </si>
  <si>
    <t>peak_count_nu</t>
  </si>
  <si>
    <t>qw_begin_date</t>
  </si>
  <si>
    <t>qw_end_date</t>
  </si>
  <si>
    <t>qw_count_nu</t>
  </si>
  <si>
    <t>gw_begin_date</t>
  </si>
  <si>
    <t>gw_end_date</t>
  </si>
  <si>
    <t>gw_count_nu</t>
  </si>
  <si>
    <t>sv_begin_date</t>
  </si>
  <si>
    <t>sv_end_date</t>
  </si>
  <si>
    <t>sv_count_nu</t>
  </si>
  <si>
    <t>USGS</t>
  </si>
  <si>
    <t>A-12-31 16BBD</t>
  </si>
  <si>
    <t>SP</t>
  </si>
  <si>
    <t>M</t>
  </si>
  <si>
    <t>S</t>
  </si>
  <si>
    <t>NAD27</t>
  </si>
  <si>
    <t>NAD83</t>
  </si>
  <si>
    <t>US</t>
  </si>
  <si>
    <t>SENWNWS16 T12N  R31E  G</t>
  </si>
  <si>
    <t>MESA PARADA</t>
  </si>
  <si>
    <t>NGVD29</t>
  </si>
  <si>
    <t>C</t>
  </si>
  <si>
    <t>NNNNNNNNNNNNNNNNNNNNNNNNNNNNNO</t>
  </si>
  <si>
    <t>NNNNNNNNNNNNNNNNNNNNNNNNNNNNNN</t>
  </si>
  <si>
    <t>MST</t>
  </si>
  <si>
    <t>N</t>
  </si>
  <si>
    <t>YYYYNNNN</t>
  </si>
  <si>
    <t>231SNSL</t>
  </si>
  <si>
    <t>STJ</t>
  </si>
  <si>
    <t>--</t>
  </si>
  <si>
    <t>07N.18W.09.323</t>
  </si>
  <si>
    <t>GW</t>
  </si>
  <si>
    <t>SWNESWS09 T07N  R18W</t>
  </si>
  <si>
    <t>MESITA DE YESO</t>
  </si>
  <si>
    <t>Y</t>
  </si>
  <si>
    <t>YYNNNNNN</t>
  </si>
  <si>
    <t>N300COPLTS</t>
  </si>
  <si>
    <t>07N.19W.12.142</t>
  </si>
  <si>
    <t>NESENWS12 T07N  R19W</t>
  </si>
  <si>
    <t>ATARQUE LAKE</t>
  </si>
  <si>
    <t>H</t>
  </si>
  <si>
    <t>A-20-27 24CAC</t>
  </si>
  <si>
    <t>SWNESWS24 T20N  R27E  G</t>
  </si>
  <si>
    <t>NAVAJO SPRINGS</t>
  </si>
  <si>
    <t>F</t>
  </si>
  <si>
    <t>YYNYNNNN</t>
  </si>
  <si>
    <t>PRZ</t>
  </si>
  <si>
    <t>A-20-28 19CAC</t>
  </si>
  <si>
    <t>SWNESWS19 T20N  R28E  G</t>
  </si>
  <si>
    <t>V</t>
  </si>
  <si>
    <t>A-20-27 24BDA1</t>
  </si>
  <si>
    <t>NESENWS24 T20N  R27E  G</t>
  </si>
  <si>
    <t>A-20-27 24BDA2</t>
  </si>
  <si>
    <t>NYNYNNNN</t>
  </si>
  <si>
    <t>13N.11W.17.114A</t>
  </si>
  <si>
    <t>U</t>
  </si>
  <si>
    <t>NNNNNNNN</t>
  </si>
  <si>
    <t>13N.10W.18.212</t>
  </si>
  <si>
    <t>13N.12W.10.2444</t>
  </si>
  <si>
    <t>14N.13W.33.124</t>
  </si>
  <si>
    <t>THOREAU</t>
  </si>
  <si>
    <t>14N.13W.28.1234</t>
  </si>
  <si>
    <t>15N.15W.20.313</t>
  </si>
  <si>
    <t>18 108-03.80X06.70</t>
  </si>
  <si>
    <t>T</t>
  </si>
  <si>
    <t>ZITH-TUSAYAN BUT 4NE</t>
  </si>
  <si>
    <t>YYYYNYNN</t>
  </si>
  <si>
    <t>CHNRES</t>
  </si>
  <si>
    <t>11 052-02.22X02.28</t>
  </si>
  <si>
    <t>YELLOWSTONE CANYON</t>
  </si>
  <si>
    <t>11 035-12.31X16.35</t>
  </si>
  <si>
    <t>LOS GIGANTES BUTTES</t>
  </si>
  <si>
    <t>YYNYNYNN</t>
  </si>
  <si>
    <t>forUSGS Searching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</si>
</sst>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171A-D444-3044-81BE-81FF37ED53D0}">
  <sheetPr filterMode="1"/>
  <dimension ref="A1:BE17"/>
  <sheetViews>
    <sheetView tabSelected="1" topLeftCell="W1" workbookViewId="0">
      <selection activeCell="Z11" sqref="Z11"/>
    </sheetView>
  </sheetViews>
  <sheetFormatPr baseColWidth="10" defaultRowHeight="16" x14ac:dyDescent="0.2"/>
  <cols>
    <col min="2" max="3" width="50.1640625" customWidth="1"/>
  </cols>
  <sheetData>
    <row r="1" spans="1:57" x14ac:dyDescent="0.2">
      <c r="A1" t="s">
        <v>0</v>
      </c>
      <c r="B1" t="s">
        <v>1</v>
      </c>
      <c r="C1" t="s">
        <v>119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2">
      <c r="A2" t="s">
        <v>56</v>
      </c>
      <c r="B2" s="2">
        <v>342635109042601</v>
      </c>
      <c r="C2" s="2" t="str">
        <f>B2&amp;","</f>
        <v>342635109042601,</v>
      </c>
      <c r="D2" t="s">
        <v>57</v>
      </c>
      <c r="E2" t="s">
        <v>58</v>
      </c>
      <c r="F2">
        <v>342635</v>
      </c>
      <c r="G2">
        <v>1090426</v>
      </c>
      <c r="H2">
        <v>34.443098399999997</v>
      </c>
      <c r="I2">
        <v>-109.07452859999999</v>
      </c>
      <c r="J2" t="s">
        <v>59</v>
      </c>
      <c r="K2" t="s">
        <v>60</v>
      </c>
      <c r="L2" t="s">
        <v>61</v>
      </c>
      <c r="M2" t="s">
        <v>62</v>
      </c>
      <c r="N2">
        <v>4</v>
      </c>
      <c r="O2">
        <v>4</v>
      </c>
      <c r="P2">
        <v>1</v>
      </c>
      <c r="Q2" t="s">
        <v>63</v>
      </c>
      <c r="R2" t="s">
        <v>64</v>
      </c>
      <c r="S2" t="s">
        <v>65</v>
      </c>
      <c r="T2">
        <v>24000</v>
      </c>
      <c r="U2">
        <v>6350</v>
      </c>
      <c r="V2" t="s">
        <v>59</v>
      </c>
      <c r="W2">
        <v>10</v>
      </c>
      <c r="X2" t="s">
        <v>66</v>
      </c>
      <c r="Y2">
        <v>15020003</v>
      </c>
      <c r="AA2" t="s">
        <v>67</v>
      </c>
      <c r="AB2" t="s">
        <v>68</v>
      </c>
      <c r="AC2" t="s">
        <v>69</v>
      </c>
      <c r="AH2" t="s">
        <v>70</v>
      </c>
      <c r="AI2" t="s">
        <v>71</v>
      </c>
      <c r="AJ2" t="s">
        <v>67</v>
      </c>
      <c r="AK2" t="s">
        <v>72</v>
      </c>
      <c r="AM2" t="s">
        <v>73</v>
      </c>
      <c r="AR2" t="s">
        <v>74</v>
      </c>
      <c r="AS2">
        <v>0</v>
      </c>
      <c r="AT2" t="s">
        <v>75</v>
      </c>
      <c r="AU2" t="s">
        <v>75</v>
      </c>
      <c r="AV2">
        <v>0</v>
      </c>
      <c r="AW2" s="1">
        <v>27473</v>
      </c>
      <c r="AX2" s="1">
        <v>27473</v>
      </c>
      <c r="AY2">
        <v>1</v>
      </c>
      <c r="AZ2" t="s">
        <v>75</v>
      </c>
      <c r="BA2" t="s">
        <v>75</v>
      </c>
      <c r="BB2">
        <v>0</v>
      </c>
      <c r="BC2" s="1">
        <v>27473</v>
      </c>
      <c r="BD2" s="1">
        <v>27473</v>
      </c>
      <c r="BE2">
        <v>1</v>
      </c>
    </row>
    <row r="3" spans="1:57" x14ac:dyDescent="0.2">
      <c r="A3" t="s">
        <v>56</v>
      </c>
      <c r="B3" s="2">
        <v>345048108443301</v>
      </c>
      <c r="C3" s="2" t="str">
        <f t="shared" ref="C3:C4" si="0">B3&amp;","</f>
        <v>345048108443301,</v>
      </c>
      <c r="D3" t="s">
        <v>76</v>
      </c>
      <c r="E3" t="s">
        <v>77</v>
      </c>
      <c r="F3">
        <v>345048</v>
      </c>
      <c r="G3">
        <v>1084433</v>
      </c>
      <c r="H3">
        <v>34.846705100000001</v>
      </c>
      <c r="I3">
        <v>-108.7431347</v>
      </c>
      <c r="J3" t="s">
        <v>59</v>
      </c>
      <c r="K3" t="s">
        <v>60</v>
      </c>
      <c r="L3" t="s">
        <v>61</v>
      </c>
      <c r="M3" t="s">
        <v>62</v>
      </c>
      <c r="N3">
        <v>35</v>
      </c>
      <c r="O3">
        <v>35</v>
      </c>
      <c r="P3">
        <v>6</v>
      </c>
      <c r="Q3" t="s">
        <v>63</v>
      </c>
      <c r="R3" t="s">
        <v>78</v>
      </c>
      <c r="S3" t="s">
        <v>79</v>
      </c>
      <c r="T3">
        <v>24000</v>
      </c>
      <c r="U3">
        <v>6964</v>
      </c>
      <c r="V3" t="s">
        <v>59</v>
      </c>
      <c r="W3">
        <v>10</v>
      </c>
      <c r="X3" t="s">
        <v>66</v>
      </c>
      <c r="Y3">
        <v>15020004</v>
      </c>
      <c r="AA3" t="s">
        <v>60</v>
      </c>
      <c r="AB3" t="s">
        <v>69</v>
      </c>
      <c r="AC3" t="s">
        <v>69</v>
      </c>
      <c r="AH3" t="s">
        <v>70</v>
      </c>
      <c r="AI3" t="s">
        <v>80</v>
      </c>
      <c r="AJ3" t="s">
        <v>67</v>
      </c>
      <c r="AK3" t="s">
        <v>81</v>
      </c>
      <c r="AL3" t="s">
        <v>82</v>
      </c>
      <c r="AM3" t="s">
        <v>73</v>
      </c>
      <c r="AR3">
        <v>4635230000</v>
      </c>
      <c r="AS3">
        <v>0</v>
      </c>
      <c r="AT3" t="s">
        <v>75</v>
      </c>
      <c r="AU3" t="s">
        <v>75</v>
      </c>
      <c r="AV3">
        <v>0</v>
      </c>
      <c r="AW3" s="1">
        <v>29529</v>
      </c>
      <c r="AX3" s="1">
        <v>29529</v>
      </c>
      <c r="AY3">
        <v>2</v>
      </c>
      <c r="AZ3" t="s">
        <v>75</v>
      </c>
      <c r="BA3" t="s">
        <v>75</v>
      </c>
      <c r="BB3">
        <v>0</v>
      </c>
      <c r="BC3" t="s">
        <v>75</v>
      </c>
      <c r="BD3" t="s">
        <v>75</v>
      </c>
      <c r="BE3">
        <v>0</v>
      </c>
    </row>
    <row r="4" spans="1:57" x14ac:dyDescent="0.2">
      <c r="A4" t="s">
        <v>56</v>
      </c>
      <c r="B4" s="2">
        <v>345108108473701</v>
      </c>
      <c r="C4" s="2" t="str">
        <f t="shared" si="0"/>
        <v>345108108473701,</v>
      </c>
      <c r="D4" t="s">
        <v>83</v>
      </c>
      <c r="E4" t="s">
        <v>77</v>
      </c>
      <c r="F4">
        <v>345108</v>
      </c>
      <c r="G4">
        <v>1084737</v>
      </c>
      <c r="H4">
        <v>34.852260200000003</v>
      </c>
      <c r="I4">
        <v>-108.7942472</v>
      </c>
      <c r="J4" t="s">
        <v>59</v>
      </c>
      <c r="K4" t="s">
        <v>60</v>
      </c>
      <c r="L4" t="s">
        <v>61</v>
      </c>
      <c r="M4" t="s">
        <v>62</v>
      </c>
      <c r="N4">
        <v>35</v>
      </c>
      <c r="O4">
        <v>35</v>
      </c>
      <c r="P4">
        <v>6</v>
      </c>
      <c r="Q4" t="s">
        <v>63</v>
      </c>
      <c r="R4" t="s">
        <v>84</v>
      </c>
      <c r="S4" t="s">
        <v>85</v>
      </c>
      <c r="T4">
        <v>24000</v>
      </c>
      <c r="U4">
        <v>7128</v>
      </c>
      <c r="V4" t="s">
        <v>59</v>
      </c>
      <c r="W4">
        <v>10</v>
      </c>
      <c r="X4" t="s">
        <v>66</v>
      </c>
      <c r="Y4">
        <v>15020004</v>
      </c>
      <c r="AA4" t="s">
        <v>86</v>
      </c>
      <c r="AB4" t="s">
        <v>69</v>
      </c>
      <c r="AC4" t="s">
        <v>69</v>
      </c>
      <c r="AH4" t="s">
        <v>70</v>
      </c>
      <c r="AI4" t="s">
        <v>80</v>
      </c>
      <c r="AJ4" t="s">
        <v>67</v>
      </c>
      <c r="AK4" t="s">
        <v>81</v>
      </c>
      <c r="AL4" t="s">
        <v>82</v>
      </c>
      <c r="AM4" t="s">
        <v>73</v>
      </c>
      <c r="AR4">
        <v>4635230000</v>
      </c>
      <c r="AS4">
        <v>0</v>
      </c>
      <c r="AT4" t="s">
        <v>75</v>
      </c>
      <c r="AU4" t="s">
        <v>75</v>
      </c>
      <c r="AV4">
        <v>0</v>
      </c>
      <c r="AW4" s="1">
        <v>29524</v>
      </c>
      <c r="AX4" s="1">
        <v>29524</v>
      </c>
      <c r="AY4">
        <v>1</v>
      </c>
      <c r="AZ4" t="s">
        <v>75</v>
      </c>
      <c r="BA4" t="s">
        <v>75</v>
      </c>
      <c r="BB4">
        <v>0</v>
      </c>
      <c r="BC4" t="s">
        <v>75</v>
      </c>
      <c r="BD4" t="s">
        <v>75</v>
      </c>
      <c r="BE4">
        <v>0</v>
      </c>
    </row>
    <row r="5" spans="1:57" hidden="1" x14ac:dyDescent="0.2">
      <c r="A5" t="s">
        <v>56</v>
      </c>
      <c r="B5" s="2">
        <v>350656109254501</v>
      </c>
      <c r="C5" s="2"/>
      <c r="D5" t="s">
        <v>87</v>
      </c>
      <c r="E5" t="s">
        <v>77</v>
      </c>
      <c r="F5">
        <v>350656</v>
      </c>
      <c r="G5">
        <v>1092545</v>
      </c>
      <c r="H5">
        <v>35.115580700000002</v>
      </c>
      <c r="I5">
        <v>-109.4298277</v>
      </c>
      <c r="J5" t="s">
        <v>59</v>
      </c>
      <c r="K5" t="s">
        <v>60</v>
      </c>
      <c r="L5" t="s">
        <v>61</v>
      </c>
      <c r="M5" t="s">
        <v>62</v>
      </c>
      <c r="N5">
        <v>4</v>
      </c>
      <c r="O5">
        <v>4</v>
      </c>
      <c r="P5">
        <v>1</v>
      </c>
      <c r="Q5" t="s">
        <v>63</v>
      </c>
      <c r="R5" t="s">
        <v>88</v>
      </c>
      <c r="S5" t="s">
        <v>89</v>
      </c>
      <c r="T5">
        <v>24000</v>
      </c>
      <c r="U5">
        <v>5772</v>
      </c>
      <c r="V5" t="s">
        <v>59</v>
      </c>
      <c r="W5">
        <v>10</v>
      </c>
      <c r="X5" t="s">
        <v>66</v>
      </c>
      <c r="Y5">
        <v>15020007</v>
      </c>
      <c r="AA5" t="s">
        <v>90</v>
      </c>
      <c r="AB5" t="s">
        <v>69</v>
      </c>
      <c r="AC5" t="s">
        <v>69</v>
      </c>
      <c r="AD5">
        <v>196210</v>
      </c>
      <c r="AH5" t="s">
        <v>70</v>
      </c>
      <c r="AI5" t="s">
        <v>71</v>
      </c>
      <c r="AJ5" t="s">
        <v>67</v>
      </c>
      <c r="AK5" t="s">
        <v>91</v>
      </c>
      <c r="AM5" t="s">
        <v>73</v>
      </c>
      <c r="AO5">
        <v>650</v>
      </c>
      <c r="AP5">
        <v>1330</v>
      </c>
      <c r="AR5" t="s">
        <v>92</v>
      </c>
    </row>
    <row r="6" spans="1:57" x14ac:dyDescent="0.2">
      <c r="A6" t="s">
        <v>56</v>
      </c>
      <c r="B6" s="2">
        <v>350657109244101</v>
      </c>
      <c r="C6" s="2" t="str">
        <f t="shared" ref="C6:C7" si="1">B6&amp;","</f>
        <v>350657109244101,</v>
      </c>
      <c r="D6" t="s">
        <v>93</v>
      </c>
      <c r="E6" t="s">
        <v>77</v>
      </c>
      <c r="F6">
        <v>350657</v>
      </c>
      <c r="G6">
        <v>1092441</v>
      </c>
      <c r="H6">
        <v>35.11585865</v>
      </c>
      <c r="I6">
        <v>-109.4120491</v>
      </c>
      <c r="J6" t="s">
        <v>59</v>
      </c>
      <c r="K6" t="s">
        <v>60</v>
      </c>
      <c r="L6" t="s">
        <v>61</v>
      </c>
      <c r="M6" t="s">
        <v>62</v>
      </c>
      <c r="N6">
        <v>4</v>
      </c>
      <c r="O6">
        <v>4</v>
      </c>
      <c r="P6">
        <v>1</v>
      </c>
      <c r="Q6" t="s">
        <v>63</v>
      </c>
      <c r="R6" t="s">
        <v>94</v>
      </c>
      <c r="S6" t="s">
        <v>89</v>
      </c>
      <c r="T6">
        <v>24000</v>
      </c>
      <c r="U6">
        <v>5813</v>
      </c>
      <c r="V6" t="s">
        <v>59</v>
      </c>
      <c r="W6">
        <v>10</v>
      </c>
      <c r="X6" t="s">
        <v>66</v>
      </c>
      <c r="Y6">
        <v>15020007</v>
      </c>
      <c r="AA6" t="s">
        <v>95</v>
      </c>
      <c r="AB6" t="s">
        <v>69</v>
      </c>
      <c r="AC6" t="s">
        <v>69</v>
      </c>
      <c r="AD6">
        <v>196108</v>
      </c>
      <c r="AH6" t="s">
        <v>70</v>
      </c>
      <c r="AI6" t="s">
        <v>71</v>
      </c>
      <c r="AJ6" t="s">
        <v>67</v>
      </c>
      <c r="AK6" t="s">
        <v>91</v>
      </c>
      <c r="AM6" t="s">
        <v>73</v>
      </c>
      <c r="AO6">
        <v>204</v>
      </c>
      <c r="AP6">
        <v>1479</v>
      </c>
      <c r="AR6" t="s">
        <v>92</v>
      </c>
      <c r="AS6">
        <v>0</v>
      </c>
      <c r="AT6" t="s">
        <v>75</v>
      </c>
      <c r="AU6" t="s">
        <v>75</v>
      </c>
      <c r="AV6">
        <v>0</v>
      </c>
      <c r="AW6" s="1">
        <v>27716</v>
      </c>
      <c r="AX6" s="1">
        <v>27716</v>
      </c>
      <c r="AY6">
        <v>1</v>
      </c>
      <c r="AZ6" t="s">
        <v>75</v>
      </c>
      <c r="BA6" t="s">
        <v>75</v>
      </c>
      <c r="BB6">
        <v>0</v>
      </c>
      <c r="BC6" t="s">
        <v>75</v>
      </c>
      <c r="BD6" t="s">
        <v>75</v>
      </c>
      <c r="BE6">
        <v>0</v>
      </c>
    </row>
    <row r="7" spans="1:57" x14ac:dyDescent="0.2">
      <c r="A7" t="s">
        <v>56</v>
      </c>
      <c r="B7" s="2">
        <v>350717109253301</v>
      </c>
      <c r="C7" s="2" t="str">
        <f t="shared" si="1"/>
        <v>350717109253301,</v>
      </c>
      <c r="D7" t="s">
        <v>96</v>
      </c>
      <c r="E7" t="s">
        <v>77</v>
      </c>
      <c r="F7">
        <v>350717</v>
      </c>
      <c r="G7">
        <v>1092533</v>
      </c>
      <c r="H7">
        <v>35.12141398</v>
      </c>
      <c r="I7">
        <v>-109.4264943</v>
      </c>
      <c r="J7" t="s">
        <v>59</v>
      </c>
      <c r="K7" t="s">
        <v>60</v>
      </c>
      <c r="L7" t="s">
        <v>61</v>
      </c>
      <c r="M7" t="s">
        <v>62</v>
      </c>
      <c r="N7">
        <v>4</v>
      </c>
      <c r="O7">
        <v>4</v>
      </c>
      <c r="P7">
        <v>1</v>
      </c>
      <c r="Q7" t="s">
        <v>63</v>
      </c>
      <c r="R7" t="s">
        <v>97</v>
      </c>
      <c r="S7" t="s">
        <v>89</v>
      </c>
      <c r="T7">
        <v>24000</v>
      </c>
      <c r="U7">
        <v>5780</v>
      </c>
      <c r="V7" t="s">
        <v>59</v>
      </c>
      <c r="W7">
        <v>10</v>
      </c>
      <c r="X7" t="s">
        <v>66</v>
      </c>
      <c r="Y7">
        <v>15020007</v>
      </c>
      <c r="AA7" t="s">
        <v>95</v>
      </c>
      <c r="AB7" t="s">
        <v>69</v>
      </c>
      <c r="AC7" t="s">
        <v>69</v>
      </c>
      <c r="AD7">
        <v>196407</v>
      </c>
      <c r="AH7" t="s">
        <v>70</v>
      </c>
      <c r="AI7" t="s">
        <v>71</v>
      </c>
      <c r="AJ7" t="s">
        <v>67</v>
      </c>
      <c r="AK7" t="s">
        <v>91</v>
      </c>
      <c r="AM7" t="s">
        <v>73</v>
      </c>
      <c r="AO7">
        <v>52</v>
      </c>
      <c r="AP7">
        <v>1340</v>
      </c>
      <c r="AR7" t="s">
        <v>92</v>
      </c>
      <c r="AS7">
        <v>0</v>
      </c>
      <c r="AT7" t="s">
        <v>75</v>
      </c>
      <c r="AU7" t="s">
        <v>75</v>
      </c>
      <c r="AV7">
        <v>0</v>
      </c>
      <c r="AW7" s="1">
        <v>27716</v>
      </c>
      <c r="AX7" s="1">
        <v>27716</v>
      </c>
      <c r="AY7">
        <v>1</v>
      </c>
      <c r="AZ7" t="s">
        <v>75</v>
      </c>
      <c r="BA7" t="s">
        <v>75</v>
      </c>
      <c r="BB7">
        <v>0</v>
      </c>
      <c r="BC7" t="s">
        <v>75</v>
      </c>
      <c r="BD7" t="s">
        <v>75</v>
      </c>
      <c r="BE7">
        <v>0</v>
      </c>
    </row>
    <row r="8" spans="1:57" hidden="1" x14ac:dyDescent="0.2">
      <c r="A8" t="s">
        <v>56</v>
      </c>
      <c r="B8" s="2">
        <v>350718109253401</v>
      </c>
      <c r="C8" s="2"/>
      <c r="D8" t="s">
        <v>98</v>
      </c>
      <c r="E8" t="s">
        <v>77</v>
      </c>
      <c r="F8">
        <v>350718</v>
      </c>
      <c r="G8">
        <v>1092534</v>
      </c>
      <c r="H8">
        <v>35.121691749999997</v>
      </c>
      <c r="I8">
        <v>-109.426772</v>
      </c>
      <c r="J8" t="s">
        <v>59</v>
      </c>
      <c r="K8" t="s">
        <v>60</v>
      </c>
      <c r="L8" t="s">
        <v>61</v>
      </c>
      <c r="M8" t="s">
        <v>62</v>
      </c>
      <c r="N8">
        <v>4</v>
      </c>
      <c r="O8">
        <v>4</v>
      </c>
      <c r="P8">
        <v>1</v>
      </c>
      <c r="Q8" t="s">
        <v>63</v>
      </c>
      <c r="R8" t="s">
        <v>97</v>
      </c>
      <c r="S8" t="s">
        <v>89</v>
      </c>
      <c r="T8">
        <v>24000</v>
      </c>
      <c r="U8">
        <v>5780</v>
      </c>
      <c r="V8" t="s">
        <v>59</v>
      </c>
      <c r="W8">
        <v>10</v>
      </c>
      <c r="X8" t="s">
        <v>66</v>
      </c>
      <c r="Y8">
        <v>15020007</v>
      </c>
      <c r="AA8" t="s">
        <v>95</v>
      </c>
      <c r="AB8" t="s">
        <v>69</v>
      </c>
      <c r="AC8" t="s">
        <v>69</v>
      </c>
      <c r="AH8" t="s">
        <v>70</v>
      </c>
      <c r="AI8" t="s">
        <v>71</v>
      </c>
      <c r="AJ8" t="s">
        <v>67</v>
      </c>
      <c r="AK8" t="s">
        <v>99</v>
      </c>
      <c r="AM8" t="s">
        <v>73</v>
      </c>
      <c r="AR8" t="s">
        <v>92</v>
      </c>
    </row>
    <row r="9" spans="1:57" x14ac:dyDescent="0.2">
      <c r="A9" t="s">
        <v>56</v>
      </c>
      <c r="B9" s="2">
        <v>352136108015101</v>
      </c>
      <c r="C9" s="2" t="str">
        <f t="shared" ref="C9:C11" si="2">B9&amp;","</f>
        <v>352136108015101,</v>
      </c>
      <c r="D9" t="s">
        <v>100</v>
      </c>
      <c r="E9" t="s">
        <v>77</v>
      </c>
      <c r="F9">
        <v>352136</v>
      </c>
      <c r="G9">
        <v>1080151</v>
      </c>
      <c r="H9">
        <v>35.360030449999996</v>
      </c>
      <c r="I9">
        <v>-108.0314516</v>
      </c>
      <c r="J9" t="s">
        <v>59</v>
      </c>
      <c r="K9" t="s">
        <v>101</v>
      </c>
      <c r="L9" t="s">
        <v>61</v>
      </c>
      <c r="M9" t="s">
        <v>62</v>
      </c>
      <c r="N9">
        <v>35</v>
      </c>
      <c r="O9">
        <v>35</v>
      </c>
      <c r="P9">
        <v>31</v>
      </c>
      <c r="Q9" t="s">
        <v>63</v>
      </c>
      <c r="Y9">
        <v>13020207</v>
      </c>
      <c r="AB9" t="s">
        <v>69</v>
      </c>
      <c r="AC9" t="s">
        <v>69</v>
      </c>
      <c r="AH9" t="s">
        <v>70</v>
      </c>
      <c r="AI9" t="s">
        <v>80</v>
      </c>
      <c r="AJ9" t="s">
        <v>101</v>
      </c>
      <c r="AK9" t="s">
        <v>102</v>
      </c>
      <c r="AL9" t="s">
        <v>82</v>
      </c>
      <c r="AM9" t="s">
        <v>73</v>
      </c>
      <c r="AS9">
        <v>0</v>
      </c>
      <c r="AT9" t="s">
        <v>75</v>
      </c>
      <c r="AU9" t="s">
        <v>75</v>
      </c>
      <c r="AV9">
        <v>0</v>
      </c>
      <c r="AW9" s="1">
        <v>17707</v>
      </c>
      <c r="AX9" s="1">
        <v>17707</v>
      </c>
      <c r="AY9">
        <v>1</v>
      </c>
      <c r="AZ9" t="s">
        <v>75</v>
      </c>
      <c r="BA9" t="s">
        <v>75</v>
      </c>
      <c r="BB9">
        <v>0</v>
      </c>
      <c r="BC9" t="s">
        <v>75</v>
      </c>
      <c r="BD9" t="s">
        <v>75</v>
      </c>
      <c r="BE9">
        <v>0</v>
      </c>
    </row>
    <row r="10" spans="1:57" x14ac:dyDescent="0.2">
      <c r="A10" t="s">
        <v>56</v>
      </c>
      <c r="B10" s="2">
        <v>352143107560201</v>
      </c>
      <c r="C10" s="2" t="str">
        <f t="shared" si="2"/>
        <v>352143107560201,</v>
      </c>
      <c r="D10" t="s">
        <v>103</v>
      </c>
      <c r="E10" t="s">
        <v>77</v>
      </c>
      <c r="F10">
        <v>352143</v>
      </c>
      <c r="G10">
        <v>1075602</v>
      </c>
      <c r="H10">
        <v>35.36197559</v>
      </c>
      <c r="I10">
        <v>-107.9345052</v>
      </c>
      <c r="J10" t="s">
        <v>59</v>
      </c>
      <c r="K10" t="s">
        <v>101</v>
      </c>
      <c r="L10" t="s">
        <v>61</v>
      </c>
      <c r="M10" t="s">
        <v>62</v>
      </c>
      <c r="N10">
        <v>35</v>
      </c>
      <c r="O10">
        <v>35</v>
      </c>
      <c r="P10">
        <v>31</v>
      </c>
      <c r="Q10" t="s">
        <v>63</v>
      </c>
      <c r="Y10">
        <v>13020207</v>
      </c>
      <c r="AB10" t="s">
        <v>69</v>
      </c>
      <c r="AC10" t="s">
        <v>69</v>
      </c>
      <c r="AH10" t="s">
        <v>70</v>
      </c>
      <c r="AI10" t="s">
        <v>80</v>
      </c>
      <c r="AJ10" t="s">
        <v>101</v>
      </c>
      <c r="AK10" t="s">
        <v>102</v>
      </c>
      <c r="AL10" t="s">
        <v>82</v>
      </c>
      <c r="AM10" t="s">
        <v>73</v>
      </c>
      <c r="AS10">
        <v>0</v>
      </c>
      <c r="AT10" t="s">
        <v>75</v>
      </c>
      <c r="AU10" t="s">
        <v>75</v>
      </c>
      <c r="AV10">
        <v>0</v>
      </c>
      <c r="AW10" s="1">
        <v>27929</v>
      </c>
      <c r="AX10" s="1">
        <v>28116</v>
      </c>
      <c r="AY10">
        <v>2</v>
      </c>
      <c r="AZ10" t="s">
        <v>75</v>
      </c>
      <c r="BA10" t="s">
        <v>75</v>
      </c>
      <c r="BB10">
        <v>0</v>
      </c>
      <c r="BC10" t="s">
        <v>75</v>
      </c>
      <c r="BD10" t="s">
        <v>75</v>
      </c>
      <c r="BE10">
        <v>0</v>
      </c>
    </row>
    <row r="11" spans="1:57" x14ac:dyDescent="0.2">
      <c r="A11" t="s">
        <v>56</v>
      </c>
      <c r="B11" s="2">
        <v>352213108051601</v>
      </c>
      <c r="C11" s="2" t="str">
        <f t="shared" si="2"/>
        <v>352213108051601,</v>
      </c>
      <c r="D11" t="s">
        <v>104</v>
      </c>
      <c r="E11" t="s">
        <v>77</v>
      </c>
      <c r="F11">
        <v>352213</v>
      </c>
      <c r="G11">
        <v>1080516</v>
      </c>
      <c r="H11">
        <v>35.3703073</v>
      </c>
      <c r="I11">
        <v>-108.08839759999999</v>
      </c>
      <c r="J11" t="s">
        <v>59</v>
      </c>
      <c r="K11" t="s">
        <v>101</v>
      </c>
      <c r="L11" t="s">
        <v>61</v>
      </c>
      <c r="M11" t="s">
        <v>62</v>
      </c>
      <c r="N11">
        <v>35</v>
      </c>
      <c r="O11">
        <v>35</v>
      </c>
      <c r="P11">
        <v>31</v>
      </c>
      <c r="Q11" t="s">
        <v>63</v>
      </c>
      <c r="Y11">
        <v>13020207</v>
      </c>
      <c r="AB11" t="s">
        <v>69</v>
      </c>
      <c r="AC11" t="s">
        <v>69</v>
      </c>
      <c r="AH11" t="s">
        <v>70</v>
      </c>
      <c r="AI11" t="s">
        <v>80</v>
      </c>
      <c r="AJ11" t="s">
        <v>101</v>
      </c>
      <c r="AK11" t="s">
        <v>102</v>
      </c>
      <c r="AL11" t="s">
        <v>82</v>
      </c>
      <c r="AM11" t="s">
        <v>73</v>
      </c>
      <c r="AS11">
        <v>0</v>
      </c>
      <c r="AT11" t="s">
        <v>75</v>
      </c>
      <c r="AU11" t="s">
        <v>75</v>
      </c>
      <c r="AV11">
        <v>0</v>
      </c>
      <c r="AW11" s="1">
        <v>24707</v>
      </c>
      <c r="AX11" s="1">
        <v>24707</v>
      </c>
      <c r="AY11">
        <v>1</v>
      </c>
      <c r="AZ11" t="s">
        <v>75</v>
      </c>
      <c r="BA11" t="s">
        <v>75</v>
      </c>
      <c r="BB11">
        <v>0</v>
      </c>
      <c r="BC11" t="s">
        <v>75</v>
      </c>
      <c r="BD11" t="s">
        <v>75</v>
      </c>
      <c r="BE11">
        <v>0</v>
      </c>
    </row>
    <row r="12" spans="1:57" hidden="1" x14ac:dyDescent="0.2">
      <c r="A12" t="s">
        <v>56</v>
      </c>
      <c r="B12" s="2">
        <v>352418108131501</v>
      </c>
      <c r="C12" s="2"/>
      <c r="D12" t="s">
        <v>105</v>
      </c>
      <c r="E12" t="s">
        <v>77</v>
      </c>
      <c r="F12">
        <v>352418</v>
      </c>
      <c r="G12">
        <v>1081315</v>
      </c>
      <c r="H12">
        <v>35.405027099999998</v>
      </c>
      <c r="I12">
        <v>-108.221457</v>
      </c>
      <c r="J12" t="s">
        <v>59</v>
      </c>
      <c r="K12" t="s">
        <v>101</v>
      </c>
      <c r="L12" t="s">
        <v>61</v>
      </c>
      <c r="M12" t="s">
        <v>62</v>
      </c>
      <c r="N12">
        <v>35</v>
      </c>
      <c r="O12">
        <v>35</v>
      </c>
      <c r="P12">
        <v>31</v>
      </c>
      <c r="Q12" t="s">
        <v>63</v>
      </c>
      <c r="S12" t="s">
        <v>106</v>
      </c>
    </row>
    <row r="13" spans="1:57" hidden="1" x14ac:dyDescent="0.2">
      <c r="A13" t="s">
        <v>56</v>
      </c>
      <c r="B13" s="2">
        <v>352512108131901</v>
      </c>
      <c r="C13" s="2"/>
      <c r="D13" t="s">
        <v>107</v>
      </c>
      <c r="E13" t="s">
        <v>77</v>
      </c>
      <c r="F13">
        <v>352512</v>
      </c>
      <c r="G13">
        <v>1081319</v>
      </c>
      <c r="H13">
        <v>35.42002669</v>
      </c>
      <c r="I13">
        <v>-108.22256830000001</v>
      </c>
      <c r="J13" t="s">
        <v>59</v>
      </c>
      <c r="K13" t="s">
        <v>101</v>
      </c>
      <c r="L13" t="s">
        <v>61</v>
      </c>
      <c r="M13" t="s">
        <v>62</v>
      </c>
      <c r="N13">
        <v>35</v>
      </c>
      <c r="O13">
        <v>35</v>
      </c>
      <c r="P13">
        <v>31</v>
      </c>
      <c r="Q13" t="s">
        <v>63</v>
      </c>
      <c r="S13" t="s">
        <v>106</v>
      </c>
    </row>
    <row r="14" spans="1:57" x14ac:dyDescent="0.2">
      <c r="A14" t="s">
        <v>56</v>
      </c>
      <c r="B14" s="2">
        <v>353051108270701</v>
      </c>
      <c r="C14" s="2" t="str">
        <f>B14&amp;","</f>
        <v>353051108270701,</v>
      </c>
      <c r="D14" t="s">
        <v>108</v>
      </c>
      <c r="E14" t="s">
        <v>77</v>
      </c>
      <c r="F14">
        <v>353051</v>
      </c>
      <c r="G14">
        <v>1082707</v>
      </c>
      <c r="H14">
        <v>35.514189600000002</v>
      </c>
      <c r="I14">
        <v>-108.4525763</v>
      </c>
      <c r="J14" t="s">
        <v>59</v>
      </c>
      <c r="K14" t="s">
        <v>101</v>
      </c>
      <c r="L14" t="s">
        <v>61</v>
      </c>
      <c r="M14" t="s">
        <v>62</v>
      </c>
      <c r="N14">
        <v>35</v>
      </c>
      <c r="O14">
        <v>35</v>
      </c>
      <c r="P14">
        <v>31</v>
      </c>
      <c r="Q14" t="s">
        <v>63</v>
      </c>
      <c r="Y14">
        <v>15020006</v>
      </c>
      <c r="AB14" t="s">
        <v>69</v>
      </c>
      <c r="AC14" t="s">
        <v>69</v>
      </c>
      <c r="AH14" t="s">
        <v>70</v>
      </c>
      <c r="AI14" t="s">
        <v>80</v>
      </c>
      <c r="AJ14" t="s">
        <v>101</v>
      </c>
      <c r="AK14" t="s">
        <v>102</v>
      </c>
      <c r="AL14" t="s">
        <v>82</v>
      </c>
      <c r="AM14" t="s">
        <v>73</v>
      </c>
      <c r="AS14">
        <v>0</v>
      </c>
      <c r="AT14" t="s">
        <v>75</v>
      </c>
      <c r="AU14" t="s">
        <v>75</v>
      </c>
      <c r="AV14">
        <v>0</v>
      </c>
      <c r="AW14" s="1">
        <v>21245</v>
      </c>
      <c r="AX14" s="1">
        <v>26386</v>
      </c>
      <c r="AY14">
        <v>4</v>
      </c>
      <c r="AZ14" t="s">
        <v>75</v>
      </c>
      <c r="BA14" t="s">
        <v>75</v>
      </c>
      <c r="BB14">
        <v>0</v>
      </c>
      <c r="BC14" t="s">
        <v>75</v>
      </c>
      <c r="BD14" t="s">
        <v>75</v>
      </c>
      <c r="BE14">
        <v>0</v>
      </c>
    </row>
    <row r="15" spans="1:57" hidden="1" x14ac:dyDescent="0.2">
      <c r="A15" t="s">
        <v>56</v>
      </c>
      <c r="B15" s="2">
        <v>353910109040301</v>
      </c>
      <c r="C15" s="2"/>
      <c r="D15" t="s">
        <v>109</v>
      </c>
      <c r="E15" t="s">
        <v>77</v>
      </c>
      <c r="F15">
        <v>353910</v>
      </c>
      <c r="G15">
        <v>1090403</v>
      </c>
      <c r="H15">
        <v>35.652795779999998</v>
      </c>
      <c r="I15">
        <v>-109.0681486</v>
      </c>
      <c r="J15" t="s">
        <v>59</v>
      </c>
      <c r="K15" t="s">
        <v>110</v>
      </c>
      <c r="L15" t="s">
        <v>61</v>
      </c>
      <c r="M15" t="s">
        <v>62</v>
      </c>
      <c r="N15">
        <v>4</v>
      </c>
      <c r="O15">
        <v>4</v>
      </c>
      <c r="P15">
        <v>1</v>
      </c>
      <c r="Q15" t="s">
        <v>63</v>
      </c>
      <c r="S15" t="s">
        <v>111</v>
      </c>
      <c r="T15">
        <v>24000</v>
      </c>
      <c r="U15">
        <v>6740</v>
      </c>
      <c r="V15" t="s">
        <v>59</v>
      </c>
      <c r="W15">
        <v>20</v>
      </c>
      <c r="X15" t="s">
        <v>66</v>
      </c>
      <c r="Y15">
        <v>15020006</v>
      </c>
      <c r="AA15" t="s">
        <v>67</v>
      </c>
      <c r="AB15" t="s">
        <v>68</v>
      </c>
      <c r="AC15" t="s">
        <v>69</v>
      </c>
      <c r="AD15">
        <v>19570916</v>
      </c>
      <c r="AH15" t="s">
        <v>70</v>
      </c>
      <c r="AI15" t="s">
        <v>71</v>
      </c>
      <c r="AJ15" t="s">
        <v>67</v>
      </c>
      <c r="AK15" t="s">
        <v>112</v>
      </c>
      <c r="AM15" t="s">
        <v>73</v>
      </c>
      <c r="AO15">
        <v>150</v>
      </c>
      <c r="AP15">
        <v>150</v>
      </c>
      <c r="AR15" t="s">
        <v>113</v>
      </c>
      <c r="AS15">
        <v>0</v>
      </c>
      <c r="AT15" t="s">
        <v>75</v>
      </c>
      <c r="AU15" t="s">
        <v>75</v>
      </c>
      <c r="AV15">
        <v>0</v>
      </c>
      <c r="AW15" t="s">
        <v>75</v>
      </c>
      <c r="AX15" t="s">
        <v>75</v>
      </c>
      <c r="AY15">
        <v>0</v>
      </c>
      <c r="AZ15" s="1">
        <v>21079</v>
      </c>
      <c r="BA15" s="1">
        <v>21079</v>
      </c>
      <c r="BB15">
        <v>1</v>
      </c>
      <c r="BC15" t="s">
        <v>75</v>
      </c>
      <c r="BD15" t="s">
        <v>75</v>
      </c>
      <c r="BE15">
        <v>0</v>
      </c>
    </row>
    <row r="16" spans="1:57" x14ac:dyDescent="0.2">
      <c r="A16" t="s">
        <v>56</v>
      </c>
      <c r="B16" s="2">
        <v>362800109172401</v>
      </c>
      <c r="C16" s="2" t="str">
        <f t="shared" ref="C16:C17" si="3">B16&amp;","</f>
        <v>362800109172401,</v>
      </c>
      <c r="D16" t="s">
        <v>114</v>
      </c>
      <c r="E16" t="s">
        <v>77</v>
      </c>
      <c r="F16">
        <v>362800</v>
      </c>
      <c r="G16">
        <v>1091724</v>
      </c>
      <c r="H16">
        <v>36.46666776</v>
      </c>
      <c r="I16">
        <v>-109.2906581</v>
      </c>
      <c r="J16" t="s">
        <v>59</v>
      </c>
      <c r="K16" t="s">
        <v>60</v>
      </c>
      <c r="L16" t="s">
        <v>61</v>
      </c>
      <c r="M16" t="s">
        <v>62</v>
      </c>
      <c r="N16">
        <v>4</v>
      </c>
      <c r="O16">
        <v>4</v>
      </c>
      <c r="P16">
        <v>1</v>
      </c>
      <c r="Q16" t="s">
        <v>63</v>
      </c>
      <c r="S16" t="s">
        <v>115</v>
      </c>
      <c r="T16">
        <v>62500</v>
      </c>
      <c r="U16">
        <v>6085</v>
      </c>
      <c r="V16" t="s">
        <v>59</v>
      </c>
      <c r="W16">
        <v>20</v>
      </c>
      <c r="X16" t="s">
        <v>66</v>
      </c>
      <c r="Y16">
        <v>14080204</v>
      </c>
      <c r="AA16" t="s">
        <v>60</v>
      </c>
      <c r="AB16" t="s">
        <v>68</v>
      </c>
      <c r="AC16" t="s">
        <v>69</v>
      </c>
      <c r="AD16">
        <v>19560727</v>
      </c>
      <c r="AH16" t="s">
        <v>70</v>
      </c>
      <c r="AI16" t="s">
        <v>71</v>
      </c>
      <c r="AJ16" t="s">
        <v>67</v>
      </c>
      <c r="AK16" t="s">
        <v>72</v>
      </c>
      <c r="AM16" t="s">
        <v>73</v>
      </c>
      <c r="AN16" t="s">
        <v>67</v>
      </c>
      <c r="AO16">
        <v>430</v>
      </c>
      <c r="AP16">
        <v>430</v>
      </c>
      <c r="AR16" t="s">
        <v>113</v>
      </c>
      <c r="AS16">
        <v>0</v>
      </c>
      <c r="AT16" t="s">
        <v>75</v>
      </c>
      <c r="AU16" t="s">
        <v>75</v>
      </c>
      <c r="AV16">
        <v>0</v>
      </c>
      <c r="AW16" s="1">
        <v>20637</v>
      </c>
      <c r="AX16" s="1">
        <v>20638</v>
      </c>
      <c r="AY16">
        <v>2</v>
      </c>
      <c r="AZ16" s="1">
        <v>20663</v>
      </c>
      <c r="BA16" s="1">
        <v>20663</v>
      </c>
      <c r="BB16">
        <v>1</v>
      </c>
      <c r="BC16" t="s">
        <v>75</v>
      </c>
      <c r="BD16" t="s">
        <v>75</v>
      </c>
      <c r="BE16">
        <v>0</v>
      </c>
    </row>
    <row r="17" spans="1:57" x14ac:dyDescent="0.2">
      <c r="A17" t="s">
        <v>56</v>
      </c>
      <c r="B17" s="2">
        <v>363042109282001</v>
      </c>
      <c r="C17" s="2" t="str">
        <f t="shared" si="3"/>
        <v>363042109282001,</v>
      </c>
      <c r="D17" t="s">
        <v>116</v>
      </c>
      <c r="E17" t="s">
        <v>77</v>
      </c>
      <c r="F17">
        <v>363042</v>
      </c>
      <c r="G17">
        <v>1092820</v>
      </c>
      <c r="H17">
        <v>36.511667500000001</v>
      </c>
      <c r="I17">
        <v>-109.47288380000001</v>
      </c>
      <c r="J17" t="s">
        <v>59</v>
      </c>
      <c r="K17" t="s">
        <v>60</v>
      </c>
      <c r="L17" t="s">
        <v>61</v>
      </c>
      <c r="M17" t="s">
        <v>62</v>
      </c>
      <c r="N17">
        <v>4</v>
      </c>
      <c r="O17">
        <v>4</v>
      </c>
      <c r="P17">
        <v>1</v>
      </c>
      <c r="Q17" t="s">
        <v>63</v>
      </c>
      <c r="S17" t="s">
        <v>117</v>
      </c>
      <c r="T17">
        <v>62500</v>
      </c>
      <c r="U17">
        <v>5360</v>
      </c>
      <c r="V17" t="s">
        <v>59</v>
      </c>
      <c r="W17">
        <v>20</v>
      </c>
      <c r="X17" t="s">
        <v>66</v>
      </c>
      <c r="Y17">
        <v>14080204</v>
      </c>
      <c r="AA17" t="s">
        <v>95</v>
      </c>
      <c r="AB17" t="s">
        <v>68</v>
      </c>
      <c r="AC17" t="s">
        <v>69</v>
      </c>
      <c r="AD17">
        <v>19360912</v>
      </c>
      <c r="AH17" t="s">
        <v>70</v>
      </c>
      <c r="AI17" t="s">
        <v>71</v>
      </c>
      <c r="AJ17" t="s">
        <v>67</v>
      </c>
      <c r="AK17" t="s">
        <v>118</v>
      </c>
      <c r="AM17" t="s">
        <v>73</v>
      </c>
      <c r="AN17" t="s">
        <v>67</v>
      </c>
      <c r="AO17">
        <v>132</v>
      </c>
      <c r="AP17">
        <v>132</v>
      </c>
      <c r="AR17" t="s">
        <v>113</v>
      </c>
      <c r="AS17">
        <v>0</v>
      </c>
      <c r="AT17" t="s">
        <v>75</v>
      </c>
      <c r="AU17" t="s">
        <v>75</v>
      </c>
      <c r="AV17">
        <v>0</v>
      </c>
      <c r="AW17" s="1">
        <v>18101</v>
      </c>
      <c r="AX17" s="1">
        <v>18101</v>
      </c>
      <c r="AY17">
        <v>1</v>
      </c>
      <c r="AZ17" s="1">
        <v>13405</v>
      </c>
      <c r="BA17" s="1">
        <v>13405</v>
      </c>
      <c r="BB17">
        <v>1</v>
      </c>
      <c r="BC17" t="s">
        <v>75</v>
      </c>
      <c r="BD17" t="s">
        <v>75</v>
      </c>
      <c r="BE17">
        <v>0</v>
      </c>
    </row>
  </sheetData>
  <autoFilter ref="A1:BE17" xr:uid="{DEFB171A-D444-3044-81BE-81FF37ED53D0}">
    <filterColumn colId="50">
      <filters>
        <filter val="1"/>
        <filter val="2"/>
        <filter val="4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usgs_nwis_231SNSL_siteDescripti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Hoover, Joseph H - (jhoover)</dc:creator>
  <cp:lastModifiedBy>Hoover, Joseph H - (jhoover)</cp:lastModifiedBy>
  <dcterms:created xsi:type="dcterms:W3CDTF">2025-10-20T17:33:38Z</dcterms:created>
  <dcterms:modified xsi:type="dcterms:W3CDTF">2025-10-20T17:35:33Z</dcterms:modified>
</cp:coreProperties>
</file>