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ver/Downloads/"/>
    </mc:Choice>
  </mc:AlternateContent>
  <xr:revisionPtr revIDLastSave="0" documentId="13_ncr:1_{A1F91473-BD1D-D34C-ADA0-72DF8B83AC64}" xr6:coauthVersionLast="47" xr6:coauthVersionMax="47" xr10:uidLastSave="{00000000-0000-0000-0000-000000000000}"/>
  <bookViews>
    <workbookView xWindow="4200" yWindow="3320" windowWidth="26040" windowHeight="14940" xr2:uid="{D80EB08F-A164-6A4A-9FA6-2B028183AE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" i="1"/>
</calcChain>
</file>

<file path=xl/sharedStrings.xml><?xml version="1.0" encoding="utf-8"?>
<sst xmlns="http://schemas.openxmlformats.org/spreadsheetml/2006/main" count="5494" uniqueCount="470">
  <si>
    <t>agency_cd</t>
  </si>
  <si>
    <t>site_no</t>
  </si>
  <si>
    <t>station_nm</t>
  </si>
  <si>
    <t>site_tp_cd</t>
  </si>
  <si>
    <t>lat_va</t>
  </si>
  <si>
    <t>long_va</t>
  </si>
  <si>
    <t>dec_lat_va</t>
  </si>
  <si>
    <t>dec_long_va</t>
  </si>
  <si>
    <t>coord_meth_cd</t>
  </si>
  <si>
    <t>coord_acy_cd</t>
  </si>
  <si>
    <t>coord_datum_cd</t>
  </si>
  <si>
    <t>dec_coord_datum_cd</t>
  </si>
  <si>
    <t>district_cd</t>
  </si>
  <si>
    <t>state_cd</t>
  </si>
  <si>
    <t>county_cd</t>
  </si>
  <si>
    <t>country_cd</t>
  </si>
  <si>
    <t>land_net_ds</t>
  </si>
  <si>
    <t>map_nm</t>
  </si>
  <si>
    <t>map_scale_fc</t>
  </si>
  <si>
    <t>alt_va</t>
  </si>
  <si>
    <t>alt_meth_cd</t>
  </si>
  <si>
    <t>alt_acy_va</t>
  </si>
  <si>
    <t>alt_datum_cd</t>
  </si>
  <si>
    <t>huc_cd</t>
  </si>
  <si>
    <t>basin_cd</t>
  </si>
  <si>
    <t>topo_cd</t>
  </si>
  <si>
    <t>data_types_cd</t>
  </si>
  <si>
    <t>instruments_cd</t>
  </si>
  <si>
    <t>construction_dt</t>
  </si>
  <si>
    <t>inventory_dt</t>
  </si>
  <si>
    <t>drain_area_va</t>
  </si>
  <si>
    <t>contrib_drain_area_va</t>
  </si>
  <si>
    <t>tz_cd</t>
  </si>
  <si>
    <t>local_time_fg</t>
  </si>
  <si>
    <t>reliability_cd</t>
  </si>
  <si>
    <t>gw_file_cd</t>
  </si>
  <si>
    <t>nat_aqfr_cd</t>
  </si>
  <si>
    <t>aqfr_cd</t>
  </si>
  <si>
    <t>aqfr_type_cd</t>
  </si>
  <si>
    <t>well_depth_va</t>
  </si>
  <si>
    <t>hole_depth_va</t>
  </si>
  <si>
    <t>depth_src_cd</t>
  </si>
  <si>
    <t>project_no</t>
  </si>
  <si>
    <t>rt_bol</t>
  </si>
  <si>
    <t>peak_begin_date</t>
  </si>
  <si>
    <t>peak_end_date</t>
  </si>
  <si>
    <t>peak_count_nu</t>
  </si>
  <si>
    <t>qw_begin_date</t>
  </si>
  <si>
    <t>qw_end_date</t>
  </si>
  <si>
    <t>qw_count_nu</t>
  </si>
  <si>
    <t>gw_begin_date</t>
  </si>
  <si>
    <t>gw_end_date</t>
  </si>
  <si>
    <t>gw_count_nu</t>
  </si>
  <si>
    <t>sv_begin_date</t>
  </si>
  <si>
    <t>sv_end_date</t>
  </si>
  <si>
    <t>sv_count_nu</t>
  </si>
  <si>
    <t>USGS</t>
  </si>
  <si>
    <t>A-42-08 36CBC</t>
  </si>
  <si>
    <t>GW</t>
  </si>
  <si>
    <t>M</t>
  </si>
  <si>
    <t>F</t>
  </si>
  <si>
    <t>NAD27</t>
  </si>
  <si>
    <t>NAD83</t>
  </si>
  <si>
    <t>US</t>
  </si>
  <si>
    <t>SWNWSWS36 T42N  R08E  G</t>
  </si>
  <si>
    <t>LECHE-E ROCK</t>
  </si>
  <si>
    <t>L</t>
  </si>
  <si>
    <t>NGVD29</t>
  </si>
  <si>
    <t>S</t>
  </si>
  <si>
    <t>NNNNNNNNNNNNNNNNNNNNNNNNNNNNNO</t>
  </si>
  <si>
    <t>NNNNNNNNNNNNNNNNNNNNNNNNNNNNNN</t>
  </si>
  <si>
    <t>MST</t>
  </si>
  <si>
    <t>N</t>
  </si>
  <si>
    <t>U</t>
  </si>
  <si>
    <t>YYYYNYNN</t>
  </si>
  <si>
    <t>220NAVJ</t>
  </si>
  <si>
    <t>O</t>
  </si>
  <si>
    <t>HOU</t>
  </si>
  <si>
    <t>--</t>
  </si>
  <si>
    <t>A-41-08 23DAC</t>
  </si>
  <si>
    <t>SWNESES23 T41N  R08E  G</t>
  </si>
  <si>
    <t>H</t>
  </si>
  <si>
    <t>08 039-00.70X01.57 [BMOB-3]</t>
  </si>
  <si>
    <t>D</t>
  </si>
  <si>
    <t>KAYENTA WEST</t>
  </si>
  <si>
    <t>NNNNNNNNNNNNNNNNNNNNNNNNNNNNNA</t>
  </si>
  <si>
    <t>NNNNYNNNNNNNNNNNNNNNNNNNNNNNNN</t>
  </si>
  <si>
    <t>C</t>
  </si>
  <si>
    <t>BLMRES</t>
  </si>
  <si>
    <t>04 075-00.61X16.21 [BMOB-5]</t>
  </si>
  <si>
    <t>ROUGH RIDGE SE</t>
  </si>
  <si>
    <t>V</t>
  </si>
  <si>
    <t>N300COPLTS</t>
  </si>
  <si>
    <t>02 040-05.38X15.27 [BMOB-4]</t>
  </si>
  <si>
    <t>SHONTO SE</t>
  </si>
  <si>
    <t>08 038-09.40X07.08 [BMOB-2]</t>
  </si>
  <si>
    <t>KAYENTA EAST</t>
  </si>
  <si>
    <t>08 054-10.96X00.63 [BMOB-1]</t>
  </si>
  <si>
    <t>ROUGH ROCK NW</t>
  </si>
  <si>
    <t>R</t>
  </si>
  <si>
    <t>04 074-08.95X02.95 [BMOB-6]</t>
  </si>
  <si>
    <t>BIG MOUNTAIN DAM</t>
  </si>
  <si>
    <t>03 038-04.14X15.74</t>
  </si>
  <si>
    <t>CHILCHINBITO</t>
  </si>
  <si>
    <t>BLM</t>
  </si>
  <si>
    <t>03 077-13.38X05.87 [3T-546 NTUA 4 TUBA CITY]</t>
  </si>
  <si>
    <t>TUBA CITY</t>
  </si>
  <si>
    <t>E</t>
  </si>
  <si>
    <t>TUBRES</t>
  </si>
  <si>
    <t>02 040-04.03X14.68 [2K-301 SHONTO SOUTHEAST]</t>
  </si>
  <si>
    <t>08 039-08.31X05.09 [8T-522 MARSH PASS]</t>
  </si>
  <si>
    <t>MARSH PASS</t>
  </si>
  <si>
    <t>03 077-07.55X06.55 [RARE METALS 2 TUBA CITY]</t>
  </si>
  <si>
    <t>06 094-03.23X11.05 [PM2 KEAMS CANYON]</t>
  </si>
  <si>
    <t>SUN ALTAR</t>
  </si>
  <si>
    <t>B-41-04 19CDC UNSURV [PVC Well]</t>
  </si>
  <si>
    <t>G</t>
  </si>
  <si>
    <t>SWSESWS19 T41N  R4W   G</t>
  </si>
  <si>
    <t>MOCCASIN</t>
  </si>
  <si>
    <t>ANNNNNNNNNNNNNNNNNNNNNNNNNNNNA</t>
  </si>
  <si>
    <t>YNNNYNNNNNNNNNNNYNNNNNNNNNNNNN</t>
  </si>
  <si>
    <t>Y    Y</t>
  </si>
  <si>
    <t>A</t>
  </si>
  <si>
    <t>KAN</t>
  </si>
  <si>
    <t>01 058-10.73X06.78 [1K-214 WHITE MESA ARCH]</t>
  </si>
  <si>
    <t>WHITE MESA ARCH</t>
  </si>
  <si>
    <t>KAIRES</t>
  </si>
  <si>
    <t>03 077-11.59X14.61 [3K-325 TUBA CITY]</t>
  </si>
  <si>
    <t>MOENKOPI</t>
  </si>
  <si>
    <t>10 054-01.47X09.39 [10R-111 ROUGH ROCK]</t>
  </si>
  <si>
    <t>SWEATHOUSE PEAK</t>
  </si>
  <si>
    <t>02 040-11.20X13.60 [2K-300 SHONTO]</t>
  </si>
  <si>
    <t>SHONTO</t>
  </si>
  <si>
    <t>09 037-01.81X14.35 [9Y-92 ROUGH ROCK]</t>
  </si>
  <si>
    <t>WHITE POINT</t>
  </si>
  <si>
    <t>06 095-06.50X08.61 [PM1 KYKOTSMOVI]</t>
  </si>
  <si>
    <t>KYKOTSMOVI</t>
  </si>
  <si>
    <t>YYNYNYNN</t>
  </si>
  <si>
    <t>03 077-13.77X08.52 [3T-333 TUBA CITY]</t>
  </si>
  <si>
    <t>10 054-01.41X01.85 [10R-119 ROUGH ROCK]</t>
  </si>
  <si>
    <t>ROUGH ROCK</t>
  </si>
  <si>
    <t>YYNNNYNN</t>
  </si>
  <si>
    <t>08 037-06.23X02.51 [8A-180 NORTHEAST ROUGH ROCK]</t>
  </si>
  <si>
    <t>TALL MESA</t>
  </si>
  <si>
    <t>03 097-08.22X06.32 [3A-28 GOLDTOOTH]</t>
  </si>
  <si>
    <t>GOLDTOOTH</t>
  </si>
  <si>
    <t>03 077-13.36X06.44 [NTUA 3 TUBA CITY]</t>
  </si>
  <si>
    <t>04 073-12.26X10.09 [PM6 PINON]</t>
  </si>
  <si>
    <t>PINON</t>
  </si>
  <si>
    <t>NNNANNNNNNNNNNNNNNNNNNNNNNNNNO</t>
  </si>
  <si>
    <t>06 096-02.73X03.65</t>
  </si>
  <si>
    <t>HOWELL MESA</t>
  </si>
  <si>
    <t>03 077-13.05X06.81 [3T-508 NTUA 1 TUBA CITY]</t>
  </si>
  <si>
    <t>03 096-03.57 X 00.67 [3K-311 HOWELL MESA]</t>
  </si>
  <si>
    <t>08 039-09.74X16.75</t>
  </si>
  <si>
    <t>LONG HOUSE VALLEY</t>
  </si>
  <si>
    <t>T</t>
  </si>
  <si>
    <t>06 095-06.34X08.54 [PM3 KYKOTSMOVI]</t>
  </si>
  <si>
    <t>04T055-02.94X10.93 2 [NTUA 2 KITS'IILI]</t>
  </si>
  <si>
    <t>HOLE IN ROCK VALLEY</t>
  </si>
  <si>
    <t>NAANNNNNNNNNNNNNNNNNNNNNNNNNNO</t>
  </si>
  <si>
    <t>08 038-07.04X10.39</t>
  </si>
  <si>
    <t>OWL SPRING</t>
  </si>
  <si>
    <t>A-41-08 14BCA</t>
  </si>
  <si>
    <t>NESWNWS14 T41N  R08E  G</t>
  </si>
  <si>
    <t>FERRY SWALE</t>
  </si>
  <si>
    <t>YYYNNYNN</t>
  </si>
  <si>
    <t>04 075-05.09X12.30</t>
  </si>
  <si>
    <t>ROCKY RIDGE SE</t>
  </si>
  <si>
    <t>08 038-04.43X15.39-2</t>
  </si>
  <si>
    <t>01 058-11.71X12.08      Red Lake NTUA 1</t>
  </si>
  <si>
    <t>TONALEA</t>
  </si>
  <si>
    <t>01 058-05.09X05.82</t>
  </si>
  <si>
    <t>COW SPRINGS</t>
  </si>
  <si>
    <t>A-42-08 35DAB1</t>
  </si>
  <si>
    <t>NWNESES35 T42N  R08E  G</t>
  </si>
  <si>
    <t>03 077-13.40X05.38</t>
  </si>
  <si>
    <t>04 075-00.20X13.60      HARD ROCK NTUA1</t>
  </si>
  <si>
    <t>SWNENWS34 T31N  R17E  G</t>
  </si>
  <si>
    <t>YNNNNYNN</t>
  </si>
  <si>
    <t>07 093-06.25X03.85      Low Mountain PM2</t>
  </si>
  <si>
    <t>KEAMS CANYON NE</t>
  </si>
  <si>
    <t>HOPRES</t>
  </si>
  <si>
    <t>08 054-06.82X02.39</t>
  </si>
  <si>
    <t>03 060-09.22X12.71</t>
  </si>
  <si>
    <t>THE GAP</t>
  </si>
  <si>
    <t>08 037-08.51X15.87</t>
  </si>
  <si>
    <t>SWEETWATER MESA</t>
  </si>
  <si>
    <t>06 095-07.28X08.90      Kykotsmovi PM2</t>
  </si>
  <si>
    <t>MOWAAPI</t>
  </si>
  <si>
    <t>01-042-03.88X10.40</t>
  </si>
  <si>
    <t>KAIBITO</t>
  </si>
  <si>
    <t>06 094-03.27X10.80</t>
  </si>
  <si>
    <t>POLACCA</t>
  </si>
  <si>
    <t>YYYYYYNN</t>
  </si>
  <si>
    <t>A-41-08 23DCD</t>
  </si>
  <si>
    <t>SESWSES08 T41N  R08E  G</t>
  </si>
  <si>
    <t>03 078-00.07X07.04</t>
  </si>
  <si>
    <t>MOENAVE</t>
  </si>
  <si>
    <t>01-060-03.49X03.78</t>
  </si>
  <si>
    <t>SITTING COYOTE HILL</t>
  </si>
  <si>
    <t>01 058 10.59X02.24</t>
  </si>
  <si>
    <t>02 041-05.32X16.02</t>
  </si>
  <si>
    <t>WHIRLWIND ROCK</t>
  </si>
  <si>
    <t>02 040-02.48X05.16</t>
  </si>
  <si>
    <t>BETATAKIN RUIN</t>
  </si>
  <si>
    <t>B-41-04 31ACD</t>
  </si>
  <si>
    <t>SESWNES31 T41N  R04W  G</t>
  </si>
  <si>
    <t>SHORT CREEK</t>
  </si>
  <si>
    <t>B-41-04 30CDC</t>
  </si>
  <si>
    <t>SWSESWS30 T41N  R04W  G</t>
  </si>
  <si>
    <t>09 020-10.06X01.90</t>
  </si>
  <si>
    <t>TOH ATIN MESA</t>
  </si>
  <si>
    <t>CHNRES</t>
  </si>
  <si>
    <t>09 019-13.61X01.70</t>
  </si>
  <si>
    <t>PASTORA PEAK</t>
  </si>
  <si>
    <t>A-41-08 04DDA</t>
  </si>
  <si>
    <t>NESESES04 T41N  R08E  G</t>
  </si>
  <si>
    <t>LEES FERRY</t>
  </si>
  <si>
    <t>06 115-02.72X03.88</t>
  </si>
  <si>
    <t>GARCES MESA NE</t>
  </si>
  <si>
    <t>YYNYNNNN</t>
  </si>
  <si>
    <t>06 115-04.43X03.10</t>
  </si>
  <si>
    <t>YYYYNNNN</t>
  </si>
  <si>
    <t>06 114-13.98X00.28</t>
  </si>
  <si>
    <t>TOVAR MESA</t>
  </si>
  <si>
    <t>03 096-13.20X14.26</t>
  </si>
  <si>
    <t>DINNEBITO SPRING</t>
  </si>
  <si>
    <t>06 095-00.01X14.05      Second Mesa PM2</t>
  </si>
  <si>
    <t>SHUNGOPAVI</t>
  </si>
  <si>
    <t>NYNNNYNN</t>
  </si>
  <si>
    <t>06-094-13.72 X 13.27</t>
  </si>
  <si>
    <t>NNNANNNNNNNNNNNANNNNNNNNNNNNNO</t>
  </si>
  <si>
    <t>06 094-03.32X12.68</t>
  </si>
  <si>
    <t xml:space="preserve">      S21 T28N  R19E  G</t>
  </si>
  <si>
    <t>NANANNNNNNNNNNNNNNNNNNNNNNNNNO</t>
  </si>
  <si>
    <t>06 094-03.14X12.41      Hopi High Sch.No. 2</t>
  </si>
  <si>
    <t>NWSENWS21 T28N  R19E  G</t>
  </si>
  <si>
    <t>ANNNNNNNNNNNNNNNNNNNNNNNNNNNNO</t>
  </si>
  <si>
    <t>06 095-11.23X12.11</t>
  </si>
  <si>
    <t>MT BEAUTIFUL</t>
  </si>
  <si>
    <t>03 096-10.27X11.26</t>
  </si>
  <si>
    <t>03 097-01.88X10.90</t>
  </si>
  <si>
    <t>GOLD SPRING</t>
  </si>
  <si>
    <t>06 095-01.53X10.75</t>
  </si>
  <si>
    <t>06 096-00.88X10.34</t>
  </si>
  <si>
    <t>PADILLA MESA</t>
  </si>
  <si>
    <t>03 097-04.83X09.89</t>
  </si>
  <si>
    <t>03 096-12.47X09.03</t>
  </si>
  <si>
    <t>03 097-01.02X05.72</t>
  </si>
  <si>
    <t>APPALOOSA RIDGE</t>
  </si>
  <si>
    <t>A-29-16 18BDC</t>
  </si>
  <si>
    <t>SWSENWS18 T29N  R16E  G</t>
  </si>
  <si>
    <t>HOTEVILLA</t>
  </si>
  <si>
    <t>NNNONNNNNNNNNNNNNNNNNNNNNNNNNO</t>
  </si>
  <si>
    <t>YYYNNNNN</t>
  </si>
  <si>
    <t>06 095-09.41X05.40</t>
  </si>
  <si>
    <t>03 096-09.51X04.30</t>
  </si>
  <si>
    <t>COAL MINE MESA</t>
  </si>
  <si>
    <t>03 097-03.46X03.77</t>
  </si>
  <si>
    <t>03 096-12.55X02.82</t>
  </si>
  <si>
    <t>03 097-10.72X01.77</t>
  </si>
  <si>
    <t>03 097-08.12X00.63</t>
  </si>
  <si>
    <t>03 077-02.70X16.42</t>
  </si>
  <si>
    <t>TUBA CITY SE</t>
  </si>
  <si>
    <t>TURQUOISE TRAIL</t>
  </si>
  <si>
    <t>HARD ROCKS</t>
  </si>
  <si>
    <t>W</t>
  </si>
  <si>
    <t>YNNNNNNN</t>
  </si>
  <si>
    <t>03 077-04.65X13.36</t>
  </si>
  <si>
    <t>04 075-05.21X12.23      Rocky Ridge PM3</t>
  </si>
  <si>
    <t>YYYYYNNN</t>
  </si>
  <si>
    <t>03 076-11.65X11.86</t>
  </si>
  <si>
    <t>BAT CANYON</t>
  </si>
  <si>
    <t>03 076-06.53X11.01</t>
  </si>
  <si>
    <t>BAT SPRING</t>
  </si>
  <si>
    <t>03 076-08.73X09.04</t>
  </si>
  <si>
    <t>03 077-12.88X09.00</t>
  </si>
  <si>
    <t>03 077-13.43X08.22</t>
  </si>
  <si>
    <t>03 077-07.65X06.70</t>
  </si>
  <si>
    <t>03 077-01.47X03.83</t>
  </si>
  <si>
    <t>TUBA CITY NE</t>
  </si>
  <si>
    <t>03 077-10.66X02.76</t>
  </si>
  <si>
    <t>01 076-09.74X02.71</t>
  </si>
  <si>
    <t>BEGASHIBITO CANYON</t>
  </si>
  <si>
    <t>03 059-05.96X15.97</t>
  </si>
  <si>
    <t>GOPHER SPRING</t>
  </si>
  <si>
    <t>01-059-00.77X15.60</t>
  </si>
  <si>
    <t>01 058-10.54X12.38</t>
  </si>
  <si>
    <t>01 058-11.04X12.16</t>
  </si>
  <si>
    <t>03 059-07.28X11.64</t>
  </si>
  <si>
    <t>PRESTON MESA SOUTH</t>
  </si>
  <si>
    <t>03 060-01.50X08.75</t>
  </si>
  <si>
    <t>PRESTON WELL</t>
  </si>
  <si>
    <t>01-060-09.31X07.30</t>
  </si>
  <si>
    <t>TOH BIH NOSTENY</t>
  </si>
  <si>
    <t>01-059-09.17X06.63</t>
  </si>
  <si>
    <t>PRESTON MESA NORTH</t>
  </si>
  <si>
    <t>10 054-06.30X06.52      Rough Rock PM5</t>
  </si>
  <si>
    <t>10 054-06.80X06.35</t>
  </si>
  <si>
    <t>10 054-06.66X06.18</t>
  </si>
  <si>
    <t>10 054-06.81X06.09</t>
  </si>
  <si>
    <t>10 054-06.95X06.06</t>
  </si>
  <si>
    <t>01 058-03.90X06.06</t>
  </si>
  <si>
    <t>10 053-12.67X05.84</t>
  </si>
  <si>
    <t>WINDY VALLEY</t>
  </si>
  <si>
    <t>04 056-08.80X05.85</t>
  </si>
  <si>
    <t>GREAT SPRING</t>
  </si>
  <si>
    <t>01-059-05.37X05.49</t>
  </si>
  <si>
    <t>BIG WHISKER WELL</t>
  </si>
  <si>
    <t>01-059-08.57X04.30</t>
  </si>
  <si>
    <t>04 056-07.11X04.13</t>
  </si>
  <si>
    <t>04 056-09.00X03.73</t>
  </si>
  <si>
    <t>01-059-11.90X03.65</t>
  </si>
  <si>
    <t>01-060-09.15X01.85</t>
  </si>
  <si>
    <t>01-060-01.18X01.73</t>
  </si>
  <si>
    <t>08 054-09.63X01.28</t>
  </si>
  <si>
    <t>04 056-08.11X01.15</t>
  </si>
  <si>
    <t>01-059-07.15X00.40</t>
  </si>
  <si>
    <t>08 039-09.44X17.18</t>
  </si>
  <si>
    <t>08 039-06.68X17.11      Peabody No 6</t>
  </si>
  <si>
    <t>MARSH PASS SE</t>
  </si>
  <si>
    <t>02 040-12.31X16.88</t>
  </si>
  <si>
    <t>01-042-13.65X16.85</t>
  </si>
  <si>
    <t>ARROWHEAD MESA</t>
  </si>
  <si>
    <t>02 040-12.30X16.76</t>
  </si>
  <si>
    <t>08 037-08.20X15.95</t>
  </si>
  <si>
    <t>01-043-09.82X14.66</t>
  </si>
  <si>
    <t>DOVE SPRING</t>
  </si>
  <si>
    <t>01-042-12.65X13.40</t>
  </si>
  <si>
    <t>08 037-09.77X13.17</t>
  </si>
  <si>
    <t>08 038-01.23X12.99</t>
  </si>
  <si>
    <t>02 041-07.97X12.02</t>
  </si>
  <si>
    <t>SQUARE BUTTE</t>
  </si>
  <si>
    <t>01-042-05.30X11.65</t>
  </si>
  <si>
    <t>02 040-04.40X11.25</t>
  </si>
  <si>
    <t>02 041-02.51X11.09</t>
  </si>
  <si>
    <t>01-044-00.30X10.80</t>
  </si>
  <si>
    <t>TANNER WASH</t>
  </si>
  <si>
    <t>02 040-08.52X10.57</t>
  </si>
  <si>
    <t>01-042-03.82X10.54</t>
  </si>
  <si>
    <t>02 040-08.73X10.37</t>
  </si>
  <si>
    <t>02 040-08.47X10.29      Shonto PM4</t>
  </si>
  <si>
    <t>08 037-04.93X09.46</t>
  </si>
  <si>
    <t>01-042-10.21X09.35</t>
  </si>
  <si>
    <t>01 043-11.37X09.16</t>
  </si>
  <si>
    <t>08 037-13.66X07.94</t>
  </si>
  <si>
    <t>RED POINT MESA</t>
  </si>
  <si>
    <t>01-044-01.53X07.84</t>
  </si>
  <si>
    <t>02 041-00.13X07.62</t>
  </si>
  <si>
    <t>INSCRIPTION HOUSE RU</t>
  </si>
  <si>
    <t>01-041-12.76X07.02</t>
  </si>
  <si>
    <t>TWO RED MESAS</t>
  </si>
  <si>
    <t>08 038-03.15X05.78</t>
  </si>
  <si>
    <t>CHURCH ROCK</t>
  </si>
  <si>
    <t>02 040-04.20X04.89</t>
  </si>
  <si>
    <t>08 038-08.41X03.93</t>
  </si>
  <si>
    <t>01-041-09.85X03.75</t>
  </si>
  <si>
    <t>08 037-12.38X03.72</t>
  </si>
  <si>
    <t>08 038-01.28X03.17</t>
  </si>
  <si>
    <t>08 039-07.23X01.59</t>
  </si>
  <si>
    <t>08 037-11.05X01.48</t>
  </si>
  <si>
    <t>08 039-00.17X01.45</t>
  </si>
  <si>
    <t>08 038-13.86X01.43</t>
  </si>
  <si>
    <t>02 040-06.93X01.09</t>
  </si>
  <si>
    <t>01-027-03.42X16.92</t>
  </si>
  <si>
    <t>NAVAJO CREEK</t>
  </si>
  <si>
    <t>09 021-01.83X16.22</t>
  </si>
  <si>
    <t>HOGANSAANI SPRING</t>
  </si>
  <si>
    <t>08 022-05.65X15.80</t>
  </si>
  <si>
    <t>DINNEHOTSO</t>
  </si>
  <si>
    <t>02-025-04.12X15.29</t>
  </si>
  <si>
    <t>TALL MOUNTAIN</t>
  </si>
  <si>
    <t>01-028-04.93X12.74</t>
  </si>
  <si>
    <t>A-40-05 33CBC</t>
  </si>
  <si>
    <t>SWNWSWS33 T40N  R05E  G</t>
  </si>
  <si>
    <t>PARIA PLATEAU</t>
  </si>
  <si>
    <t>NYNYNYNN</t>
  </si>
  <si>
    <t>08 022-05.23X10.58</t>
  </si>
  <si>
    <t>09 021-07.22X08.93</t>
  </si>
  <si>
    <t>MEXICAN WATER SW</t>
  </si>
  <si>
    <t>01-028-05.90X07.90</t>
  </si>
  <si>
    <t>B-40-04 08BAB1</t>
  </si>
  <si>
    <t>NWNENWS08 T40N  R04W  G</t>
  </si>
  <si>
    <t>FREDONIA</t>
  </si>
  <si>
    <t>B-40-04 05CDD1</t>
  </si>
  <si>
    <t>SESESWS04 T40N  R04W  G</t>
  </si>
  <si>
    <t>08 022-01.80X05.45</t>
  </si>
  <si>
    <t>09 020-03.97X03.60</t>
  </si>
  <si>
    <t>A-41-08 14BCB</t>
  </si>
  <si>
    <t>NWSWNWS14 T41N  R08E  G</t>
  </si>
  <si>
    <t>09 021-07.61X02.51</t>
  </si>
  <si>
    <t>MEXICAN WATER</t>
  </si>
  <si>
    <t>09 021-07.62X02.38</t>
  </si>
  <si>
    <t>09 021-01.53X00.87</t>
  </si>
  <si>
    <t>WALKER CREEK RESERV</t>
  </si>
  <si>
    <t>A-42-08 35DCD</t>
  </si>
  <si>
    <t>SESWSES35 T42N  R08E  G</t>
  </si>
  <si>
    <t>A-42-08 36CCC1</t>
  </si>
  <si>
    <t>SWSWSWS36 T42N  R08E  G</t>
  </si>
  <si>
    <t>A-42-08 36CCC2</t>
  </si>
  <si>
    <t>A-42-08 35DAD</t>
  </si>
  <si>
    <t>SENESES35 T42N  R08E  G</t>
  </si>
  <si>
    <t>09 020-06.45X00.25</t>
  </si>
  <si>
    <t>A-42-08 35DAB2</t>
  </si>
  <si>
    <t>ANTONIO SEDILLO GRANT EL OJO ES</t>
  </si>
  <si>
    <t>SP</t>
  </si>
  <si>
    <t>S.GARCIA 200NE</t>
  </si>
  <si>
    <t>Y</t>
  </si>
  <si>
    <t>NNNNNNNN</t>
  </si>
  <si>
    <t>N9999OTHER</t>
  </si>
  <si>
    <t>06 114-13.71X05.12</t>
  </si>
  <si>
    <t>NWSENWS09 T26N  R15E  G</t>
  </si>
  <si>
    <t>NNNANNNNNNNNNNNNNNNNNNNNNNNNNN</t>
  </si>
  <si>
    <t>06 114-10.81X03.54</t>
  </si>
  <si>
    <t>SENWSWS36 T27N  R15E  G</t>
  </si>
  <si>
    <t>05 115-10.60X00.26</t>
  </si>
  <si>
    <t>SWSENWS15 T27N  R13E  G</t>
  </si>
  <si>
    <t>SAND SPRINGS</t>
  </si>
  <si>
    <t>S M PD&amp;C 1 0609500011404</t>
  </si>
  <si>
    <t>SHONGOPOVI</t>
  </si>
  <si>
    <t>NYNNNNNN</t>
  </si>
  <si>
    <t>POLAC PDC1 0609407721170</t>
  </si>
  <si>
    <t>A-28-18 11AAD</t>
  </si>
  <si>
    <t>SENENES11 T28N  R18E  G</t>
  </si>
  <si>
    <t>06 095-03.85X09.21</t>
  </si>
  <si>
    <t>NENWNWS06 T28N  R17E  G</t>
  </si>
  <si>
    <t>NNNINNNNNNNNNNNNNNNNNNNNNNNNNN</t>
  </si>
  <si>
    <t>HOTVL PDC2 0609509470536</t>
  </si>
  <si>
    <t>03 077-12.26x09.56</t>
  </si>
  <si>
    <t>NENESWS33 T32N  R11E  G</t>
  </si>
  <si>
    <t>NANNNNNNNNNNNNNNNNNNNNNNNNNNNN</t>
  </si>
  <si>
    <t>NYNYNNNN</t>
  </si>
  <si>
    <t>03 078-00.26X08.52</t>
  </si>
  <si>
    <t>03 077-13.45X08.20</t>
  </si>
  <si>
    <t>03 077-13.75X07.98</t>
  </si>
  <si>
    <t>03 077-13.50X07.89</t>
  </si>
  <si>
    <t>03 077-13.83X07.79</t>
  </si>
  <si>
    <t>03 077-13.65X07.50</t>
  </si>
  <si>
    <t>SESWNWS20 T32N  R11E  G</t>
  </si>
  <si>
    <t>03 077-13.65X07.45</t>
  </si>
  <si>
    <t>03 077-13.21X07.40</t>
  </si>
  <si>
    <t>NWSWNES20 T32N  R11E  G</t>
  </si>
  <si>
    <t>03 078-04.75X07.27</t>
  </si>
  <si>
    <t>01 076-10.00X05.54</t>
  </si>
  <si>
    <t>03 077-11.14X05.34</t>
  </si>
  <si>
    <t>01 076-13.06X02.67 [HOPI COLDWATER SPRING]</t>
  </si>
  <si>
    <t>NESENWS06 T32N  R13E  G</t>
  </si>
  <si>
    <t>BAGASHIBITO CANYON</t>
  </si>
  <si>
    <t>NAVD88</t>
  </si>
  <si>
    <t>01 058-13.19X16.00</t>
  </si>
  <si>
    <t>08 056-02.33X07.44      Peabody No 9</t>
  </si>
  <si>
    <t>NANANNNNNNNNNNNNNNNNNNNNNNNNNN</t>
  </si>
  <si>
    <t>08 039-09.84X15.07</t>
  </si>
  <si>
    <t>02 040-07.74X09.74</t>
  </si>
  <si>
    <t>02 040-05.65X04.05</t>
  </si>
  <si>
    <t>A-39-06 17DAB</t>
  </si>
  <si>
    <t>NWNESES17 T39N  R06E  G</t>
  </si>
  <si>
    <t>08 021-11.92X14.98</t>
  </si>
  <si>
    <t>NYYNNNNN</t>
  </si>
  <si>
    <t>08 022-13.40X14.90</t>
  </si>
  <si>
    <t>08 022-05.28X10.68</t>
  </si>
  <si>
    <t>B-40-04 17DDB</t>
  </si>
  <si>
    <t>NWSESES17 T40N  R04W  G</t>
  </si>
  <si>
    <t>B-41-04 31DBA2</t>
  </si>
  <si>
    <t>NENWSES31 T41N  R04W  G</t>
  </si>
  <si>
    <t>B-41-04 31ADC</t>
  </si>
  <si>
    <t>SWSENES31 T41N  R04W  G</t>
  </si>
  <si>
    <t>09 020-07.28X02.55</t>
  </si>
  <si>
    <t>YYNNNNNN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</si>
</sst>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5129-4FDC-EC47-923E-B9981E8B41D5}">
  <dimension ref="A1:BE218"/>
  <sheetViews>
    <sheetView tabSelected="1" topLeftCell="A88" workbookViewId="0">
      <selection activeCell="C103" sqref="C103:C218"/>
    </sheetView>
  </sheetViews>
  <sheetFormatPr baseColWidth="10" defaultRowHeight="16" x14ac:dyDescent="0.2"/>
  <cols>
    <col min="2" max="3" width="28.33203125" customWidth="1"/>
  </cols>
  <sheetData>
    <row r="1" spans="1:57" x14ac:dyDescent="0.2">
      <c r="A1" t="s">
        <v>0</v>
      </c>
      <c r="B1" s="1" t="s">
        <v>1</v>
      </c>
      <c r="C1" s="1"/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">
      <c r="A2" t="s">
        <v>56</v>
      </c>
      <c r="B2" s="1">
        <v>365942111292501</v>
      </c>
      <c r="C2" s="1" t="str">
        <f>B2&amp;","</f>
        <v>365942111292501,</v>
      </c>
      <c r="D2" t="s">
        <v>57</v>
      </c>
      <c r="E2" t="s">
        <v>58</v>
      </c>
      <c r="F2">
        <v>365942</v>
      </c>
      <c r="G2">
        <v>1112925</v>
      </c>
      <c r="H2">
        <v>36.994987350000002</v>
      </c>
      <c r="I2">
        <v>-111.49099339999999</v>
      </c>
      <c r="J2" t="s">
        <v>59</v>
      </c>
      <c r="K2" t="s">
        <v>60</v>
      </c>
      <c r="L2" t="s">
        <v>61</v>
      </c>
      <c r="M2" t="s">
        <v>62</v>
      </c>
      <c r="N2">
        <v>4</v>
      </c>
      <c r="O2">
        <v>4</v>
      </c>
      <c r="P2">
        <v>5</v>
      </c>
      <c r="Q2" t="s">
        <v>63</v>
      </c>
      <c r="R2" t="s">
        <v>64</v>
      </c>
      <c r="S2" t="s">
        <v>65</v>
      </c>
      <c r="T2">
        <v>62500</v>
      </c>
      <c r="U2">
        <v>3735.84</v>
      </c>
      <c r="V2" t="s">
        <v>66</v>
      </c>
      <c r="W2">
        <v>1</v>
      </c>
      <c r="X2" t="s">
        <v>67</v>
      </c>
      <c r="Y2">
        <v>14070006</v>
      </c>
      <c r="AA2" t="s">
        <v>68</v>
      </c>
      <c r="AB2" t="s">
        <v>69</v>
      </c>
      <c r="AC2" t="s">
        <v>70</v>
      </c>
      <c r="AH2" t="s">
        <v>71</v>
      </c>
      <c r="AI2" t="s">
        <v>72</v>
      </c>
      <c r="AJ2" t="s">
        <v>73</v>
      </c>
      <c r="AK2" t="s">
        <v>74</v>
      </c>
      <c r="AM2" t="s">
        <v>75</v>
      </c>
      <c r="AP2">
        <v>655</v>
      </c>
      <c r="AQ2" t="s">
        <v>76</v>
      </c>
      <c r="AR2" t="s">
        <v>77</v>
      </c>
      <c r="AS2">
        <v>0</v>
      </c>
      <c r="AT2" t="s">
        <v>78</v>
      </c>
      <c r="AU2" t="s">
        <v>78</v>
      </c>
      <c r="AV2">
        <v>0</v>
      </c>
      <c r="AW2" s="2">
        <v>21417</v>
      </c>
      <c r="AX2" s="2">
        <v>21417</v>
      </c>
      <c r="AY2" s="1">
        <v>1</v>
      </c>
      <c r="AZ2" s="2">
        <v>23560</v>
      </c>
      <c r="BA2" s="2">
        <v>32974</v>
      </c>
      <c r="BB2">
        <v>234</v>
      </c>
      <c r="BC2" t="s">
        <v>78</v>
      </c>
      <c r="BD2" t="s">
        <v>78</v>
      </c>
      <c r="BE2">
        <v>0</v>
      </c>
    </row>
    <row r="3" spans="1:57" x14ac:dyDescent="0.2">
      <c r="A3" t="s">
        <v>56</v>
      </c>
      <c r="B3" s="1">
        <v>365611111294301</v>
      </c>
      <c r="C3" s="1" t="str">
        <f t="shared" ref="C3:C66" si="0">B3&amp;","</f>
        <v>365611111294301,</v>
      </c>
      <c r="D3" t="s">
        <v>79</v>
      </c>
      <c r="E3" t="s">
        <v>58</v>
      </c>
      <c r="F3">
        <v>365611</v>
      </c>
      <c r="G3">
        <v>1112943</v>
      </c>
      <c r="H3">
        <v>36.936376869999997</v>
      </c>
      <c r="I3">
        <v>-111.495992</v>
      </c>
      <c r="J3" t="s">
        <v>59</v>
      </c>
      <c r="K3" t="s">
        <v>60</v>
      </c>
      <c r="L3" t="s">
        <v>61</v>
      </c>
      <c r="M3" t="s">
        <v>62</v>
      </c>
      <c r="N3">
        <v>4</v>
      </c>
      <c r="O3">
        <v>4</v>
      </c>
      <c r="P3">
        <v>5</v>
      </c>
      <c r="Q3" t="s">
        <v>63</v>
      </c>
      <c r="R3" t="s">
        <v>80</v>
      </c>
      <c r="S3" t="s">
        <v>65</v>
      </c>
      <c r="T3">
        <v>62500</v>
      </c>
      <c r="U3">
        <v>3917</v>
      </c>
      <c r="V3" t="s">
        <v>66</v>
      </c>
      <c r="W3">
        <v>1</v>
      </c>
      <c r="X3" t="s">
        <v>67</v>
      </c>
      <c r="Y3">
        <v>14070006</v>
      </c>
      <c r="AA3" t="s">
        <v>81</v>
      </c>
      <c r="AB3" t="s">
        <v>69</v>
      </c>
      <c r="AC3" t="s">
        <v>70</v>
      </c>
      <c r="AD3">
        <v>195801</v>
      </c>
      <c r="AH3" t="s">
        <v>71</v>
      </c>
      <c r="AI3" t="s">
        <v>72</v>
      </c>
      <c r="AJ3" t="s">
        <v>73</v>
      </c>
      <c r="AK3" t="s">
        <v>74</v>
      </c>
      <c r="AM3" t="s">
        <v>75</v>
      </c>
      <c r="AO3">
        <v>910</v>
      </c>
      <c r="AP3">
        <v>910</v>
      </c>
      <c r="AQ3" t="s">
        <v>76</v>
      </c>
      <c r="AR3" t="s">
        <v>77</v>
      </c>
      <c r="AS3">
        <v>0</v>
      </c>
      <c r="AT3" t="s">
        <v>78</v>
      </c>
      <c r="AU3" t="s">
        <v>78</v>
      </c>
      <c r="AV3">
        <v>0</v>
      </c>
      <c r="AW3" s="2">
        <v>21254</v>
      </c>
      <c r="AX3" s="2">
        <v>29827</v>
      </c>
      <c r="AY3" s="1">
        <v>2</v>
      </c>
      <c r="AZ3" s="2">
        <v>23650</v>
      </c>
      <c r="BA3" s="2">
        <v>32252</v>
      </c>
      <c r="BB3">
        <v>205</v>
      </c>
      <c r="BC3" t="s">
        <v>78</v>
      </c>
      <c r="BD3" t="s">
        <v>78</v>
      </c>
      <c r="BE3">
        <v>0</v>
      </c>
    </row>
    <row r="4" spans="1:57" x14ac:dyDescent="0.2">
      <c r="A4" t="s">
        <v>56</v>
      </c>
      <c r="B4" s="1">
        <v>364338110154601</v>
      </c>
      <c r="C4" s="1" t="str">
        <f t="shared" si="0"/>
        <v>364338110154601,</v>
      </c>
      <c r="D4" t="s">
        <v>82</v>
      </c>
      <c r="E4" t="s">
        <v>58</v>
      </c>
      <c r="F4">
        <v>364338</v>
      </c>
      <c r="G4">
        <v>1101545</v>
      </c>
      <c r="H4">
        <v>36.727221299999997</v>
      </c>
      <c r="I4">
        <v>-110.263188</v>
      </c>
      <c r="J4" t="s">
        <v>83</v>
      </c>
      <c r="K4" t="s">
        <v>68</v>
      </c>
      <c r="L4" t="s">
        <v>61</v>
      </c>
      <c r="M4" t="s">
        <v>62</v>
      </c>
      <c r="N4">
        <v>4</v>
      </c>
      <c r="O4">
        <v>4</v>
      </c>
      <c r="P4">
        <v>17</v>
      </c>
      <c r="Q4" t="s">
        <v>63</v>
      </c>
      <c r="S4" t="s">
        <v>84</v>
      </c>
      <c r="T4">
        <v>24000</v>
      </c>
      <c r="U4">
        <v>5724</v>
      </c>
      <c r="V4" t="s">
        <v>83</v>
      </c>
      <c r="W4">
        <v>1</v>
      </c>
      <c r="X4" t="s">
        <v>67</v>
      </c>
      <c r="Y4">
        <v>14080204</v>
      </c>
      <c r="AA4" t="s">
        <v>60</v>
      </c>
      <c r="AB4" t="s">
        <v>85</v>
      </c>
      <c r="AC4" t="s">
        <v>86</v>
      </c>
      <c r="AD4">
        <v>19590713</v>
      </c>
      <c r="AH4" t="s">
        <v>71</v>
      </c>
      <c r="AI4" t="s">
        <v>72</v>
      </c>
      <c r="AJ4" t="s">
        <v>87</v>
      </c>
      <c r="AK4" t="s">
        <v>74</v>
      </c>
      <c r="AM4" t="s">
        <v>75</v>
      </c>
      <c r="AN4" t="s">
        <v>87</v>
      </c>
      <c r="AO4">
        <v>868</v>
      </c>
      <c r="AP4">
        <v>868</v>
      </c>
      <c r="AR4" t="s">
        <v>88</v>
      </c>
      <c r="AS4">
        <v>1</v>
      </c>
      <c r="AT4" t="s">
        <v>78</v>
      </c>
      <c r="AU4" t="s">
        <v>78</v>
      </c>
      <c r="AV4">
        <v>0</v>
      </c>
      <c r="AW4" s="2">
        <v>22804</v>
      </c>
      <c r="AX4" s="2">
        <v>22804</v>
      </c>
      <c r="AY4" s="1">
        <v>1</v>
      </c>
      <c r="AZ4" s="2">
        <v>21756</v>
      </c>
      <c r="BA4" s="2">
        <v>45553</v>
      </c>
      <c r="BB4">
        <v>181</v>
      </c>
      <c r="BC4" t="s">
        <v>78</v>
      </c>
      <c r="BD4" t="s">
        <v>78</v>
      </c>
      <c r="BE4">
        <v>0</v>
      </c>
    </row>
    <row r="5" spans="1:57" x14ac:dyDescent="0.2">
      <c r="A5" t="s">
        <v>56</v>
      </c>
      <c r="B5" s="1">
        <v>360055110304001</v>
      </c>
      <c r="C5" s="1" t="str">
        <f t="shared" si="0"/>
        <v>360055110304001,</v>
      </c>
      <c r="D5" t="s">
        <v>89</v>
      </c>
      <c r="E5" t="s">
        <v>58</v>
      </c>
      <c r="F5">
        <v>360051</v>
      </c>
      <c r="G5">
        <v>1103041</v>
      </c>
      <c r="H5">
        <v>36.014167999999998</v>
      </c>
      <c r="I5">
        <v>-110.51208</v>
      </c>
      <c r="J5" t="s">
        <v>83</v>
      </c>
      <c r="K5" t="s">
        <v>68</v>
      </c>
      <c r="L5" t="s">
        <v>61</v>
      </c>
      <c r="M5" t="s">
        <v>62</v>
      </c>
      <c r="N5">
        <v>4</v>
      </c>
      <c r="O5">
        <v>4</v>
      </c>
      <c r="P5">
        <v>17</v>
      </c>
      <c r="Q5" t="s">
        <v>63</v>
      </c>
      <c r="S5" t="s">
        <v>90</v>
      </c>
      <c r="T5">
        <v>24000</v>
      </c>
      <c r="U5">
        <v>5869</v>
      </c>
      <c r="V5" t="s">
        <v>83</v>
      </c>
      <c r="W5">
        <v>1</v>
      </c>
      <c r="X5" t="s">
        <v>67</v>
      </c>
      <c r="Y5">
        <v>15020012</v>
      </c>
      <c r="AA5" t="s">
        <v>91</v>
      </c>
      <c r="AB5" t="s">
        <v>85</v>
      </c>
      <c r="AC5" t="s">
        <v>86</v>
      </c>
      <c r="AD5">
        <v>19720225</v>
      </c>
      <c r="AH5" t="s">
        <v>71</v>
      </c>
      <c r="AI5" t="s">
        <v>72</v>
      </c>
      <c r="AJ5" t="s">
        <v>87</v>
      </c>
      <c r="AK5" t="s">
        <v>74</v>
      </c>
      <c r="AL5" t="s">
        <v>92</v>
      </c>
      <c r="AM5" t="s">
        <v>75</v>
      </c>
      <c r="AN5" t="s">
        <v>87</v>
      </c>
      <c r="AO5">
        <v>1683</v>
      </c>
      <c r="AP5">
        <v>1683</v>
      </c>
      <c r="AR5" t="s">
        <v>88</v>
      </c>
      <c r="AS5">
        <v>1</v>
      </c>
      <c r="AT5" t="s">
        <v>78</v>
      </c>
      <c r="AU5" t="s">
        <v>78</v>
      </c>
      <c r="AV5">
        <v>0</v>
      </c>
      <c r="AW5" s="2">
        <v>26626</v>
      </c>
      <c r="AX5" s="2">
        <v>26626</v>
      </c>
      <c r="AY5" s="1">
        <v>1</v>
      </c>
      <c r="AZ5" s="2">
        <v>26394</v>
      </c>
      <c r="BA5" s="2">
        <v>45552</v>
      </c>
      <c r="BB5">
        <v>178</v>
      </c>
      <c r="BC5" t="s">
        <v>78</v>
      </c>
      <c r="BD5" t="s">
        <v>78</v>
      </c>
      <c r="BE5">
        <v>0</v>
      </c>
    </row>
    <row r="6" spans="1:57" x14ac:dyDescent="0.2">
      <c r="A6" t="s">
        <v>56</v>
      </c>
      <c r="B6" s="1">
        <v>363143110355001</v>
      </c>
      <c r="C6" s="1" t="str">
        <f t="shared" si="0"/>
        <v>363143110355001,</v>
      </c>
      <c r="D6" t="s">
        <v>93</v>
      </c>
      <c r="E6" t="s">
        <v>58</v>
      </c>
      <c r="F6">
        <v>363141</v>
      </c>
      <c r="G6">
        <v>1103554</v>
      </c>
      <c r="H6">
        <v>36.528053290000003</v>
      </c>
      <c r="I6">
        <v>-110.59903</v>
      </c>
      <c r="J6" t="s">
        <v>83</v>
      </c>
      <c r="K6" t="s">
        <v>68</v>
      </c>
      <c r="L6" t="s">
        <v>61</v>
      </c>
      <c r="M6" t="s">
        <v>62</v>
      </c>
      <c r="N6">
        <v>4</v>
      </c>
      <c r="O6">
        <v>4</v>
      </c>
      <c r="P6">
        <v>17</v>
      </c>
      <c r="Q6" t="s">
        <v>63</v>
      </c>
      <c r="S6" t="s">
        <v>94</v>
      </c>
      <c r="T6">
        <v>24000</v>
      </c>
      <c r="U6">
        <v>6345</v>
      </c>
      <c r="V6" t="s">
        <v>59</v>
      </c>
      <c r="W6">
        <v>10</v>
      </c>
      <c r="X6" t="s">
        <v>67</v>
      </c>
      <c r="Y6">
        <v>15020018</v>
      </c>
      <c r="AA6" t="s">
        <v>73</v>
      </c>
      <c r="AB6" t="s">
        <v>85</v>
      </c>
      <c r="AC6" t="s">
        <v>86</v>
      </c>
      <c r="AD6">
        <v>19720215</v>
      </c>
      <c r="AH6" t="s">
        <v>71</v>
      </c>
      <c r="AI6" t="s">
        <v>72</v>
      </c>
      <c r="AJ6" t="s">
        <v>87</v>
      </c>
      <c r="AK6" t="s">
        <v>74</v>
      </c>
      <c r="AL6" t="s">
        <v>92</v>
      </c>
      <c r="AM6" t="s">
        <v>75</v>
      </c>
      <c r="AN6" t="s">
        <v>73</v>
      </c>
      <c r="AO6">
        <v>400</v>
      </c>
      <c r="AP6">
        <v>400</v>
      </c>
      <c r="AR6" t="s">
        <v>88</v>
      </c>
      <c r="AS6">
        <v>1</v>
      </c>
      <c r="AT6" t="s">
        <v>78</v>
      </c>
      <c r="AU6" t="s">
        <v>78</v>
      </c>
      <c r="AV6">
        <v>0</v>
      </c>
      <c r="AW6" s="2">
        <v>26466</v>
      </c>
      <c r="AX6" s="2">
        <v>26466</v>
      </c>
      <c r="AY6" s="1">
        <v>2</v>
      </c>
      <c r="AZ6" s="2">
        <v>26393</v>
      </c>
      <c r="BA6" s="2">
        <v>45553</v>
      </c>
      <c r="BB6">
        <v>173</v>
      </c>
      <c r="BC6" t="s">
        <v>78</v>
      </c>
      <c r="BD6" t="s">
        <v>78</v>
      </c>
      <c r="BE6">
        <v>0</v>
      </c>
    </row>
    <row r="7" spans="1:57" x14ac:dyDescent="0.2">
      <c r="A7" t="s">
        <v>56</v>
      </c>
      <c r="B7" s="1">
        <v>363850110100801</v>
      </c>
      <c r="C7" s="1" t="str">
        <f t="shared" si="0"/>
        <v>363850110100801,</v>
      </c>
      <c r="D7" t="s">
        <v>95</v>
      </c>
      <c r="E7" t="s">
        <v>58</v>
      </c>
      <c r="F7">
        <v>363850</v>
      </c>
      <c r="G7">
        <v>1101012</v>
      </c>
      <c r="H7">
        <v>36.647221799999997</v>
      </c>
      <c r="I7">
        <v>-110.1706835</v>
      </c>
      <c r="J7" t="s">
        <v>83</v>
      </c>
      <c r="K7" t="s">
        <v>68</v>
      </c>
      <c r="L7" t="s">
        <v>61</v>
      </c>
      <c r="M7" t="s">
        <v>62</v>
      </c>
      <c r="N7">
        <v>4</v>
      </c>
      <c r="O7">
        <v>4</v>
      </c>
      <c r="P7">
        <v>17</v>
      </c>
      <c r="Q7" t="s">
        <v>63</v>
      </c>
      <c r="S7" t="s">
        <v>96</v>
      </c>
      <c r="T7">
        <v>24000</v>
      </c>
      <c r="U7">
        <v>5656</v>
      </c>
      <c r="V7" t="s">
        <v>83</v>
      </c>
      <c r="W7">
        <v>1</v>
      </c>
      <c r="X7" t="s">
        <v>67</v>
      </c>
      <c r="Y7">
        <v>14080204</v>
      </c>
      <c r="AA7" t="s">
        <v>60</v>
      </c>
      <c r="AB7" t="s">
        <v>85</v>
      </c>
      <c r="AC7" t="s">
        <v>86</v>
      </c>
      <c r="AD7">
        <v>19720129</v>
      </c>
      <c r="AH7" t="s">
        <v>71</v>
      </c>
      <c r="AI7" t="s">
        <v>72</v>
      </c>
      <c r="AJ7" t="s">
        <v>87</v>
      </c>
      <c r="AK7" t="s">
        <v>74</v>
      </c>
      <c r="AL7" t="s">
        <v>92</v>
      </c>
      <c r="AM7" t="s">
        <v>75</v>
      </c>
      <c r="AN7" t="s">
        <v>87</v>
      </c>
      <c r="AO7">
        <v>1338</v>
      </c>
      <c r="AP7">
        <v>1338</v>
      </c>
      <c r="AR7" t="s">
        <v>88</v>
      </c>
      <c r="AS7">
        <v>1</v>
      </c>
      <c r="AT7" t="s">
        <v>78</v>
      </c>
      <c r="AU7" t="s">
        <v>78</v>
      </c>
      <c r="AV7">
        <v>0</v>
      </c>
      <c r="AW7" s="2">
        <v>26626</v>
      </c>
      <c r="AX7" s="2">
        <v>26626</v>
      </c>
      <c r="AY7" s="1">
        <v>1</v>
      </c>
      <c r="AZ7" s="2">
        <v>26394</v>
      </c>
      <c r="BA7" s="2">
        <v>45643</v>
      </c>
      <c r="BB7">
        <v>165</v>
      </c>
      <c r="BC7" t="s">
        <v>78</v>
      </c>
      <c r="BD7" t="s">
        <v>78</v>
      </c>
      <c r="BE7">
        <v>0</v>
      </c>
    </row>
    <row r="8" spans="1:57" x14ac:dyDescent="0.2">
      <c r="A8" t="s">
        <v>56</v>
      </c>
      <c r="B8" s="1">
        <v>362936109564101</v>
      </c>
      <c r="C8" s="1" t="str">
        <f t="shared" si="0"/>
        <v>362936109564101,</v>
      </c>
      <c r="D8" t="s">
        <v>97</v>
      </c>
      <c r="E8" t="s">
        <v>58</v>
      </c>
      <c r="F8">
        <v>362927</v>
      </c>
      <c r="G8">
        <v>1095651</v>
      </c>
      <c r="H8">
        <v>36.490833600000002</v>
      </c>
      <c r="I8">
        <v>-109.9481727</v>
      </c>
      <c r="J8" t="s">
        <v>83</v>
      </c>
      <c r="K8" t="s">
        <v>68</v>
      </c>
      <c r="L8" t="s">
        <v>61</v>
      </c>
      <c r="M8" t="s">
        <v>62</v>
      </c>
      <c r="N8">
        <v>4</v>
      </c>
      <c r="O8">
        <v>4</v>
      </c>
      <c r="P8">
        <v>1</v>
      </c>
      <c r="Q8" t="s">
        <v>63</v>
      </c>
      <c r="S8" t="s">
        <v>98</v>
      </c>
      <c r="T8">
        <v>24000</v>
      </c>
      <c r="U8">
        <v>5864</v>
      </c>
      <c r="V8" t="s">
        <v>83</v>
      </c>
      <c r="W8">
        <v>1</v>
      </c>
      <c r="X8" t="s">
        <v>67</v>
      </c>
      <c r="Y8">
        <v>14080204</v>
      </c>
      <c r="AA8" t="s">
        <v>91</v>
      </c>
      <c r="AB8" t="s">
        <v>85</v>
      </c>
      <c r="AC8" t="s">
        <v>86</v>
      </c>
      <c r="AD8">
        <v>19720201</v>
      </c>
      <c r="AH8" t="s">
        <v>71</v>
      </c>
      <c r="AI8" t="s">
        <v>72</v>
      </c>
      <c r="AJ8" t="s">
        <v>87</v>
      </c>
      <c r="AK8" t="s">
        <v>74</v>
      </c>
      <c r="AL8" t="s">
        <v>92</v>
      </c>
      <c r="AM8" t="s">
        <v>75</v>
      </c>
      <c r="AN8" t="s">
        <v>73</v>
      </c>
      <c r="AO8">
        <v>851</v>
      </c>
      <c r="AP8">
        <v>851</v>
      </c>
      <c r="AQ8" t="s">
        <v>99</v>
      </c>
      <c r="AR8" t="s">
        <v>88</v>
      </c>
      <c r="AS8">
        <v>1</v>
      </c>
      <c r="AT8" t="s">
        <v>78</v>
      </c>
      <c r="AU8" t="s">
        <v>78</v>
      </c>
      <c r="AV8">
        <v>0</v>
      </c>
      <c r="AW8" s="2">
        <v>26331</v>
      </c>
      <c r="AX8" s="2">
        <v>26443</v>
      </c>
      <c r="AY8" s="1">
        <v>2</v>
      </c>
      <c r="AZ8" s="2">
        <v>26394</v>
      </c>
      <c r="BA8" s="2">
        <v>45553</v>
      </c>
      <c r="BB8">
        <v>158</v>
      </c>
      <c r="BC8" t="s">
        <v>78</v>
      </c>
      <c r="BD8" t="s">
        <v>78</v>
      </c>
      <c r="BE8">
        <v>0</v>
      </c>
    </row>
    <row r="9" spans="1:57" x14ac:dyDescent="0.2">
      <c r="A9" t="s">
        <v>56</v>
      </c>
      <c r="B9" s="1">
        <v>361225110240701</v>
      </c>
      <c r="C9" s="1" t="str">
        <f t="shared" si="0"/>
        <v>361225110240701,</v>
      </c>
      <c r="D9" t="s">
        <v>100</v>
      </c>
      <c r="E9" t="s">
        <v>58</v>
      </c>
      <c r="F9">
        <v>361228</v>
      </c>
      <c r="G9">
        <v>1102436</v>
      </c>
      <c r="H9">
        <v>36.207775750000003</v>
      </c>
      <c r="I9">
        <v>-110.4106903</v>
      </c>
      <c r="J9" t="s">
        <v>83</v>
      </c>
      <c r="K9" t="s">
        <v>68</v>
      </c>
      <c r="L9" t="s">
        <v>61</v>
      </c>
      <c r="M9" t="s">
        <v>62</v>
      </c>
      <c r="N9">
        <v>4</v>
      </c>
      <c r="O9">
        <v>4</v>
      </c>
      <c r="P9">
        <v>17</v>
      </c>
      <c r="Q9" t="s">
        <v>63</v>
      </c>
      <c r="S9" t="s">
        <v>101</v>
      </c>
      <c r="T9">
        <v>24000</v>
      </c>
      <c r="U9">
        <v>6332</v>
      </c>
      <c r="V9" t="s">
        <v>83</v>
      </c>
      <c r="W9">
        <v>1</v>
      </c>
      <c r="X9" t="s">
        <v>67</v>
      </c>
      <c r="Y9">
        <v>15020017</v>
      </c>
      <c r="AA9" t="s">
        <v>68</v>
      </c>
      <c r="AB9" t="s">
        <v>85</v>
      </c>
      <c r="AC9" t="s">
        <v>86</v>
      </c>
      <c r="AD9">
        <v>19770131</v>
      </c>
      <c r="AH9" t="s">
        <v>71</v>
      </c>
      <c r="AI9" t="s">
        <v>72</v>
      </c>
      <c r="AJ9" t="s">
        <v>87</v>
      </c>
      <c r="AK9" t="s">
        <v>74</v>
      </c>
      <c r="AL9" t="s">
        <v>92</v>
      </c>
      <c r="AM9" t="s">
        <v>75</v>
      </c>
      <c r="AN9" t="s">
        <v>87</v>
      </c>
      <c r="AO9">
        <v>2506</v>
      </c>
      <c r="AP9">
        <v>2507</v>
      </c>
      <c r="AR9" t="s">
        <v>88</v>
      </c>
      <c r="AS9">
        <v>1</v>
      </c>
      <c r="AT9" t="s">
        <v>78</v>
      </c>
      <c r="AU9" t="s">
        <v>78</v>
      </c>
      <c r="AV9">
        <v>0</v>
      </c>
      <c r="AW9" s="2">
        <v>28367</v>
      </c>
      <c r="AX9" s="2">
        <v>28367</v>
      </c>
      <c r="AY9" s="1">
        <v>2</v>
      </c>
      <c r="AZ9" s="2">
        <v>28235</v>
      </c>
      <c r="BA9" s="2">
        <v>45552</v>
      </c>
      <c r="BB9">
        <v>109</v>
      </c>
      <c r="BC9" t="s">
        <v>78</v>
      </c>
      <c r="BD9" t="s">
        <v>78</v>
      </c>
      <c r="BE9">
        <v>0</v>
      </c>
    </row>
    <row r="10" spans="1:57" x14ac:dyDescent="0.2">
      <c r="A10" t="s">
        <v>56</v>
      </c>
      <c r="B10" s="1">
        <v>363122110042701</v>
      </c>
      <c r="C10" s="1" t="str">
        <f t="shared" si="0"/>
        <v>363122110042701,</v>
      </c>
      <c r="D10" t="s">
        <v>102</v>
      </c>
      <c r="E10" t="s">
        <v>58</v>
      </c>
      <c r="F10">
        <v>363118</v>
      </c>
      <c r="G10">
        <v>1100428</v>
      </c>
      <c r="H10">
        <v>36.521666500000002</v>
      </c>
      <c r="I10">
        <v>-110.0751226</v>
      </c>
      <c r="J10" t="s">
        <v>83</v>
      </c>
      <c r="K10" t="s">
        <v>68</v>
      </c>
      <c r="L10" t="s">
        <v>61</v>
      </c>
      <c r="M10" t="s">
        <v>62</v>
      </c>
      <c r="N10">
        <v>4</v>
      </c>
      <c r="O10">
        <v>4</v>
      </c>
      <c r="P10">
        <v>17</v>
      </c>
      <c r="Q10" t="s">
        <v>63</v>
      </c>
      <c r="S10" t="s">
        <v>103</v>
      </c>
      <c r="T10">
        <v>24000</v>
      </c>
      <c r="U10">
        <v>5967</v>
      </c>
      <c r="V10" t="s">
        <v>83</v>
      </c>
      <c r="W10">
        <v>1</v>
      </c>
      <c r="X10" t="s">
        <v>67</v>
      </c>
      <c r="Y10">
        <v>14080204</v>
      </c>
      <c r="AA10" t="s">
        <v>68</v>
      </c>
      <c r="AB10" t="s">
        <v>69</v>
      </c>
      <c r="AC10" t="s">
        <v>70</v>
      </c>
      <c r="AD10">
        <v>19730519</v>
      </c>
      <c r="AE10">
        <v>19731017</v>
      </c>
      <c r="AH10" t="s">
        <v>71</v>
      </c>
      <c r="AI10" t="s">
        <v>72</v>
      </c>
      <c r="AJ10" t="s">
        <v>87</v>
      </c>
      <c r="AK10" t="s">
        <v>74</v>
      </c>
      <c r="AM10" t="s">
        <v>75</v>
      </c>
      <c r="AN10" t="s">
        <v>87</v>
      </c>
      <c r="AO10">
        <v>1640</v>
      </c>
      <c r="AP10">
        <v>1640</v>
      </c>
      <c r="AR10" t="s">
        <v>104</v>
      </c>
      <c r="AS10">
        <v>0</v>
      </c>
      <c r="AT10" t="s">
        <v>78</v>
      </c>
      <c r="AU10" t="s">
        <v>78</v>
      </c>
      <c r="AV10">
        <v>0</v>
      </c>
      <c r="AW10" s="2">
        <v>26803</v>
      </c>
      <c r="AX10" s="2">
        <v>36011</v>
      </c>
      <c r="AY10" s="1">
        <v>3</v>
      </c>
      <c r="AZ10" s="2">
        <v>26954</v>
      </c>
      <c r="BA10" s="2">
        <v>38232</v>
      </c>
      <c r="BB10">
        <v>82</v>
      </c>
      <c r="BC10" t="s">
        <v>78</v>
      </c>
      <c r="BD10" t="s">
        <v>78</v>
      </c>
      <c r="BE10">
        <v>0</v>
      </c>
    </row>
    <row r="11" spans="1:57" x14ac:dyDescent="0.2">
      <c r="A11" t="s">
        <v>56</v>
      </c>
      <c r="B11" s="1">
        <v>360953111142401</v>
      </c>
      <c r="C11" s="1" t="str">
        <f t="shared" si="0"/>
        <v>360953111142401,</v>
      </c>
      <c r="D11" t="s">
        <v>105</v>
      </c>
      <c r="E11" t="s">
        <v>58</v>
      </c>
      <c r="F11">
        <v>360954</v>
      </c>
      <c r="G11">
        <v>1111425</v>
      </c>
      <c r="H11">
        <v>36.164992550000001</v>
      </c>
      <c r="I11">
        <v>-111.2409739</v>
      </c>
      <c r="J11" t="s">
        <v>83</v>
      </c>
      <c r="K11" t="s">
        <v>68</v>
      </c>
      <c r="L11" t="s">
        <v>61</v>
      </c>
      <c r="M11" t="s">
        <v>62</v>
      </c>
      <c r="N11">
        <v>4</v>
      </c>
      <c r="O11">
        <v>4</v>
      </c>
      <c r="P11">
        <v>5</v>
      </c>
      <c r="Q11" t="s">
        <v>63</v>
      </c>
      <c r="S11" t="s">
        <v>106</v>
      </c>
      <c r="T11">
        <v>24000</v>
      </c>
      <c r="U11">
        <v>5206</v>
      </c>
      <c r="V11" t="s">
        <v>83</v>
      </c>
      <c r="W11">
        <v>1</v>
      </c>
      <c r="X11" t="s">
        <v>67</v>
      </c>
      <c r="Y11">
        <v>15020018</v>
      </c>
      <c r="AA11" t="s">
        <v>107</v>
      </c>
      <c r="AB11" t="s">
        <v>69</v>
      </c>
      <c r="AC11" t="s">
        <v>70</v>
      </c>
      <c r="AD11">
        <v>197108</v>
      </c>
      <c r="AH11" t="s">
        <v>71</v>
      </c>
      <c r="AI11" t="s">
        <v>72</v>
      </c>
      <c r="AJ11" t="s">
        <v>87</v>
      </c>
      <c r="AK11" t="s">
        <v>74</v>
      </c>
      <c r="AM11" t="s">
        <v>75</v>
      </c>
      <c r="AO11">
        <v>612</v>
      </c>
      <c r="AP11">
        <v>612</v>
      </c>
      <c r="AQ11" t="s">
        <v>99</v>
      </c>
      <c r="AR11" t="s">
        <v>108</v>
      </c>
      <c r="AS11">
        <v>0</v>
      </c>
      <c r="AT11" t="s">
        <v>78</v>
      </c>
      <c r="AU11" t="s">
        <v>78</v>
      </c>
      <c r="AV11">
        <v>0</v>
      </c>
      <c r="AW11" s="2">
        <v>26193</v>
      </c>
      <c r="AX11" s="2">
        <v>26193</v>
      </c>
      <c r="AY11" s="1">
        <v>2</v>
      </c>
      <c r="AZ11" s="2">
        <v>26151</v>
      </c>
      <c r="BA11" s="2">
        <v>44966</v>
      </c>
      <c r="BB11">
        <v>65</v>
      </c>
      <c r="BC11" t="s">
        <v>78</v>
      </c>
      <c r="BD11" t="s">
        <v>78</v>
      </c>
      <c r="BE11">
        <v>0</v>
      </c>
    </row>
    <row r="12" spans="1:57" x14ac:dyDescent="0.2">
      <c r="A12" t="s">
        <v>56</v>
      </c>
      <c r="B12" s="1">
        <v>363213110342001</v>
      </c>
      <c r="C12" s="1" t="str">
        <f t="shared" si="0"/>
        <v>363213110342001,</v>
      </c>
      <c r="D12" t="s">
        <v>109</v>
      </c>
      <c r="E12" t="s">
        <v>58</v>
      </c>
      <c r="F12">
        <v>363213</v>
      </c>
      <c r="G12">
        <v>1103420</v>
      </c>
      <c r="H12">
        <v>36.536942459999999</v>
      </c>
      <c r="I12">
        <v>-110.57291859999999</v>
      </c>
      <c r="J12" t="s">
        <v>59</v>
      </c>
      <c r="K12" t="s">
        <v>68</v>
      </c>
      <c r="L12" t="s">
        <v>61</v>
      </c>
      <c r="M12" t="s">
        <v>62</v>
      </c>
      <c r="N12">
        <v>4</v>
      </c>
      <c r="O12">
        <v>4</v>
      </c>
      <c r="P12">
        <v>17</v>
      </c>
      <c r="Q12" t="s">
        <v>63</v>
      </c>
      <c r="S12" t="s">
        <v>94</v>
      </c>
      <c r="T12">
        <v>24000</v>
      </c>
      <c r="U12">
        <v>6435</v>
      </c>
      <c r="V12" t="s">
        <v>59</v>
      </c>
      <c r="W12">
        <v>10</v>
      </c>
      <c r="X12" t="s">
        <v>67</v>
      </c>
      <c r="Y12">
        <v>15020018</v>
      </c>
      <c r="AA12" t="s">
        <v>68</v>
      </c>
      <c r="AB12" t="s">
        <v>69</v>
      </c>
      <c r="AC12" t="s">
        <v>70</v>
      </c>
      <c r="AD12">
        <v>19500612</v>
      </c>
      <c r="AH12" t="s">
        <v>71</v>
      </c>
      <c r="AI12" t="s">
        <v>72</v>
      </c>
      <c r="AJ12" t="s">
        <v>87</v>
      </c>
      <c r="AK12" t="s">
        <v>74</v>
      </c>
      <c r="AM12" t="s">
        <v>75</v>
      </c>
      <c r="AN12" t="s">
        <v>73</v>
      </c>
      <c r="AO12">
        <v>500</v>
      </c>
      <c r="AP12">
        <v>500</v>
      </c>
      <c r="AR12" t="s">
        <v>88</v>
      </c>
      <c r="AS12">
        <v>0</v>
      </c>
      <c r="AT12" t="s">
        <v>78</v>
      </c>
      <c r="AU12" t="s">
        <v>78</v>
      </c>
      <c r="AV12">
        <v>0</v>
      </c>
      <c r="AW12" s="2">
        <v>19752</v>
      </c>
      <c r="AX12" s="2">
        <v>19752</v>
      </c>
      <c r="AY12" s="1">
        <v>1</v>
      </c>
      <c r="AZ12" s="2">
        <v>19338</v>
      </c>
      <c r="BA12" s="2">
        <v>45212</v>
      </c>
      <c r="BB12">
        <v>58</v>
      </c>
      <c r="BC12" t="s">
        <v>78</v>
      </c>
      <c r="BD12" t="s">
        <v>78</v>
      </c>
      <c r="BE12">
        <v>0</v>
      </c>
    </row>
    <row r="13" spans="1:57" x14ac:dyDescent="0.2">
      <c r="A13" t="s">
        <v>56</v>
      </c>
      <c r="B13" s="1">
        <v>364034110240001</v>
      </c>
      <c r="C13" s="1" t="str">
        <f t="shared" si="0"/>
        <v>364034110240001,</v>
      </c>
      <c r="D13" t="s">
        <v>110</v>
      </c>
      <c r="E13" t="s">
        <v>58</v>
      </c>
      <c r="F13">
        <v>364034</v>
      </c>
      <c r="G13">
        <v>1102400</v>
      </c>
      <c r="H13">
        <v>36.6761099</v>
      </c>
      <c r="I13">
        <v>-110.4006914</v>
      </c>
      <c r="J13" t="s">
        <v>59</v>
      </c>
      <c r="K13" t="s">
        <v>68</v>
      </c>
      <c r="L13" t="s">
        <v>61</v>
      </c>
      <c r="M13" t="s">
        <v>62</v>
      </c>
      <c r="N13">
        <v>4</v>
      </c>
      <c r="O13">
        <v>4</v>
      </c>
      <c r="P13">
        <v>17</v>
      </c>
      <c r="Q13" t="s">
        <v>63</v>
      </c>
      <c r="S13" t="s">
        <v>111</v>
      </c>
      <c r="T13">
        <v>24000</v>
      </c>
      <c r="U13">
        <v>6040</v>
      </c>
      <c r="V13" t="s">
        <v>59</v>
      </c>
      <c r="W13">
        <v>20</v>
      </c>
      <c r="X13" t="s">
        <v>67</v>
      </c>
      <c r="Y13">
        <v>14080204</v>
      </c>
      <c r="AA13" t="s">
        <v>91</v>
      </c>
      <c r="AB13" t="s">
        <v>69</v>
      </c>
      <c r="AC13" t="s">
        <v>70</v>
      </c>
      <c r="AD13">
        <v>196307</v>
      </c>
      <c r="AH13" t="s">
        <v>71</v>
      </c>
      <c r="AI13" t="s">
        <v>72</v>
      </c>
      <c r="AJ13" t="s">
        <v>87</v>
      </c>
      <c r="AK13" t="s">
        <v>74</v>
      </c>
      <c r="AM13" t="s">
        <v>75</v>
      </c>
      <c r="AN13" t="s">
        <v>87</v>
      </c>
      <c r="AO13">
        <v>933</v>
      </c>
      <c r="AP13">
        <v>933</v>
      </c>
      <c r="AR13" t="s">
        <v>88</v>
      </c>
      <c r="AS13">
        <v>0</v>
      </c>
      <c r="AT13" t="s">
        <v>78</v>
      </c>
      <c r="AU13" t="s">
        <v>78</v>
      </c>
      <c r="AV13">
        <v>0</v>
      </c>
      <c r="AW13" s="2">
        <v>23932</v>
      </c>
      <c r="AX13" s="2">
        <v>23932</v>
      </c>
      <c r="AY13" s="1">
        <v>1</v>
      </c>
      <c r="AZ13" s="2">
        <v>26336</v>
      </c>
      <c r="BA13" s="2">
        <v>45553</v>
      </c>
      <c r="BB13">
        <v>55</v>
      </c>
      <c r="BC13" t="s">
        <v>78</v>
      </c>
      <c r="BD13" t="s">
        <v>78</v>
      </c>
      <c r="BE13">
        <v>0</v>
      </c>
    </row>
    <row r="14" spans="1:57" x14ac:dyDescent="0.2">
      <c r="A14" t="s">
        <v>56</v>
      </c>
      <c r="B14" s="1">
        <v>360918111080701</v>
      </c>
      <c r="C14" s="1" t="str">
        <f t="shared" si="0"/>
        <v>360918111080701,</v>
      </c>
      <c r="D14" t="s">
        <v>112</v>
      </c>
      <c r="E14" t="s">
        <v>58</v>
      </c>
      <c r="F14">
        <v>360918</v>
      </c>
      <c r="G14">
        <v>1110807</v>
      </c>
      <c r="H14">
        <v>36.154992759999999</v>
      </c>
      <c r="I14">
        <v>-111.1359748</v>
      </c>
      <c r="J14" t="s">
        <v>59</v>
      </c>
      <c r="K14" t="s">
        <v>68</v>
      </c>
      <c r="L14" t="s">
        <v>61</v>
      </c>
      <c r="M14" t="s">
        <v>62</v>
      </c>
      <c r="N14">
        <v>4</v>
      </c>
      <c r="O14">
        <v>4</v>
      </c>
      <c r="P14">
        <v>5</v>
      </c>
      <c r="Q14" t="s">
        <v>63</v>
      </c>
      <c r="S14" t="s">
        <v>106</v>
      </c>
      <c r="T14">
        <v>24000</v>
      </c>
      <c r="U14">
        <v>5108</v>
      </c>
      <c r="V14" t="s">
        <v>59</v>
      </c>
      <c r="W14">
        <v>1</v>
      </c>
      <c r="X14" t="s">
        <v>67</v>
      </c>
      <c r="Y14">
        <v>15020018</v>
      </c>
      <c r="AA14" t="s">
        <v>83</v>
      </c>
      <c r="AB14" t="s">
        <v>69</v>
      </c>
      <c r="AC14" t="s">
        <v>70</v>
      </c>
      <c r="AD14">
        <v>195509</v>
      </c>
      <c r="AH14" t="s">
        <v>71</v>
      </c>
      <c r="AI14" t="s">
        <v>72</v>
      </c>
      <c r="AJ14" t="s">
        <v>87</v>
      </c>
      <c r="AK14" t="s">
        <v>74</v>
      </c>
      <c r="AL14" t="s">
        <v>92</v>
      </c>
      <c r="AM14" t="s">
        <v>75</v>
      </c>
      <c r="AN14" t="s">
        <v>73</v>
      </c>
      <c r="AO14">
        <v>705</v>
      </c>
      <c r="AP14">
        <v>705</v>
      </c>
      <c r="AQ14" t="s">
        <v>99</v>
      </c>
      <c r="AR14" t="s">
        <v>108</v>
      </c>
      <c r="AS14">
        <v>0</v>
      </c>
      <c r="AT14" t="s">
        <v>78</v>
      </c>
      <c r="AU14" t="s">
        <v>78</v>
      </c>
      <c r="AV14">
        <v>0</v>
      </c>
      <c r="AW14" s="2">
        <v>20352</v>
      </c>
      <c r="AX14" s="2">
        <v>20352</v>
      </c>
      <c r="AY14" s="1">
        <v>1</v>
      </c>
      <c r="AZ14" s="2">
        <v>20333</v>
      </c>
      <c r="BA14" s="2">
        <v>44964</v>
      </c>
      <c r="BB14">
        <v>51</v>
      </c>
      <c r="BC14" t="s">
        <v>78</v>
      </c>
      <c r="BD14" t="s">
        <v>78</v>
      </c>
      <c r="BE14">
        <v>0</v>
      </c>
    </row>
    <row r="15" spans="1:57" x14ac:dyDescent="0.2">
      <c r="A15" t="s">
        <v>56</v>
      </c>
      <c r="B15" s="1">
        <v>355023110182701</v>
      </c>
      <c r="C15" s="1" t="str">
        <f t="shared" si="0"/>
        <v>355023110182701,</v>
      </c>
      <c r="D15" t="s">
        <v>113</v>
      </c>
      <c r="E15" t="s">
        <v>58</v>
      </c>
      <c r="F15">
        <v>355025</v>
      </c>
      <c r="G15">
        <v>1101827</v>
      </c>
      <c r="H15">
        <v>35.840282799999997</v>
      </c>
      <c r="I15">
        <v>-110.3081845</v>
      </c>
      <c r="J15" t="s">
        <v>83</v>
      </c>
      <c r="K15" t="s">
        <v>68</v>
      </c>
      <c r="L15" t="s">
        <v>61</v>
      </c>
      <c r="M15" t="s">
        <v>62</v>
      </c>
      <c r="N15">
        <v>4</v>
      </c>
      <c r="O15">
        <v>4</v>
      </c>
      <c r="P15">
        <v>17</v>
      </c>
      <c r="Q15" t="s">
        <v>63</v>
      </c>
      <c r="S15" t="s">
        <v>114</v>
      </c>
      <c r="T15">
        <v>24000</v>
      </c>
      <c r="U15">
        <v>5801</v>
      </c>
      <c r="V15" t="s">
        <v>83</v>
      </c>
      <c r="W15">
        <v>1</v>
      </c>
      <c r="X15" t="s">
        <v>67</v>
      </c>
      <c r="Y15">
        <v>15020012</v>
      </c>
      <c r="AA15" t="s">
        <v>68</v>
      </c>
      <c r="AB15" t="s">
        <v>69</v>
      </c>
      <c r="AC15" t="s">
        <v>70</v>
      </c>
      <c r="AD15">
        <v>197005</v>
      </c>
      <c r="AH15" t="s">
        <v>71</v>
      </c>
      <c r="AI15" t="s">
        <v>72</v>
      </c>
      <c r="AJ15" t="s">
        <v>87</v>
      </c>
      <c r="AK15" t="s">
        <v>74</v>
      </c>
      <c r="AM15" t="s">
        <v>75</v>
      </c>
      <c r="AN15" t="s">
        <v>87</v>
      </c>
      <c r="AO15">
        <v>1106</v>
      </c>
      <c r="AP15">
        <v>1106</v>
      </c>
      <c r="AR15" t="s">
        <v>88</v>
      </c>
      <c r="AS15">
        <v>0</v>
      </c>
      <c r="AT15" t="s">
        <v>78</v>
      </c>
      <c r="AU15" t="s">
        <v>78</v>
      </c>
      <c r="AV15">
        <v>0</v>
      </c>
      <c r="AW15" s="2">
        <v>25702</v>
      </c>
      <c r="AX15" s="2">
        <v>41486</v>
      </c>
      <c r="AY15" s="1">
        <v>27</v>
      </c>
      <c r="AZ15" s="2">
        <v>25729</v>
      </c>
      <c r="BA15" s="2">
        <v>45344</v>
      </c>
      <c r="BB15">
        <v>48</v>
      </c>
      <c r="BC15" t="s">
        <v>78</v>
      </c>
      <c r="BD15" t="s">
        <v>78</v>
      </c>
      <c r="BE15">
        <v>0</v>
      </c>
    </row>
    <row r="16" spans="1:57" x14ac:dyDescent="0.2">
      <c r="A16" t="s">
        <v>56</v>
      </c>
      <c r="B16" s="1">
        <v>365602112460201</v>
      </c>
      <c r="C16" s="1" t="str">
        <f t="shared" si="0"/>
        <v>365602112460201,</v>
      </c>
      <c r="D16" t="s">
        <v>115</v>
      </c>
      <c r="E16" t="s">
        <v>58</v>
      </c>
      <c r="F16">
        <v>365602</v>
      </c>
      <c r="G16">
        <v>1124602</v>
      </c>
      <c r="H16">
        <v>36.933873800000001</v>
      </c>
      <c r="I16">
        <v>-112.7679839</v>
      </c>
      <c r="J16" t="s">
        <v>116</v>
      </c>
      <c r="K16" t="s">
        <v>68</v>
      </c>
      <c r="L16" t="s">
        <v>61</v>
      </c>
      <c r="M16" t="s">
        <v>62</v>
      </c>
      <c r="N16">
        <v>4</v>
      </c>
      <c r="O16">
        <v>4</v>
      </c>
      <c r="P16">
        <v>15</v>
      </c>
      <c r="Q16" t="s">
        <v>63</v>
      </c>
      <c r="R16" t="s">
        <v>117</v>
      </c>
      <c r="S16" t="s">
        <v>118</v>
      </c>
      <c r="T16">
        <v>24000</v>
      </c>
      <c r="U16">
        <v>5230</v>
      </c>
      <c r="V16" t="s">
        <v>116</v>
      </c>
      <c r="W16">
        <v>15</v>
      </c>
      <c r="X16" t="s">
        <v>67</v>
      </c>
      <c r="Y16">
        <v>15010003</v>
      </c>
      <c r="Z16">
        <v>1</v>
      </c>
      <c r="AA16" t="s">
        <v>81</v>
      </c>
      <c r="AB16" t="s">
        <v>119</v>
      </c>
      <c r="AC16" t="s">
        <v>120</v>
      </c>
      <c r="AE16">
        <v>20100302</v>
      </c>
      <c r="AH16" t="s">
        <v>71</v>
      </c>
      <c r="AI16" t="s">
        <v>72</v>
      </c>
      <c r="AJ16" t="s">
        <v>87</v>
      </c>
      <c r="AK16" t="s">
        <v>121</v>
      </c>
      <c r="AM16" t="s">
        <v>75</v>
      </c>
      <c r="AN16" t="s">
        <v>73</v>
      </c>
      <c r="AO16">
        <v>92.8</v>
      </c>
      <c r="AP16">
        <v>92.8</v>
      </c>
      <c r="AQ16" t="s">
        <v>122</v>
      </c>
      <c r="AR16" t="s">
        <v>123</v>
      </c>
      <c r="AS16">
        <v>1</v>
      </c>
      <c r="AT16" t="s">
        <v>78</v>
      </c>
      <c r="AU16" t="s">
        <v>78</v>
      </c>
      <c r="AV16">
        <v>0</v>
      </c>
      <c r="AW16" s="2">
        <v>40582</v>
      </c>
      <c r="AX16" s="2">
        <v>40582</v>
      </c>
      <c r="AY16" s="1">
        <v>1</v>
      </c>
      <c r="AZ16" s="2">
        <v>40582</v>
      </c>
      <c r="BA16" s="2">
        <v>45786</v>
      </c>
      <c r="BB16">
        <v>46</v>
      </c>
      <c r="BC16" t="s">
        <v>78</v>
      </c>
      <c r="BD16" t="s">
        <v>78</v>
      </c>
      <c r="BE16">
        <v>0</v>
      </c>
    </row>
    <row r="17" spans="1:57" x14ac:dyDescent="0.2">
      <c r="A17" t="s">
        <v>56</v>
      </c>
      <c r="B17" s="1">
        <v>362406110563201</v>
      </c>
      <c r="C17" s="1" t="str">
        <f t="shared" si="0"/>
        <v>362406110563201,</v>
      </c>
      <c r="D17" t="s">
        <v>124</v>
      </c>
      <c r="E17" t="s">
        <v>58</v>
      </c>
      <c r="F17">
        <v>362406</v>
      </c>
      <c r="G17">
        <v>1105632</v>
      </c>
      <c r="H17">
        <v>36.401660960000001</v>
      </c>
      <c r="I17">
        <v>-110.9429226</v>
      </c>
      <c r="J17" t="s">
        <v>59</v>
      </c>
      <c r="K17" t="s">
        <v>68</v>
      </c>
      <c r="L17" t="s">
        <v>61</v>
      </c>
      <c r="M17" t="s">
        <v>62</v>
      </c>
      <c r="N17">
        <v>4</v>
      </c>
      <c r="O17">
        <v>4</v>
      </c>
      <c r="P17">
        <v>5</v>
      </c>
      <c r="Q17" t="s">
        <v>63</v>
      </c>
      <c r="S17" t="s">
        <v>125</v>
      </c>
      <c r="T17">
        <v>24000</v>
      </c>
      <c r="U17">
        <v>5771</v>
      </c>
      <c r="V17" t="s">
        <v>59</v>
      </c>
      <c r="W17">
        <v>10</v>
      </c>
      <c r="X17" t="s">
        <v>67</v>
      </c>
      <c r="Y17">
        <v>15020018</v>
      </c>
      <c r="AA17" t="s">
        <v>60</v>
      </c>
      <c r="AB17" t="s">
        <v>69</v>
      </c>
      <c r="AC17" t="s">
        <v>70</v>
      </c>
      <c r="AD17">
        <v>19500526</v>
      </c>
      <c r="AH17" t="s">
        <v>71</v>
      </c>
      <c r="AI17" t="s">
        <v>72</v>
      </c>
      <c r="AJ17" t="s">
        <v>87</v>
      </c>
      <c r="AK17" t="s">
        <v>74</v>
      </c>
      <c r="AM17" t="s">
        <v>75</v>
      </c>
      <c r="AN17" t="s">
        <v>87</v>
      </c>
      <c r="AO17">
        <v>356</v>
      </c>
      <c r="AP17">
        <v>356</v>
      </c>
      <c r="AR17" t="s">
        <v>126</v>
      </c>
      <c r="AS17">
        <v>0</v>
      </c>
      <c r="AT17" t="s">
        <v>78</v>
      </c>
      <c r="AU17" t="s">
        <v>78</v>
      </c>
      <c r="AV17">
        <v>0</v>
      </c>
      <c r="AW17" s="2">
        <v>18410</v>
      </c>
      <c r="AX17" s="2">
        <v>18410</v>
      </c>
      <c r="AY17" s="1">
        <v>1</v>
      </c>
      <c r="AZ17" s="2">
        <v>19514</v>
      </c>
      <c r="BA17" s="2">
        <v>45553</v>
      </c>
      <c r="BB17">
        <v>44</v>
      </c>
      <c r="BC17" t="s">
        <v>78</v>
      </c>
      <c r="BD17" t="s">
        <v>78</v>
      </c>
      <c r="BE17">
        <v>0</v>
      </c>
    </row>
    <row r="18" spans="1:57" x14ac:dyDescent="0.2">
      <c r="A18" t="s">
        <v>56</v>
      </c>
      <c r="B18" s="1">
        <v>360217111122601</v>
      </c>
      <c r="C18" s="1" t="str">
        <f t="shared" si="0"/>
        <v>360217111122601,</v>
      </c>
      <c r="D18" t="s">
        <v>127</v>
      </c>
      <c r="E18" t="s">
        <v>58</v>
      </c>
      <c r="F18">
        <v>360217</v>
      </c>
      <c r="G18">
        <v>1111226</v>
      </c>
      <c r="H18">
        <v>36.038049690000001</v>
      </c>
      <c r="I18">
        <v>-111.2079171</v>
      </c>
      <c r="J18" t="s">
        <v>83</v>
      </c>
      <c r="K18" t="s">
        <v>68</v>
      </c>
      <c r="L18" t="s">
        <v>61</v>
      </c>
      <c r="M18" t="s">
        <v>62</v>
      </c>
      <c r="N18">
        <v>4</v>
      </c>
      <c r="O18">
        <v>4</v>
      </c>
      <c r="P18">
        <v>5</v>
      </c>
      <c r="Q18" t="s">
        <v>63</v>
      </c>
      <c r="S18" t="s">
        <v>128</v>
      </c>
      <c r="T18">
        <v>24000</v>
      </c>
      <c r="U18">
        <v>5250</v>
      </c>
      <c r="V18" t="s">
        <v>83</v>
      </c>
      <c r="W18">
        <v>1</v>
      </c>
      <c r="X18" t="s">
        <v>67</v>
      </c>
      <c r="Y18">
        <v>15020018</v>
      </c>
      <c r="AA18" t="s">
        <v>60</v>
      </c>
      <c r="AB18" t="s">
        <v>69</v>
      </c>
      <c r="AC18" t="s">
        <v>70</v>
      </c>
      <c r="AD18">
        <v>19550523</v>
      </c>
      <c r="AH18" t="s">
        <v>71</v>
      </c>
      <c r="AI18" t="s">
        <v>72</v>
      </c>
      <c r="AJ18" t="s">
        <v>87</v>
      </c>
      <c r="AK18" t="s">
        <v>74</v>
      </c>
      <c r="AM18" t="s">
        <v>75</v>
      </c>
      <c r="AN18" t="s">
        <v>73</v>
      </c>
      <c r="AO18">
        <v>450</v>
      </c>
      <c r="AP18">
        <v>450</v>
      </c>
      <c r="AR18" t="s">
        <v>88</v>
      </c>
      <c r="AS18">
        <v>0</v>
      </c>
      <c r="AT18" t="s">
        <v>78</v>
      </c>
      <c r="AU18" t="s">
        <v>78</v>
      </c>
      <c r="AV18">
        <v>0</v>
      </c>
      <c r="AW18" s="2">
        <v>20241</v>
      </c>
      <c r="AX18" s="2">
        <v>20241</v>
      </c>
      <c r="AY18" s="1">
        <v>1</v>
      </c>
      <c r="AZ18" s="2">
        <v>20240</v>
      </c>
      <c r="BA18" s="2">
        <v>44964</v>
      </c>
      <c r="BB18">
        <v>43</v>
      </c>
      <c r="BC18" t="s">
        <v>78</v>
      </c>
      <c r="BD18" t="s">
        <v>78</v>
      </c>
      <c r="BE18">
        <v>0</v>
      </c>
    </row>
    <row r="19" spans="1:57" x14ac:dyDescent="0.2">
      <c r="A19" t="s">
        <v>56</v>
      </c>
      <c r="B19" s="1">
        <v>362149109463301</v>
      </c>
      <c r="C19" s="1" t="str">
        <f t="shared" si="0"/>
        <v>362149109463301,</v>
      </c>
      <c r="D19" t="s">
        <v>129</v>
      </c>
      <c r="E19" t="s">
        <v>58</v>
      </c>
      <c r="F19">
        <v>362149</v>
      </c>
      <c r="G19">
        <v>1094633</v>
      </c>
      <c r="H19">
        <v>36.363612170000003</v>
      </c>
      <c r="I19">
        <v>-109.77650130000001</v>
      </c>
      <c r="J19" t="s">
        <v>59</v>
      </c>
      <c r="K19" t="s">
        <v>68</v>
      </c>
      <c r="L19" t="s">
        <v>61</v>
      </c>
      <c r="M19" t="s">
        <v>62</v>
      </c>
      <c r="N19">
        <v>4</v>
      </c>
      <c r="O19">
        <v>4</v>
      </c>
      <c r="P19">
        <v>1</v>
      </c>
      <c r="Q19" t="s">
        <v>63</v>
      </c>
      <c r="S19" t="s">
        <v>130</v>
      </c>
      <c r="T19">
        <v>24000</v>
      </c>
      <c r="U19">
        <v>5757</v>
      </c>
      <c r="V19" t="s">
        <v>59</v>
      </c>
      <c r="W19">
        <v>20</v>
      </c>
      <c r="X19" t="s">
        <v>67</v>
      </c>
      <c r="Y19">
        <v>14080204</v>
      </c>
      <c r="AA19" t="s">
        <v>91</v>
      </c>
      <c r="AB19" t="s">
        <v>69</v>
      </c>
      <c r="AC19" t="s">
        <v>70</v>
      </c>
      <c r="AD19">
        <v>19350411</v>
      </c>
      <c r="AH19" t="s">
        <v>71</v>
      </c>
      <c r="AI19" t="s">
        <v>72</v>
      </c>
      <c r="AJ19" t="s">
        <v>87</v>
      </c>
      <c r="AK19" t="s">
        <v>74</v>
      </c>
      <c r="AM19" t="s">
        <v>75</v>
      </c>
      <c r="AN19" t="s">
        <v>87</v>
      </c>
      <c r="AO19">
        <v>360</v>
      </c>
      <c r="AP19">
        <v>360</v>
      </c>
      <c r="AR19" t="s">
        <v>88</v>
      </c>
      <c r="AS19">
        <v>0</v>
      </c>
      <c r="AT19" t="s">
        <v>78</v>
      </c>
      <c r="AU19" t="s">
        <v>78</v>
      </c>
      <c r="AV19">
        <v>0</v>
      </c>
      <c r="AW19" s="2">
        <v>18114</v>
      </c>
      <c r="AX19" s="2">
        <v>18114</v>
      </c>
      <c r="AY19" s="1">
        <v>1</v>
      </c>
      <c r="AZ19" s="2">
        <v>19940</v>
      </c>
      <c r="BA19" s="2">
        <v>45553</v>
      </c>
      <c r="BB19">
        <v>43</v>
      </c>
      <c r="BC19" t="s">
        <v>78</v>
      </c>
      <c r="BD19" t="s">
        <v>78</v>
      </c>
      <c r="BE19">
        <v>0</v>
      </c>
    </row>
    <row r="20" spans="1:57" x14ac:dyDescent="0.2">
      <c r="A20" t="s">
        <v>56</v>
      </c>
      <c r="B20" s="1">
        <v>363309110420501</v>
      </c>
      <c r="C20" s="1" t="str">
        <f t="shared" si="0"/>
        <v>363309110420501,</v>
      </c>
      <c r="D20" t="s">
        <v>131</v>
      </c>
      <c r="E20" t="s">
        <v>58</v>
      </c>
      <c r="F20">
        <v>363309</v>
      </c>
      <c r="G20">
        <v>1104205</v>
      </c>
      <c r="H20">
        <v>36.552497000000002</v>
      </c>
      <c r="I20">
        <v>-110.7020862</v>
      </c>
      <c r="J20" t="s">
        <v>59</v>
      </c>
      <c r="K20" t="s">
        <v>68</v>
      </c>
      <c r="L20" t="s">
        <v>61</v>
      </c>
      <c r="M20" t="s">
        <v>62</v>
      </c>
      <c r="N20">
        <v>4</v>
      </c>
      <c r="O20">
        <v>4</v>
      </c>
      <c r="P20">
        <v>17</v>
      </c>
      <c r="Q20" t="s">
        <v>63</v>
      </c>
      <c r="S20" t="s">
        <v>132</v>
      </c>
      <c r="T20">
        <v>24000</v>
      </c>
      <c r="U20">
        <v>6264</v>
      </c>
      <c r="V20" t="s">
        <v>59</v>
      </c>
      <c r="W20">
        <v>10</v>
      </c>
      <c r="X20" t="s">
        <v>67</v>
      </c>
      <c r="Y20">
        <v>14070006</v>
      </c>
      <c r="AA20" t="s">
        <v>60</v>
      </c>
      <c r="AB20" t="s">
        <v>69</v>
      </c>
      <c r="AC20" t="s">
        <v>70</v>
      </c>
      <c r="AD20">
        <v>195006</v>
      </c>
      <c r="AH20" t="s">
        <v>71</v>
      </c>
      <c r="AI20" t="s">
        <v>72</v>
      </c>
      <c r="AJ20" t="s">
        <v>87</v>
      </c>
      <c r="AK20" t="s">
        <v>74</v>
      </c>
      <c r="AM20" t="s">
        <v>75</v>
      </c>
      <c r="AN20" t="s">
        <v>73</v>
      </c>
      <c r="AO20">
        <v>300</v>
      </c>
      <c r="AP20">
        <v>300</v>
      </c>
      <c r="AR20" t="s">
        <v>88</v>
      </c>
      <c r="AS20">
        <v>0</v>
      </c>
      <c r="AT20" t="s">
        <v>78</v>
      </c>
      <c r="AU20" t="s">
        <v>78</v>
      </c>
      <c r="AV20">
        <v>0</v>
      </c>
      <c r="AW20" s="2">
        <v>19472</v>
      </c>
      <c r="AX20" s="2">
        <v>19472</v>
      </c>
      <c r="AY20" s="1">
        <v>1</v>
      </c>
      <c r="AZ20" s="2">
        <v>18427</v>
      </c>
      <c r="BA20" s="2">
        <v>44965</v>
      </c>
      <c r="BB20">
        <v>43</v>
      </c>
      <c r="BC20" t="s">
        <v>78</v>
      </c>
      <c r="BD20" t="s">
        <v>78</v>
      </c>
      <c r="BE20">
        <v>0</v>
      </c>
    </row>
    <row r="21" spans="1:57" x14ac:dyDescent="0.2">
      <c r="A21" t="s">
        <v>56</v>
      </c>
      <c r="B21" s="1">
        <v>363232109465601</v>
      </c>
      <c r="C21" s="1" t="str">
        <f t="shared" si="0"/>
        <v>363232109465601,</v>
      </c>
      <c r="D21" t="s">
        <v>133</v>
      </c>
      <c r="E21" t="s">
        <v>58</v>
      </c>
      <c r="F21">
        <v>363232</v>
      </c>
      <c r="G21">
        <v>1094656</v>
      </c>
      <c r="H21">
        <v>36.542223</v>
      </c>
      <c r="I21">
        <v>-109.7828901</v>
      </c>
      <c r="J21" t="s">
        <v>59</v>
      </c>
      <c r="K21" t="s">
        <v>68</v>
      </c>
      <c r="L21" t="s">
        <v>61</v>
      </c>
      <c r="M21" t="s">
        <v>62</v>
      </c>
      <c r="N21">
        <v>4</v>
      </c>
      <c r="O21">
        <v>4</v>
      </c>
      <c r="P21">
        <v>1</v>
      </c>
      <c r="Q21" t="s">
        <v>63</v>
      </c>
      <c r="S21" t="s">
        <v>134</v>
      </c>
      <c r="T21">
        <v>24000</v>
      </c>
      <c r="U21">
        <v>5615</v>
      </c>
      <c r="V21" t="s">
        <v>59</v>
      </c>
      <c r="W21">
        <v>10</v>
      </c>
      <c r="X21" t="s">
        <v>67</v>
      </c>
      <c r="Y21">
        <v>14080204</v>
      </c>
      <c r="AA21" t="s">
        <v>60</v>
      </c>
      <c r="AB21" t="s">
        <v>69</v>
      </c>
      <c r="AC21" t="s">
        <v>70</v>
      </c>
      <c r="AD21">
        <v>19390102</v>
      </c>
      <c r="AH21" t="s">
        <v>71</v>
      </c>
      <c r="AI21" t="s">
        <v>72</v>
      </c>
      <c r="AJ21" t="s">
        <v>87</v>
      </c>
      <c r="AK21" t="s">
        <v>74</v>
      </c>
      <c r="AM21" t="s">
        <v>75</v>
      </c>
      <c r="AN21" t="s">
        <v>73</v>
      </c>
      <c r="AO21">
        <v>300</v>
      </c>
      <c r="AP21">
        <v>300</v>
      </c>
      <c r="AR21" t="s">
        <v>88</v>
      </c>
      <c r="AS21">
        <v>0</v>
      </c>
      <c r="AT21" t="s">
        <v>78</v>
      </c>
      <c r="AU21" t="s">
        <v>78</v>
      </c>
      <c r="AV21">
        <v>0</v>
      </c>
      <c r="AW21" s="2">
        <v>26168</v>
      </c>
      <c r="AX21" s="2">
        <v>26168</v>
      </c>
      <c r="AY21" s="1">
        <v>1</v>
      </c>
      <c r="AZ21" s="2">
        <v>19341</v>
      </c>
      <c r="BA21" s="2">
        <v>45218</v>
      </c>
      <c r="BB21">
        <v>42</v>
      </c>
      <c r="BC21" t="s">
        <v>78</v>
      </c>
      <c r="BD21" t="s">
        <v>78</v>
      </c>
      <c r="BE21">
        <v>0</v>
      </c>
    </row>
    <row r="22" spans="1:57" x14ac:dyDescent="0.2">
      <c r="A22" t="s">
        <v>56</v>
      </c>
      <c r="B22" s="1">
        <v>355230110365801</v>
      </c>
      <c r="C22" s="1" t="str">
        <f t="shared" si="0"/>
        <v>355230110365801,</v>
      </c>
      <c r="D22" t="s">
        <v>135</v>
      </c>
      <c r="E22" t="s">
        <v>58</v>
      </c>
      <c r="F22">
        <v>355232</v>
      </c>
      <c r="G22">
        <v>1103657</v>
      </c>
      <c r="H22">
        <v>35.875559000000003</v>
      </c>
      <c r="I22">
        <v>-110.61652549999999</v>
      </c>
      <c r="J22" t="s">
        <v>83</v>
      </c>
      <c r="K22" t="s">
        <v>68</v>
      </c>
      <c r="L22" t="s">
        <v>61</v>
      </c>
      <c r="M22" t="s">
        <v>62</v>
      </c>
      <c r="N22">
        <v>4</v>
      </c>
      <c r="O22">
        <v>4</v>
      </c>
      <c r="P22">
        <v>17</v>
      </c>
      <c r="Q22" t="s">
        <v>63</v>
      </c>
      <c r="S22" t="s">
        <v>136</v>
      </c>
      <c r="T22">
        <v>24000</v>
      </c>
      <c r="U22">
        <v>5657</v>
      </c>
      <c r="V22" t="s">
        <v>83</v>
      </c>
      <c r="W22">
        <v>1</v>
      </c>
      <c r="X22" t="s">
        <v>67</v>
      </c>
      <c r="Y22">
        <v>15020012</v>
      </c>
      <c r="AA22" t="s">
        <v>91</v>
      </c>
      <c r="AB22" t="s">
        <v>69</v>
      </c>
      <c r="AC22" t="s">
        <v>70</v>
      </c>
      <c r="AH22" t="s">
        <v>71</v>
      </c>
      <c r="AI22" t="s">
        <v>72</v>
      </c>
      <c r="AJ22" t="s">
        <v>59</v>
      </c>
      <c r="AK22" t="s">
        <v>137</v>
      </c>
      <c r="AM22" t="s">
        <v>75</v>
      </c>
      <c r="AN22" t="s">
        <v>87</v>
      </c>
      <c r="AR22" t="s">
        <v>88</v>
      </c>
      <c r="AS22">
        <v>0</v>
      </c>
      <c r="AT22" t="s">
        <v>78</v>
      </c>
      <c r="AU22" t="s">
        <v>78</v>
      </c>
      <c r="AV22">
        <v>0</v>
      </c>
      <c r="AW22" s="2">
        <v>24473</v>
      </c>
      <c r="AX22" s="2">
        <v>24523</v>
      </c>
      <c r="AY22" s="1">
        <v>3</v>
      </c>
      <c r="AZ22" s="2">
        <v>24612</v>
      </c>
      <c r="BA22" s="2">
        <v>45518</v>
      </c>
      <c r="BB22">
        <v>41</v>
      </c>
      <c r="BC22" t="s">
        <v>78</v>
      </c>
      <c r="BD22" t="s">
        <v>78</v>
      </c>
      <c r="BE22">
        <v>0</v>
      </c>
    </row>
    <row r="23" spans="1:57" x14ac:dyDescent="0.2">
      <c r="A23" t="s">
        <v>56</v>
      </c>
      <c r="B23" s="1">
        <v>360734111144801</v>
      </c>
      <c r="C23" s="1" t="str">
        <f t="shared" si="0"/>
        <v>360734111144801,</v>
      </c>
      <c r="D23" t="s">
        <v>138</v>
      </c>
      <c r="E23" t="s">
        <v>58</v>
      </c>
      <c r="F23">
        <v>360734</v>
      </c>
      <c r="G23">
        <v>1111448</v>
      </c>
      <c r="H23">
        <v>36.126103999999998</v>
      </c>
      <c r="I23">
        <v>-111.24736230000001</v>
      </c>
      <c r="J23" t="s">
        <v>59</v>
      </c>
      <c r="K23" t="s">
        <v>59</v>
      </c>
      <c r="L23" t="s">
        <v>61</v>
      </c>
      <c r="M23" t="s">
        <v>62</v>
      </c>
      <c r="N23">
        <v>4</v>
      </c>
      <c r="O23">
        <v>4</v>
      </c>
      <c r="P23">
        <v>5</v>
      </c>
      <c r="Q23" t="s">
        <v>63</v>
      </c>
      <c r="S23" t="s">
        <v>106</v>
      </c>
      <c r="T23">
        <v>24000</v>
      </c>
      <c r="U23">
        <v>4940</v>
      </c>
      <c r="V23" t="s">
        <v>59</v>
      </c>
      <c r="W23">
        <v>10</v>
      </c>
      <c r="X23" t="s">
        <v>67</v>
      </c>
      <c r="Y23">
        <v>15020018</v>
      </c>
      <c r="AA23" t="s">
        <v>68</v>
      </c>
      <c r="AB23" t="s">
        <v>69</v>
      </c>
      <c r="AC23" t="s">
        <v>70</v>
      </c>
      <c r="AD23">
        <v>19551202</v>
      </c>
      <c r="AH23" t="s">
        <v>71</v>
      </c>
      <c r="AI23" t="s">
        <v>72</v>
      </c>
      <c r="AJ23" t="s">
        <v>87</v>
      </c>
      <c r="AK23" t="s">
        <v>74</v>
      </c>
      <c r="AM23" t="s">
        <v>75</v>
      </c>
      <c r="AO23">
        <v>229</v>
      </c>
      <c r="AP23">
        <v>229</v>
      </c>
      <c r="AR23" t="s">
        <v>108</v>
      </c>
      <c r="AS23">
        <v>0</v>
      </c>
      <c r="AT23" t="s">
        <v>78</v>
      </c>
      <c r="AU23" t="s">
        <v>78</v>
      </c>
      <c r="AV23">
        <v>0</v>
      </c>
      <c r="AW23" s="2">
        <v>24001</v>
      </c>
      <c r="AX23" s="2">
        <v>24001</v>
      </c>
      <c r="AY23" s="1">
        <v>1</v>
      </c>
      <c r="AZ23" s="2">
        <v>20425</v>
      </c>
      <c r="BA23" s="2">
        <v>44326</v>
      </c>
      <c r="BB23">
        <v>40</v>
      </c>
      <c r="BC23" t="s">
        <v>78</v>
      </c>
      <c r="BD23" t="s">
        <v>78</v>
      </c>
      <c r="BE23">
        <v>0</v>
      </c>
    </row>
    <row r="24" spans="1:57" x14ac:dyDescent="0.2">
      <c r="A24" t="s">
        <v>56</v>
      </c>
      <c r="B24" s="1">
        <v>362823109463101</v>
      </c>
      <c r="C24" s="1" t="str">
        <f t="shared" si="0"/>
        <v>362823109463101,</v>
      </c>
      <c r="D24" t="s">
        <v>139</v>
      </c>
      <c r="E24" t="s">
        <v>58</v>
      </c>
      <c r="F24">
        <v>362823</v>
      </c>
      <c r="G24">
        <v>1094631</v>
      </c>
      <c r="H24">
        <v>36.473056300000003</v>
      </c>
      <c r="I24">
        <v>-109.77594550000001</v>
      </c>
      <c r="J24" t="s">
        <v>59</v>
      </c>
      <c r="K24" t="s">
        <v>68</v>
      </c>
      <c r="L24" t="s">
        <v>61</v>
      </c>
      <c r="M24" t="s">
        <v>62</v>
      </c>
      <c r="N24">
        <v>4</v>
      </c>
      <c r="O24">
        <v>4</v>
      </c>
      <c r="P24">
        <v>1</v>
      </c>
      <c r="Q24" t="s">
        <v>63</v>
      </c>
      <c r="S24" t="s">
        <v>140</v>
      </c>
      <c r="T24">
        <v>24000</v>
      </c>
      <c r="U24">
        <v>5775</v>
      </c>
      <c r="V24" t="s">
        <v>59</v>
      </c>
      <c r="W24">
        <v>10</v>
      </c>
      <c r="X24" t="s">
        <v>67</v>
      </c>
      <c r="Y24">
        <v>14080204</v>
      </c>
      <c r="AA24" t="s">
        <v>68</v>
      </c>
      <c r="AB24" t="s">
        <v>69</v>
      </c>
      <c r="AC24" t="s">
        <v>70</v>
      </c>
      <c r="AD24">
        <v>19350109</v>
      </c>
      <c r="AH24" t="s">
        <v>71</v>
      </c>
      <c r="AI24" t="s">
        <v>72</v>
      </c>
      <c r="AJ24" t="s">
        <v>87</v>
      </c>
      <c r="AK24" t="s">
        <v>141</v>
      </c>
      <c r="AM24" t="s">
        <v>75</v>
      </c>
      <c r="AN24" t="s">
        <v>87</v>
      </c>
      <c r="AO24">
        <v>360</v>
      </c>
      <c r="AP24">
        <v>360</v>
      </c>
      <c r="AQ24" t="s">
        <v>68</v>
      </c>
      <c r="AR24" t="s">
        <v>88</v>
      </c>
      <c r="AS24">
        <v>0</v>
      </c>
      <c r="AT24" t="s">
        <v>78</v>
      </c>
      <c r="AU24" t="s">
        <v>78</v>
      </c>
      <c r="AV24">
        <v>0</v>
      </c>
      <c r="AW24" s="2">
        <v>19695</v>
      </c>
      <c r="AX24" s="2">
        <v>19695</v>
      </c>
      <c r="AY24" s="1">
        <v>1</v>
      </c>
      <c r="AZ24" s="2">
        <v>19695</v>
      </c>
      <c r="BA24" s="2">
        <v>45553</v>
      </c>
      <c r="BB24">
        <v>40</v>
      </c>
      <c r="BC24" t="s">
        <v>78</v>
      </c>
      <c r="BD24" t="s">
        <v>78</v>
      </c>
      <c r="BE24">
        <v>0</v>
      </c>
    </row>
    <row r="25" spans="1:57" x14ac:dyDescent="0.2">
      <c r="A25" t="s">
        <v>56</v>
      </c>
      <c r="B25" s="1">
        <v>364248109514601</v>
      </c>
      <c r="C25" s="1" t="str">
        <f t="shared" si="0"/>
        <v>364248109514601,</v>
      </c>
      <c r="D25" t="s">
        <v>142</v>
      </c>
      <c r="E25" t="s">
        <v>58</v>
      </c>
      <c r="F25">
        <v>364248</v>
      </c>
      <c r="G25">
        <v>1095146</v>
      </c>
      <c r="H25">
        <v>36.713334549999999</v>
      </c>
      <c r="I25">
        <v>-109.8634488</v>
      </c>
      <c r="J25" t="s">
        <v>59</v>
      </c>
      <c r="K25" t="s">
        <v>68</v>
      </c>
      <c r="L25" t="s">
        <v>61</v>
      </c>
      <c r="M25" t="s">
        <v>62</v>
      </c>
      <c r="N25">
        <v>4</v>
      </c>
      <c r="O25">
        <v>4</v>
      </c>
      <c r="P25">
        <v>1</v>
      </c>
      <c r="Q25" t="s">
        <v>63</v>
      </c>
      <c r="S25" t="s">
        <v>143</v>
      </c>
      <c r="T25">
        <v>24000</v>
      </c>
      <c r="U25">
        <v>5200</v>
      </c>
      <c r="V25" t="s">
        <v>59</v>
      </c>
      <c r="W25">
        <v>20</v>
      </c>
      <c r="X25" t="s">
        <v>67</v>
      </c>
      <c r="Y25">
        <v>14080204</v>
      </c>
      <c r="AA25" t="s">
        <v>68</v>
      </c>
      <c r="AB25" t="s">
        <v>69</v>
      </c>
      <c r="AC25" t="s">
        <v>70</v>
      </c>
      <c r="AD25">
        <v>19390120</v>
      </c>
      <c r="AH25" t="s">
        <v>71</v>
      </c>
      <c r="AI25" t="s">
        <v>72</v>
      </c>
      <c r="AJ25" t="s">
        <v>87</v>
      </c>
      <c r="AK25" t="s">
        <v>74</v>
      </c>
      <c r="AM25" t="s">
        <v>75</v>
      </c>
      <c r="AN25" t="s">
        <v>73</v>
      </c>
      <c r="AO25">
        <v>107</v>
      </c>
      <c r="AP25">
        <v>107</v>
      </c>
      <c r="AR25" t="s">
        <v>88</v>
      </c>
      <c r="AS25">
        <v>0</v>
      </c>
      <c r="AT25" t="s">
        <v>78</v>
      </c>
      <c r="AU25" t="s">
        <v>78</v>
      </c>
      <c r="AV25">
        <v>0</v>
      </c>
      <c r="AW25" s="2">
        <v>18114</v>
      </c>
      <c r="AX25" s="2">
        <v>18114</v>
      </c>
      <c r="AY25" s="1">
        <v>1</v>
      </c>
      <c r="AZ25" s="2">
        <v>19676</v>
      </c>
      <c r="BA25" s="2">
        <v>45217</v>
      </c>
      <c r="BB25">
        <v>40</v>
      </c>
      <c r="BC25" t="s">
        <v>78</v>
      </c>
      <c r="BD25" t="s">
        <v>78</v>
      </c>
      <c r="BE25">
        <v>0</v>
      </c>
    </row>
    <row r="26" spans="1:57" x14ac:dyDescent="0.2">
      <c r="A26" t="s">
        <v>56</v>
      </c>
      <c r="B26" s="1">
        <v>355428111084601</v>
      </c>
      <c r="C26" s="1" t="str">
        <f t="shared" si="0"/>
        <v>355428111084601,</v>
      </c>
      <c r="D26" t="s">
        <v>144</v>
      </c>
      <c r="E26" t="s">
        <v>58</v>
      </c>
      <c r="F26">
        <v>355428</v>
      </c>
      <c r="G26">
        <v>1110846</v>
      </c>
      <c r="H26">
        <v>35.907774459999999</v>
      </c>
      <c r="I26">
        <v>-111.146807</v>
      </c>
      <c r="J26" t="s">
        <v>59</v>
      </c>
      <c r="K26" t="s">
        <v>68</v>
      </c>
      <c r="L26" t="s">
        <v>61</v>
      </c>
      <c r="M26" t="s">
        <v>62</v>
      </c>
      <c r="N26">
        <v>4</v>
      </c>
      <c r="O26">
        <v>4</v>
      </c>
      <c r="P26">
        <v>5</v>
      </c>
      <c r="Q26" t="s">
        <v>63</v>
      </c>
      <c r="S26" t="s">
        <v>145</v>
      </c>
      <c r="T26">
        <v>24000</v>
      </c>
      <c r="U26">
        <v>5381</v>
      </c>
      <c r="V26" t="s">
        <v>59</v>
      </c>
      <c r="W26">
        <v>10</v>
      </c>
      <c r="X26" t="s">
        <v>67</v>
      </c>
      <c r="Y26">
        <v>15020016</v>
      </c>
      <c r="AA26" t="s">
        <v>60</v>
      </c>
      <c r="AB26" t="s">
        <v>69</v>
      </c>
      <c r="AC26" t="s">
        <v>70</v>
      </c>
      <c r="AD26">
        <v>19350419</v>
      </c>
      <c r="AH26" t="s">
        <v>71</v>
      </c>
      <c r="AI26" t="s">
        <v>72</v>
      </c>
      <c r="AJ26" t="s">
        <v>87</v>
      </c>
      <c r="AK26" t="s">
        <v>74</v>
      </c>
      <c r="AM26" t="s">
        <v>75</v>
      </c>
      <c r="AN26" t="s">
        <v>73</v>
      </c>
      <c r="AO26">
        <v>358</v>
      </c>
      <c r="AP26">
        <v>358</v>
      </c>
      <c r="AR26" t="s">
        <v>88</v>
      </c>
      <c r="AS26">
        <v>0</v>
      </c>
      <c r="AT26" t="s">
        <v>78</v>
      </c>
      <c r="AU26" t="s">
        <v>78</v>
      </c>
      <c r="AV26">
        <v>0</v>
      </c>
      <c r="AW26" s="2">
        <v>18812</v>
      </c>
      <c r="AX26" s="2">
        <v>18812</v>
      </c>
      <c r="AY26" s="1">
        <v>1</v>
      </c>
      <c r="AZ26" s="2">
        <v>19661</v>
      </c>
      <c r="BA26" s="2">
        <v>44964</v>
      </c>
      <c r="BB26">
        <v>38</v>
      </c>
      <c r="BC26" t="s">
        <v>78</v>
      </c>
      <c r="BD26" t="s">
        <v>78</v>
      </c>
      <c r="BE26">
        <v>0</v>
      </c>
    </row>
    <row r="27" spans="1:57" x14ac:dyDescent="0.2">
      <c r="A27" t="s">
        <v>56</v>
      </c>
      <c r="B27" s="1">
        <v>360924111142201</v>
      </c>
      <c r="C27" s="1" t="str">
        <f t="shared" si="0"/>
        <v>360924111142201,</v>
      </c>
      <c r="D27" t="s">
        <v>146</v>
      </c>
      <c r="E27" t="s">
        <v>58</v>
      </c>
      <c r="F27">
        <v>360927</v>
      </c>
      <c r="G27">
        <v>1111422</v>
      </c>
      <c r="H27">
        <v>36.157492599999998</v>
      </c>
      <c r="I27">
        <v>-111.2401405</v>
      </c>
      <c r="J27" t="s">
        <v>83</v>
      </c>
      <c r="K27" t="s">
        <v>68</v>
      </c>
      <c r="L27" t="s">
        <v>61</v>
      </c>
      <c r="M27" t="s">
        <v>62</v>
      </c>
      <c r="N27">
        <v>4</v>
      </c>
      <c r="O27">
        <v>4</v>
      </c>
      <c r="P27">
        <v>5</v>
      </c>
      <c r="Q27" t="s">
        <v>63</v>
      </c>
      <c r="S27" t="s">
        <v>106</v>
      </c>
      <c r="T27">
        <v>24000</v>
      </c>
      <c r="U27">
        <v>5176</v>
      </c>
      <c r="V27" t="s">
        <v>83</v>
      </c>
      <c r="W27">
        <v>1</v>
      </c>
      <c r="X27" t="s">
        <v>67</v>
      </c>
      <c r="Y27">
        <v>15020018</v>
      </c>
      <c r="AA27" t="s">
        <v>107</v>
      </c>
      <c r="AB27" t="s">
        <v>69</v>
      </c>
      <c r="AC27" t="s">
        <v>70</v>
      </c>
      <c r="AD27">
        <v>197110</v>
      </c>
      <c r="AH27" t="s">
        <v>71</v>
      </c>
      <c r="AI27" t="s">
        <v>72</v>
      </c>
      <c r="AJ27" t="s">
        <v>87</v>
      </c>
      <c r="AK27" t="s">
        <v>74</v>
      </c>
      <c r="AM27" t="s">
        <v>75</v>
      </c>
      <c r="AO27">
        <v>442</v>
      </c>
      <c r="AP27">
        <v>442</v>
      </c>
      <c r="AQ27" t="s">
        <v>99</v>
      </c>
      <c r="AR27" t="s">
        <v>108</v>
      </c>
      <c r="AS27">
        <v>0</v>
      </c>
      <c r="AT27" t="s">
        <v>78</v>
      </c>
      <c r="AU27" t="s">
        <v>78</v>
      </c>
      <c r="AV27">
        <v>0</v>
      </c>
      <c r="AW27" s="2">
        <v>26246</v>
      </c>
      <c r="AX27" s="2">
        <v>34025</v>
      </c>
      <c r="AY27" s="1">
        <v>2</v>
      </c>
      <c r="AZ27" s="2">
        <v>26245</v>
      </c>
      <c r="BA27" s="2">
        <v>42543</v>
      </c>
      <c r="BB27">
        <v>38</v>
      </c>
      <c r="BC27" t="s">
        <v>78</v>
      </c>
      <c r="BD27" t="s">
        <v>78</v>
      </c>
      <c r="BE27">
        <v>0</v>
      </c>
    </row>
    <row r="28" spans="1:57" x14ac:dyDescent="0.2">
      <c r="A28" t="s">
        <v>56</v>
      </c>
      <c r="B28" s="1">
        <v>360614110130801</v>
      </c>
      <c r="C28" s="1" t="str">
        <f t="shared" si="0"/>
        <v>360614110130801,</v>
      </c>
      <c r="D28" t="s">
        <v>147</v>
      </c>
      <c r="E28" t="s">
        <v>58</v>
      </c>
      <c r="F28">
        <v>360610</v>
      </c>
      <c r="G28">
        <v>1101315</v>
      </c>
      <c r="H28">
        <v>36.102778669999999</v>
      </c>
      <c r="I28">
        <v>-110.2215162</v>
      </c>
      <c r="J28" t="s">
        <v>83</v>
      </c>
      <c r="K28" t="s">
        <v>68</v>
      </c>
      <c r="L28" t="s">
        <v>61</v>
      </c>
      <c r="M28" t="s">
        <v>62</v>
      </c>
      <c r="N28">
        <v>4</v>
      </c>
      <c r="O28">
        <v>4</v>
      </c>
      <c r="P28">
        <v>17</v>
      </c>
      <c r="Q28" t="s">
        <v>63</v>
      </c>
      <c r="S28" t="s">
        <v>148</v>
      </c>
      <c r="T28">
        <v>24000</v>
      </c>
      <c r="U28">
        <v>6397</v>
      </c>
      <c r="V28" t="s">
        <v>59</v>
      </c>
      <c r="W28">
        <v>10</v>
      </c>
      <c r="X28" t="s">
        <v>67</v>
      </c>
      <c r="Y28">
        <v>14080204</v>
      </c>
      <c r="AA28" t="s">
        <v>68</v>
      </c>
      <c r="AB28" t="s">
        <v>149</v>
      </c>
      <c r="AC28" t="s">
        <v>70</v>
      </c>
      <c r="AD28">
        <v>197002</v>
      </c>
      <c r="AH28" t="s">
        <v>71</v>
      </c>
      <c r="AI28" t="s">
        <v>72</v>
      </c>
      <c r="AJ28" t="s">
        <v>87</v>
      </c>
      <c r="AK28" t="s">
        <v>74</v>
      </c>
      <c r="AM28" t="s">
        <v>75</v>
      </c>
      <c r="AN28" t="s">
        <v>87</v>
      </c>
      <c r="AO28">
        <v>2248</v>
      </c>
      <c r="AP28">
        <v>2248</v>
      </c>
      <c r="AR28" t="s">
        <v>88</v>
      </c>
      <c r="AS28">
        <v>0</v>
      </c>
      <c r="AT28" t="s">
        <v>78</v>
      </c>
      <c r="AU28" t="s">
        <v>78</v>
      </c>
      <c r="AV28">
        <v>0</v>
      </c>
      <c r="AW28" s="2">
        <v>25717</v>
      </c>
      <c r="AX28" s="2">
        <v>35039</v>
      </c>
      <c r="AY28" s="1">
        <v>14</v>
      </c>
      <c r="AZ28" s="2">
        <v>25716</v>
      </c>
      <c r="BA28" s="2">
        <v>44728</v>
      </c>
      <c r="BB28">
        <v>36</v>
      </c>
      <c r="BC28" t="s">
        <v>78</v>
      </c>
      <c r="BD28" t="s">
        <v>78</v>
      </c>
      <c r="BE28">
        <v>0</v>
      </c>
    </row>
    <row r="29" spans="1:57" x14ac:dyDescent="0.2">
      <c r="A29" t="s">
        <v>56</v>
      </c>
      <c r="B29" s="1">
        <v>355648110475501</v>
      </c>
      <c r="C29" s="1" t="str">
        <f t="shared" si="0"/>
        <v>355648110475501,</v>
      </c>
      <c r="D29" t="s">
        <v>150</v>
      </c>
      <c r="E29" t="s">
        <v>58</v>
      </c>
      <c r="F29">
        <v>355649</v>
      </c>
      <c r="G29">
        <v>1104754</v>
      </c>
      <c r="H29">
        <v>35.946945599999999</v>
      </c>
      <c r="I29">
        <v>-110.7990286</v>
      </c>
      <c r="J29" t="s">
        <v>83</v>
      </c>
      <c r="K29" t="s">
        <v>68</v>
      </c>
      <c r="L29" t="s">
        <v>61</v>
      </c>
      <c r="M29" t="s">
        <v>62</v>
      </c>
      <c r="N29">
        <v>4</v>
      </c>
      <c r="O29">
        <v>4</v>
      </c>
      <c r="P29">
        <v>5</v>
      </c>
      <c r="Q29" t="s">
        <v>63</v>
      </c>
      <c r="S29" t="s">
        <v>151</v>
      </c>
      <c r="T29">
        <v>24000</v>
      </c>
      <c r="U29">
        <v>5635</v>
      </c>
      <c r="V29" t="s">
        <v>83</v>
      </c>
      <c r="W29">
        <v>1</v>
      </c>
      <c r="X29" t="s">
        <v>67</v>
      </c>
      <c r="Y29">
        <v>15020017</v>
      </c>
      <c r="AA29" t="s">
        <v>68</v>
      </c>
      <c r="AB29" t="s">
        <v>69</v>
      </c>
      <c r="AC29" t="s">
        <v>70</v>
      </c>
      <c r="AD29">
        <v>19441208</v>
      </c>
      <c r="AH29" t="s">
        <v>71</v>
      </c>
      <c r="AI29" t="s">
        <v>72</v>
      </c>
      <c r="AJ29" t="s">
        <v>87</v>
      </c>
      <c r="AK29" t="s">
        <v>74</v>
      </c>
      <c r="AM29" t="s">
        <v>75</v>
      </c>
      <c r="AN29" t="s">
        <v>72</v>
      </c>
      <c r="AO29">
        <v>361</v>
      </c>
      <c r="AP29">
        <v>361</v>
      </c>
      <c r="AQ29" t="s">
        <v>99</v>
      </c>
      <c r="AR29" t="s">
        <v>88</v>
      </c>
      <c r="AS29">
        <v>0</v>
      </c>
      <c r="AT29" t="s">
        <v>78</v>
      </c>
      <c r="AU29" t="s">
        <v>78</v>
      </c>
      <c r="AV29">
        <v>0</v>
      </c>
      <c r="AW29" s="2">
        <v>19913</v>
      </c>
      <c r="AX29" s="2">
        <v>19913</v>
      </c>
      <c r="AY29" s="1">
        <v>1</v>
      </c>
      <c r="AZ29" s="2">
        <v>19913</v>
      </c>
      <c r="BA29" s="2">
        <v>40973</v>
      </c>
      <c r="BB29">
        <v>35</v>
      </c>
      <c r="BC29" t="s">
        <v>78</v>
      </c>
      <c r="BD29" t="s">
        <v>78</v>
      </c>
      <c r="BE29">
        <v>0</v>
      </c>
    </row>
    <row r="30" spans="1:57" x14ac:dyDescent="0.2">
      <c r="A30" t="s">
        <v>56</v>
      </c>
      <c r="B30" s="1">
        <v>360904111140201</v>
      </c>
      <c r="C30" s="1" t="str">
        <f t="shared" si="0"/>
        <v>360904111140201,</v>
      </c>
      <c r="D30" t="s">
        <v>152</v>
      </c>
      <c r="E30" t="s">
        <v>58</v>
      </c>
      <c r="F30">
        <v>360904</v>
      </c>
      <c r="G30">
        <v>1111402</v>
      </c>
      <c r="H30">
        <v>36.151103800000001</v>
      </c>
      <c r="I30">
        <v>-111.2345849</v>
      </c>
      <c r="J30" t="s">
        <v>83</v>
      </c>
      <c r="K30" t="s">
        <v>68</v>
      </c>
      <c r="L30" t="s">
        <v>61</v>
      </c>
      <c r="M30" t="s">
        <v>62</v>
      </c>
      <c r="N30">
        <v>4</v>
      </c>
      <c r="O30">
        <v>4</v>
      </c>
      <c r="P30">
        <v>5</v>
      </c>
      <c r="Q30" t="s">
        <v>63</v>
      </c>
      <c r="S30" t="s">
        <v>106</v>
      </c>
      <c r="T30">
        <v>24000</v>
      </c>
      <c r="U30">
        <v>5119</v>
      </c>
      <c r="V30" t="s">
        <v>83</v>
      </c>
      <c r="W30">
        <v>1</v>
      </c>
      <c r="X30" t="s">
        <v>67</v>
      </c>
      <c r="Y30">
        <v>15020018</v>
      </c>
      <c r="AA30" t="s">
        <v>68</v>
      </c>
      <c r="AB30" t="s">
        <v>69</v>
      </c>
      <c r="AC30" t="s">
        <v>70</v>
      </c>
      <c r="AD30">
        <v>19590825</v>
      </c>
      <c r="AH30" t="s">
        <v>71</v>
      </c>
      <c r="AI30" t="s">
        <v>72</v>
      </c>
      <c r="AJ30" t="s">
        <v>87</v>
      </c>
      <c r="AK30" t="s">
        <v>137</v>
      </c>
      <c r="AM30" t="s">
        <v>75</v>
      </c>
      <c r="AN30" t="s">
        <v>73</v>
      </c>
      <c r="AO30">
        <v>475</v>
      </c>
      <c r="AP30">
        <v>475</v>
      </c>
      <c r="AQ30" t="s">
        <v>99</v>
      </c>
      <c r="AR30" t="s">
        <v>108</v>
      </c>
      <c r="AS30">
        <v>0</v>
      </c>
      <c r="AT30" t="s">
        <v>78</v>
      </c>
      <c r="AU30" t="s">
        <v>78</v>
      </c>
      <c r="AV30">
        <v>0</v>
      </c>
      <c r="AW30" s="2">
        <v>24001</v>
      </c>
      <c r="AX30" s="2">
        <v>24001</v>
      </c>
      <c r="AY30" s="1">
        <v>1</v>
      </c>
      <c r="AZ30" s="2">
        <v>25246</v>
      </c>
      <c r="BA30" s="2">
        <v>42543</v>
      </c>
      <c r="BB30">
        <v>35</v>
      </c>
      <c r="BC30" t="s">
        <v>78</v>
      </c>
      <c r="BD30" t="s">
        <v>78</v>
      </c>
      <c r="BE30">
        <v>0</v>
      </c>
    </row>
    <row r="31" spans="1:57" x14ac:dyDescent="0.2">
      <c r="A31" t="s">
        <v>56</v>
      </c>
      <c r="B31" s="1">
        <v>355924110485001</v>
      </c>
      <c r="C31" s="1" t="str">
        <f t="shared" si="0"/>
        <v>355924110485001,</v>
      </c>
      <c r="D31" t="s">
        <v>153</v>
      </c>
      <c r="E31" t="s">
        <v>58</v>
      </c>
      <c r="F31">
        <v>355926</v>
      </c>
      <c r="G31">
        <v>1104850</v>
      </c>
      <c r="H31">
        <v>35.990566860000001</v>
      </c>
      <c r="I31">
        <v>-110.81459839999999</v>
      </c>
      <c r="J31" t="s">
        <v>83</v>
      </c>
      <c r="K31" t="s">
        <v>68</v>
      </c>
      <c r="L31" t="s">
        <v>61</v>
      </c>
      <c r="M31" t="s">
        <v>62</v>
      </c>
      <c r="N31">
        <v>4</v>
      </c>
      <c r="O31">
        <v>4</v>
      </c>
      <c r="P31">
        <v>5</v>
      </c>
      <c r="Q31" t="s">
        <v>63</v>
      </c>
      <c r="S31" t="s">
        <v>151</v>
      </c>
      <c r="T31">
        <v>24000</v>
      </c>
      <c r="U31">
        <v>5855</v>
      </c>
      <c r="V31" t="s">
        <v>83</v>
      </c>
      <c r="W31">
        <v>1</v>
      </c>
      <c r="X31" t="s">
        <v>67</v>
      </c>
      <c r="Y31">
        <v>15020017</v>
      </c>
      <c r="AA31" t="s">
        <v>60</v>
      </c>
      <c r="AB31" t="s">
        <v>69</v>
      </c>
      <c r="AC31" t="s">
        <v>70</v>
      </c>
      <c r="AD31">
        <v>193411</v>
      </c>
      <c r="AH31" t="s">
        <v>71</v>
      </c>
      <c r="AI31" t="s">
        <v>72</v>
      </c>
      <c r="AJ31" t="s">
        <v>87</v>
      </c>
      <c r="AK31" t="s">
        <v>74</v>
      </c>
      <c r="AM31" t="s">
        <v>75</v>
      </c>
      <c r="AN31" t="s">
        <v>72</v>
      </c>
      <c r="AO31">
        <v>745</v>
      </c>
      <c r="AP31">
        <v>745</v>
      </c>
      <c r="AQ31" t="s">
        <v>99</v>
      </c>
      <c r="AR31" t="s">
        <v>88</v>
      </c>
      <c r="AS31">
        <v>0</v>
      </c>
      <c r="AT31" t="s">
        <v>78</v>
      </c>
      <c r="AU31" t="s">
        <v>78</v>
      </c>
      <c r="AV31">
        <v>0</v>
      </c>
      <c r="AW31" s="2">
        <v>18813</v>
      </c>
      <c r="AX31" s="2">
        <v>18813</v>
      </c>
      <c r="AY31" s="1">
        <v>1</v>
      </c>
      <c r="AZ31" s="2">
        <v>19666</v>
      </c>
      <c r="BA31" s="2">
        <v>45520</v>
      </c>
      <c r="BB31">
        <v>32</v>
      </c>
      <c r="BC31" t="s">
        <v>78</v>
      </c>
      <c r="BD31" t="s">
        <v>78</v>
      </c>
      <c r="BE31">
        <v>0</v>
      </c>
    </row>
    <row r="32" spans="1:57" x14ac:dyDescent="0.2">
      <c r="A32" t="s">
        <v>56</v>
      </c>
      <c r="B32" s="1">
        <v>363026110252801</v>
      </c>
      <c r="C32" s="1" t="str">
        <f t="shared" si="0"/>
        <v>363026110252801,</v>
      </c>
      <c r="D32" t="s">
        <v>154</v>
      </c>
      <c r="E32" t="s">
        <v>58</v>
      </c>
      <c r="F32">
        <v>363026</v>
      </c>
      <c r="G32">
        <v>1102528</v>
      </c>
      <c r="H32">
        <v>36.507220969999999</v>
      </c>
      <c r="I32">
        <v>-110.42513769999999</v>
      </c>
      <c r="J32" t="s">
        <v>59</v>
      </c>
      <c r="K32" t="s">
        <v>68</v>
      </c>
      <c r="L32" t="s">
        <v>61</v>
      </c>
      <c r="M32" t="s">
        <v>62</v>
      </c>
      <c r="N32">
        <v>4</v>
      </c>
      <c r="O32">
        <v>4</v>
      </c>
      <c r="P32">
        <v>17</v>
      </c>
      <c r="Q32" t="s">
        <v>63</v>
      </c>
      <c r="S32" t="s">
        <v>155</v>
      </c>
      <c r="T32">
        <v>24000</v>
      </c>
      <c r="U32">
        <v>6395</v>
      </c>
      <c r="V32" t="s">
        <v>59</v>
      </c>
      <c r="W32">
        <v>20</v>
      </c>
      <c r="X32" t="s">
        <v>67</v>
      </c>
      <c r="Y32">
        <v>15020018</v>
      </c>
      <c r="AA32" t="s">
        <v>156</v>
      </c>
      <c r="AB32" t="s">
        <v>69</v>
      </c>
      <c r="AC32" t="s">
        <v>70</v>
      </c>
      <c r="AD32">
        <v>196510</v>
      </c>
      <c r="AH32" t="s">
        <v>71</v>
      </c>
      <c r="AI32" t="s">
        <v>72</v>
      </c>
      <c r="AJ32" t="s">
        <v>87</v>
      </c>
      <c r="AK32" t="s">
        <v>137</v>
      </c>
      <c r="AM32" t="s">
        <v>75</v>
      </c>
      <c r="AN32" t="s">
        <v>59</v>
      </c>
      <c r="AO32">
        <v>5552</v>
      </c>
      <c r="AP32">
        <v>5735</v>
      </c>
      <c r="AR32" t="s">
        <v>88</v>
      </c>
      <c r="AS32">
        <v>0</v>
      </c>
      <c r="AT32" t="s">
        <v>78</v>
      </c>
      <c r="AU32" t="s">
        <v>78</v>
      </c>
      <c r="AV32">
        <v>0</v>
      </c>
      <c r="AW32" s="2">
        <v>24027</v>
      </c>
      <c r="AX32" s="2">
        <v>24095</v>
      </c>
      <c r="AY32" s="1">
        <v>3</v>
      </c>
      <c r="AZ32" s="2">
        <v>26954</v>
      </c>
      <c r="BA32" s="2">
        <v>27760</v>
      </c>
      <c r="BB32">
        <v>29</v>
      </c>
      <c r="BC32" t="s">
        <v>78</v>
      </c>
      <c r="BD32" t="s">
        <v>78</v>
      </c>
      <c r="BE32">
        <v>0</v>
      </c>
    </row>
    <row r="33" spans="1:57" x14ac:dyDescent="0.2">
      <c r="A33" t="s">
        <v>56</v>
      </c>
      <c r="B33" s="1">
        <v>355236110364501</v>
      </c>
      <c r="C33" s="1" t="str">
        <f t="shared" si="0"/>
        <v>355236110364501,</v>
      </c>
      <c r="D33" t="s">
        <v>157</v>
      </c>
      <c r="E33" t="s">
        <v>58</v>
      </c>
      <c r="F33">
        <v>355235</v>
      </c>
      <c r="G33">
        <v>1103645</v>
      </c>
      <c r="H33">
        <v>35.876392340000002</v>
      </c>
      <c r="I33">
        <v>-110.61319210000001</v>
      </c>
      <c r="J33" t="s">
        <v>83</v>
      </c>
      <c r="K33" t="s">
        <v>68</v>
      </c>
      <c r="L33" t="s">
        <v>61</v>
      </c>
      <c r="M33" t="s">
        <v>62</v>
      </c>
      <c r="N33">
        <v>4</v>
      </c>
      <c r="O33">
        <v>4</v>
      </c>
      <c r="P33">
        <v>17</v>
      </c>
      <c r="Q33" t="s">
        <v>63</v>
      </c>
      <c r="S33" t="s">
        <v>136</v>
      </c>
      <c r="T33">
        <v>24000</v>
      </c>
      <c r="U33">
        <v>5618</v>
      </c>
      <c r="V33" t="s">
        <v>83</v>
      </c>
      <c r="W33">
        <v>1</v>
      </c>
      <c r="X33" t="s">
        <v>67</v>
      </c>
      <c r="Y33">
        <v>15020012</v>
      </c>
      <c r="AA33" t="s">
        <v>91</v>
      </c>
      <c r="AB33" t="s">
        <v>69</v>
      </c>
      <c r="AC33" t="s">
        <v>70</v>
      </c>
      <c r="AD33">
        <v>19680807</v>
      </c>
      <c r="AH33" t="s">
        <v>71</v>
      </c>
      <c r="AI33" t="s">
        <v>72</v>
      </c>
      <c r="AJ33" t="s">
        <v>87</v>
      </c>
      <c r="AK33" t="s">
        <v>74</v>
      </c>
      <c r="AM33" t="s">
        <v>75</v>
      </c>
      <c r="AN33" t="s">
        <v>87</v>
      </c>
      <c r="AO33">
        <v>1220</v>
      </c>
      <c r="AP33">
        <v>1220</v>
      </c>
      <c r="AR33" t="s">
        <v>88</v>
      </c>
      <c r="AS33">
        <v>0</v>
      </c>
      <c r="AT33" t="s">
        <v>78</v>
      </c>
      <c r="AU33" t="s">
        <v>78</v>
      </c>
      <c r="AV33">
        <v>0</v>
      </c>
      <c r="AW33" s="2">
        <v>25122</v>
      </c>
      <c r="AX33" s="2">
        <v>36755</v>
      </c>
      <c r="AY33" s="1">
        <v>10</v>
      </c>
      <c r="AZ33" s="2">
        <v>25078</v>
      </c>
      <c r="BA33" s="2">
        <v>45518</v>
      </c>
      <c r="BB33">
        <v>28</v>
      </c>
      <c r="BC33" t="s">
        <v>78</v>
      </c>
      <c r="BD33" t="s">
        <v>78</v>
      </c>
      <c r="BE33">
        <v>0</v>
      </c>
    </row>
    <row r="34" spans="1:57" x14ac:dyDescent="0.2">
      <c r="A34" t="s">
        <v>56</v>
      </c>
      <c r="B34" s="1">
        <v>362043110030501</v>
      </c>
      <c r="C34" s="1" t="str">
        <f t="shared" si="0"/>
        <v>362043110030501,</v>
      </c>
      <c r="D34" t="s">
        <v>158</v>
      </c>
      <c r="E34" t="s">
        <v>58</v>
      </c>
      <c r="F34">
        <v>362043</v>
      </c>
      <c r="G34">
        <v>1100305</v>
      </c>
      <c r="H34">
        <v>36.345277780000004</v>
      </c>
      <c r="I34">
        <v>-110.0520657</v>
      </c>
      <c r="J34" t="s">
        <v>59</v>
      </c>
      <c r="K34" t="s">
        <v>60</v>
      </c>
      <c r="L34" t="s">
        <v>61</v>
      </c>
      <c r="M34" t="s">
        <v>62</v>
      </c>
      <c r="N34">
        <v>4</v>
      </c>
      <c r="O34">
        <v>4</v>
      </c>
      <c r="P34">
        <v>17</v>
      </c>
      <c r="Q34" t="s">
        <v>63</v>
      </c>
      <c r="S34" t="s">
        <v>159</v>
      </c>
      <c r="T34">
        <v>24000</v>
      </c>
      <c r="U34">
        <v>6780</v>
      </c>
      <c r="V34" t="s">
        <v>59</v>
      </c>
      <c r="W34">
        <v>20</v>
      </c>
      <c r="X34" t="s">
        <v>67</v>
      </c>
      <c r="Y34">
        <v>15020012</v>
      </c>
      <c r="AA34" t="s">
        <v>68</v>
      </c>
      <c r="AB34" t="s">
        <v>160</v>
      </c>
      <c r="AC34" t="s">
        <v>70</v>
      </c>
      <c r="AD34">
        <v>19931030</v>
      </c>
      <c r="AE34">
        <v>19971211</v>
      </c>
      <c r="AH34" t="s">
        <v>71</v>
      </c>
      <c r="AI34" t="s">
        <v>72</v>
      </c>
      <c r="AJ34" t="s">
        <v>87</v>
      </c>
      <c r="AK34" t="s">
        <v>137</v>
      </c>
      <c r="AM34" t="s">
        <v>75</v>
      </c>
      <c r="AN34" t="s">
        <v>87</v>
      </c>
      <c r="AO34">
        <v>2549</v>
      </c>
      <c r="AP34">
        <v>2622</v>
      </c>
      <c r="AQ34" t="s">
        <v>99</v>
      </c>
      <c r="AR34" t="s">
        <v>104</v>
      </c>
      <c r="AS34">
        <v>0</v>
      </c>
      <c r="AT34" t="s">
        <v>78</v>
      </c>
      <c r="AU34" t="s">
        <v>78</v>
      </c>
      <c r="AV34">
        <v>0</v>
      </c>
      <c r="AW34" s="2">
        <v>35774</v>
      </c>
      <c r="AX34" s="2">
        <v>41487</v>
      </c>
      <c r="AY34" s="1">
        <v>14</v>
      </c>
      <c r="AZ34" s="2">
        <v>36174</v>
      </c>
      <c r="BA34" s="2">
        <v>45520</v>
      </c>
      <c r="BB34">
        <v>26</v>
      </c>
      <c r="BC34" t="s">
        <v>78</v>
      </c>
      <c r="BD34" t="s">
        <v>78</v>
      </c>
      <c r="BE34">
        <v>0</v>
      </c>
    </row>
    <row r="35" spans="1:57" x14ac:dyDescent="0.2">
      <c r="A35" t="s">
        <v>56</v>
      </c>
      <c r="B35" s="1">
        <v>363558110073701</v>
      </c>
      <c r="C35" s="1" t="str">
        <f t="shared" si="0"/>
        <v>363558110073701,</v>
      </c>
      <c r="D35" t="s">
        <v>161</v>
      </c>
      <c r="E35" t="s">
        <v>58</v>
      </c>
      <c r="F35">
        <v>363558</v>
      </c>
      <c r="G35">
        <v>1100737</v>
      </c>
      <c r="H35">
        <v>36.599444200000001</v>
      </c>
      <c r="I35">
        <v>-110.1276256</v>
      </c>
      <c r="J35" t="s">
        <v>59</v>
      </c>
      <c r="K35" t="s">
        <v>68</v>
      </c>
      <c r="L35" t="s">
        <v>61</v>
      </c>
      <c r="M35" t="s">
        <v>62</v>
      </c>
      <c r="N35">
        <v>4</v>
      </c>
      <c r="O35">
        <v>4</v>
      </c>
      <c r="P35">
        <v>17</v>
      </c>
      <c r="Q35" t="s">
        <v>63</v>
      </c>
      <c r="S35" t="s">
        <v>162</v>
      </c>
      <c r="T35">
        <v>24000</v>
      </c>
      <c r="U35">
        <v>5960</v>
      </c>
      <c r="V35" t="s">
        <v>59</v>
      </c>
      <c r="W35">
        <v>20</v>
      </c>
      <c r="X35" t="s">
        <v>67</v>
      </c>
      <c r="Y35">
        <v>14080204</v>
      </c>
      <c r="AA35" t="s">
        <v>60</v>
      </c>
      <c r="AB35" t="s">
        <v>69</v>
      </c>
      <c r="AC35" t="s">
        <v>70</v>
      </c>
      <c r="AD35">
        <v>19520330</v>
      </c>
      <c r="AH35" t="s">
        <v>71</v>
      </c>
      <c r="AI35" t="s">
        <v>72</v>
      </c>
      <c r="AJ35" t="s">
        <v>87</v>
      </c>
      <c r="AK35" t="s">
        <v>74</v>
      </c>
      <c r="AM35" t="s">
        <v>75</v>
      </c>
      <c r="AN35" t="s">
        <v>87</v>
      </c>
      <c r="AO35">
        <v>1280</v>
      </c>
      <c r="AP35">
        <v>1280</v>
      </c>
      <c r="AR35" t="s">
        <v>88</v>
      </c>
      <c r="AS35">
        <v>0</v>
      </c>
      <c r="AT35" t="s">
        <v>78</v>
      </c>
      <c r="AU35" t="s">
        <v>78</v>
      </c>
      <c r="AV35">
        <v>0</v>
      </c>
      <c r="AW35" s="2">
        <v>19092</v>
      </c>
      <c r="AX35" s="2">
        <v>19274</v>
      </c>
      <c r="AY35" s="1">
        <v>2</v>
      </c>
      <c r="AZ35" s="2">
        <v>19274</v>
      </c>
      <c r="BA35" s="2">
        <v>32933</v>
      </c>
      <c r="BB35">
        <v>26</v>
      </c>
      <c r="BC35" t="s">
        <v>78</v>
      </c>
      <c r="BD35" t="s">
        <v>78</v>
      </c>
      <c r="BE35">
        <v>0</v>
      </c>
    </row>
    <row r="36" spans="1:57" x14ac:dyDescent="0.2">
      <c r="A36" t="s">
        <v>56</v>
      </c>
      <c r="B36" s="1">
        <v>365723111302801</v>
      </c>
      <c r="C36" s="1" t="str">
        <f t="shared" si="0"/>
        <v>365723111302801,</v>
      </c>
      <c r="D36" t="s">
        <v>163</v>
      </c>
      <c r="E36" t="s">
        <v>58</v>
      </c>
      <c r="F36">
        <v>365723</v>
      </c>
      <c r="G36">
        <v>1113028</v>
      </c>
      <c r="H36">
        <v>36.956376470000002</v>
      </c>
      <c r="I36">
        <v>-111.508493</v>
      </c>
      <c r="J36" t="s">
        <v>59</v>
      </c>
      <c r="K36" t="s">
        <v>60</v>
      </c>
      <c r="L36" t="s">
        <v>61</v>
      </c>
      <c r="M36" t="s">
        <v>62</v>
      </c>
      <c r="N36">
        <v>4</v>
      </c>
      <c r="O36">
        <v>4</v>
      </c>
      <c r="P36">
        <v>5</v>
      </c>
      <c r="Q36" t="s">
        <v>63</v>
      </c>
      <c r="R36" t="s">
        <v>164</v>
      </c>
      <c r="S36" t="s">
        <v>165</v>
      </c>
      <c r="T36">
        <v>24000</v>
      </c>
      <c r="U36">
        <v>4112</v>
      </c>
      <c r="V36" t="s">
        <v>66</v>
      </c>
      <c r="W36">
        <v>1</v>
      </c>
      <c r="X36" t="s">
        <v>67</v>
      </c>
      <c r="Y36">
        <v>14070006</v>
      </c>
      <c r="AA36" t="s">
        <v>81</v>
      </c>
      <c r="AB36" t="s">
        <v>69</v>
      </c>
      <c r="AC36" t="s">
        <v>70</v>
      </c>
      <c r="AD36">
        <v>195802</v>
      </c>
      <c r="AH36" t="s">
        <v>71</v>
      </c>
      <c r="AI36" t="s">
        <v>72</v>
      </c>
      <c r="AJ36" t="s">
        <v>73</v>
      </c>
      <c r="AK36" t="s">
        <v>166</v>
      </c>
      <c r="AM36" t="s">
        <v>75</v>
      </c>
      <c r="AO36">
        <v>1200</v>
      </c>
      <c r="AP36">
        <v>1200</v>
      </c>
      <c r="AQ36" t="s">
        <v>83</v>
      </c>
      <c r="AR36" t="s">
        <v>77</v>
      </c>
      <c r="AS36">
        <v>0</v>
      </c>
      <c r="AT36" t="s">
        <v>78</v>
      </c>
      <c r="AU36" t="s">
        <v>78</v>
      </c>
      <c r="AV36">
        <v>0</v>
      </c>
      <c r="AW36" s="2">
        <v>28417</v>
      </c>
      <c r="AX36" s="2">
        <v>39608</v>
      </c>
      <c r="AY36" s="1">
        <v>16</v>
      </c>
      <c r="AZ36" s="2">
        <v>21217</v>
      </c>
      <c r="BA36" s="2">
        <v>41206</v>
      </c>
      <c r="BB36">
        <v>26</v>
      </c>
      <c r="BC36" t="s">
        <v>78</v>
      </c>
      <c r="BD36" t="s">
        <v>78</v>
      </c>
      <c r="BE36">
        <v>0</v>
      </c>
    </row>
    <row r="37" spans="1:57" x14ac:dyDescent="0.2">
      <c r="A37" t="s">
        <v>56</v>
      </c>
      <c r="B37" s="1">
        <v>360418110352701</v>
      </c>
      <c r="C37" s="1" t="str">
        <f t="shared" si="0"/>
        <v>360418110352701,</v>
      </c>
      <c r="D37" t="s">
        <v>167</v>
      </c>
      <c r="E37" t="s">
        <v>58</v>
      </c>
      <c r="F37">
        <v>360418</v>
      </c>
      <c r="G37">
        <v>1103527</v>
      </c>
      <c r="H37">
        <v>36.071666489999998</v>
      </c>
      <c r="I37">
        <v>-110.5915267</v>
      </c>
      <c r="J37" t="s">
        <v>59</v>
      </c>
      <c r="K37" t="s">
        <v>68</v>
      </c>
      <c r="L37" t="s">
        <v>61</v>
      </c>
      <c r="M37" t="s">
        <v>62</v>
      </c>
      <c r="N37">
        <v>4</v>
      </c>
      <c r="O37">
        <v>4</v>
      </c>
      <c r="P37">
        <v>17</v>
      </c>
      <c r="Q37" t="s">
        <v>63</v>
      </c>
      <c r="S37" t="s">
        <v>168</v>
      </c>
      <c r="T37">
        <v>24000</v>
      </c>
      <c r="U37">
        <v>5985</v>
      </c>
      <c r="V37" t="s">
        <v>59</v>
      </c>
      <c r="W37">
        <v>10</v>
      </c>
      <c r="X37" t="s">
        <v>67</v>
      </c>
      <c r="Y37">
        <v>15020017</v>
      </c>
      <c r="AA37" t="s">
        <v>68</v>
      </c>
      <c r="AB37" t="s">
        <v>149</v>
      </c>
      <c r="AC37" t="s">
        <v>70</v>
      </c>
      <c r="AD37">
        <v>19630626</v>
      </c>
      <c r="AH37" t="s">
        <v>71</v>
      </c>
      <c r="AI37" t="s">
        <v>72</v>
      </c>
      <c r="AJ37" t="s">
        <v>87</v>
      </c>
      <c r="AK37" t="s">
        <v>74</v>
      </c>
      <c r="AM37" t="s">
        <v>75</v>
      </c>
      <c r="AN37" t="s">
        <v>87</v>
      </c>
      <c r="AO37">
        <v>1780</v>
      </c>
      <c r="AP37">
        <v>1780</v>
      </c>
      <c r="AR37" t="s">
        <v>88</v>
      </c>
      <c r="AS37">
        <v>0</v>
      </c>
      <c r="AT37" t="s">
        <v>78</v>
      </c>
      <c r="AU37" t="s">
        <v>78</v>
      </c>
      <c r="AV37">
        <v>0</v>
      </c>
      <c r="AW37" s="2">
        <v>23193</v>
      </c>
      <c r="AX37" s="2">
        <v>38084</v>
      </c>
      <c r="AY37" s="1">
        <v>6</v>
      </c>
      <c r="AZ37" s="2">
        <v>23188</v>
      </c>
      <c r="BA37" s="2">
        <v>37008</v>
      </c>
      <c r="BB37">
        <v>23</v>
      </c>
      <c r="BC37" t="s">
        <v>78</v>
      </c>
      <c r="BD37" t="s">
        <v>78</v>
      </c>
      <c r="BE37">
        <v>0</v>
      </c>
    </row>
    <row r="38" spans="1:57" x14ac:dyDescent="0.2">
      <c r="A38" t="s">
        <v>56</v>
      </c>
      <c r="B38" s="1">
        <v>363137110044702</v>
      </c>
      <c r="C38" s="1" t="str">
        <f t="shared" si="0"/>
        <v>363137110044702,</v>
      </c>
      <c r="D38" t="s">
        <v>169</v>
      </c>
      <c r="E38" t="s">
        <v>58</v>
      </c>
      <c r="F38">
        <v>363137</v>
      </c>
      <c r="G38">
        <v>1100447</v>
      </c>
      <c r="H38">
        <v>36.526944280000002</v>
      </c>
      <c r="I38">
        <v>-110.0804007</v>
      </c>
      <c r="J38" t="s">
        <v>59</v>
      </c>
      <c r="K38" t="s">
        <v>68</v>
      </c>
      <c r="L38" t="s">
        <v>61</v>
      </c>
      <c r="M38" t="s">
        <v>62</v>
      </c>
      <c r="N38">
        <v>4</v>
      </c>
      <c r="O38">
        <v>4</v>
      </c>
      <c r="P38">
        <v>17</v>
      </c>
      <c r="Q38" t="s">
        <v>63</v>
      </c>
      <c r="S38" t="s">
        <v>103</v>
      </c>
      <c r="T38">
        <v>24000</v>
      </c>
      <c r="U38">
        <v>5950</v>
      </c>
      <c r="V38" t="s">
        <v>59</v>
      </c>
      <c r="W38">
        <v>10</v>
      </c>
      <c r="X38" t="s">
        <v>67</v>
      </c>
      <c r="Y38">
        <v>14080204</v>
      </c>
      <c r="AA38" t="s">
        <v>91</v>
      </c>
      <c r="AB38" t="s">
        <v>149</v>
      </c>
      <c r="AC38" t="s">
        <v>70</v>
      </c>
      <c r="AD38">
        <v>19650925</v>
      </c>
      <c r="AH38" t="s">
        <v>71</v>
      </c>
      <c r="AI38" t="s">
        <v>72</v>
      </c>
      <c r="AJ38" t="s">
        <v>87</v>
      </c>
      <c r="AK38" t="s">
        <v>74</v>
      </c>
      <c r="AM38" t="s">
        <v>75</v>
      </c>
      <c r="AN38" t="s">
        <v>87</v>
      </c>
      <c r="AO38">
        <v>1598</v>
      </c>
      <c r="AP38">
        <v>1598</v>
      </c>
      <c r="AR38" t="s">
        <v>88</v>
      </c>
      <c r="AS38">
        <v>0</v>
      </c>
      <c r="AT38" t="s">
        <v>78</v>
      </c>
      <c r="AU38" t="s">
        <v>78</v>
      </c>
      <c r="AV38">
        <v>0</v>
      </c>
      <c r="AW38" s="2">
        <v>26889</v>
      </c>
      <c r="AX38" s="2">
        <v>34669</v>
      </c>
      <c r="AY38" s="1">
        <v>7</v>
      </c>
      <c r="AZ38" s="2">
        <v>24010</v>
      </c>
      <c r="BA38" s="2">
        <v>38146</v>
      </c>
      <c r="BB38">
        <v>20</v>
      </c>
      <c r="BC38" t="s">
        <v>78</v>
      </c>
      <c r="BD38" t="s">
        <v>78</v>
      </c>
      <c r="BE38">
        <v>0</v>
      </c>
    </row>
    <row r="39" spans="1:57" x14ac:dyDescent="0.2">
      <c r="A39" t="s">
        <v>56</v>
      </c>
      <c r="B39" s="1">
        <v>361920110573001</v>
      </c>
      <c r="C39" s="1" t="str">
        <f t="shared" si="0"/>
        <v>361920110573001,</v>
      </c>
      <c r="D39" t="s">
        <v>170</v>
      </c>
      <c r="E39" t="s">
        <v>58</v>
      </c>
      <c r="F39">
        <v>361929</v>
      </c>
      <c r="G39">
        <v>1105736</v>
      </c>
      <c r="H39">
        <v>36.324714649999997</v>
      </c>
      <c r="I39">
        <v>-110.96070020000001</v>
      </c>
      <c r="J39" t="s">
        <v>83</v>
      </c>
      <c r="K39" t="s">
        <v>68</v>
      </c>
      <c r="L39" t="s">
        <v>61</v>
      </c>
      <c r="M39" t="s">
        <v>62</v>
      </c>
      <c r="N39">
        <v>4</v>
      </c>
      <c r="O39">
        <v>4</v>
      </c>
      <c r="P39">
        <v>5</v>
      </c>
      <c r="Q39" t="s">
        <v>63</v>
      </c>
      <c r="S39" t="s">
        <v>171</v>
      </c>
      <c r="T39">
        <v>24000</v>
      </c>
      <c r="U39">
        <v>5649</v>
      </c>
      <c r="V39" t="s">
        <v>83</v>
      </c>
      <c r="W39">
        <v>1</v>
      </c>
      <c r="X39" t="s">
        <v>67</v>
      </c>
      <c r="Y39">
        <v>15020018</v>
      </c>
      <c r="AA39" t="s">
        <v>60</v>
      </c>
      <c r="AB39" t="s">
        <v>69</v>
      </c>
      <c r="AC39" t="s">
        <v>70</v>
      </c>
      <c r="AD39">
        <v>19780119</v>
      </c>
      <c r="AH39" t="s">
        <v>71</v>
      </c>
      <c r="AI39" t="s">
        <v>72</v>
      </c>
      <c r="AJ39" t="s">
        <v>73</v>
      </c>
      <c r="AK39" t="s">
        <v>74</v>
      </c>
      <c r="AM39" t="s">
        <v>75</v>
      </c>
      <c r="AO39">
        <v>960</v>
      </c>
      <c r="AP39">
        <v>960</v>
      </c>
      <c r="AR39" t="s">
        <v>108</v>
      </c>
      <c r="AS39">
        <v>0</v>
      </c>
      <c r="AT39" t="s">
        <v>78</v>
      </c>
      <c r="AU39" t="s">
        <v>78</v>
      </c>
      <c r="AV39">
        <v>0</v>
      </c>
      <c r="AW39" s="2">
        <v>34052</v>
      </c>
      <c r="AX39" s="2">
        <v>34052</v>
      </c>
      <c r="AY39" s="1">
        <v>1</v>
      </c>
      <c r="AZ39" s="2">
        <v>28509</v>
      </c>
      <c r="BA39" s="2">
        <v>38266</v>
      </c>
      <c r="BB39">
        <v>19</v>
      </c>
      <c r="BC39" t="s">
        <v>78</v>
      </c>
      <c r="BD39" t="s">
        <v>78</v>
      </c>
      <c r="BE39">
        <v>0</v>
      </c>
    </row>
    <row r="40" spans="1:57" x14ac:dyDescent="0.2">
      <c r="A40" t="s">
        <v>56</v>
      </c>
      <c r="B40" s="1">
        <v>362456110503001</v>
      </c>
      <c r="C40" s="1" t="str">
        <f t="shared" si="0"/>
        <v>362456110503001,</v>
      </c>
      <c r="D40" t="s">
        <v>172</v>
      </c>
      <c r="E40" t="s">
        <v>58</v>
      </c>
      <c r="F40">
        <v>362456</v>
      </c>
      <c r="G40">
        <v>1105030</v>
      </c>
      <c r="H40">
        <v>36.415550549999999</v>
      </c>
      <c r="I40">
        <v>-110.84236610000001</v>
      </c>
      <c r="J40" t="s">
        <v>59</v>
      </c>
      <c r="K40" t="s">
        <v>68</v>
      </c>
      <c r="L40" t="s">
        <v>61</v>
      </c>
      <c r="M40" t="s">
        <v>62</v>
      </c>
      <c r="N40">
        <v>4</v>
      </c>
      <c r="O40">
        <v>4</v>
      </c>
      <c r="P40">
        <v>5</v>
      </c>
      <c r="Q40" t="s">
        <v>63</v>
      </c>
      <c r="S40" t="s">
        <v>173</v>
      </c>
      <c r="T40">
        <v>24000</v>
      </c>
      <c r="U40">
        <v>5722</v>
      </c>
      <c r="V40" t="s">
        <v>59</v>
      </c>
      <c r="W40">
        <v>10</v>
      </c>
      <c r="X40" t="s">
        <v>67</v>
      </c>
      <c r="Y40">
        <v>15020018</v>
      </c>
      <c r="AA40" t="s">
        <v>68</v>
      </c>
      <c r="AB40" t="s">
        <v>69</v>
      </c>
      <c r="AC40" t="s">
        <v>70</v>
      </c>
      <c r="AD40">
        <v>19540704</v>
      </c>
      <c r="AH40" t="s">
        <v>71</v>
      </c>
      <c r="AI40" t="s">
        <v>72</v>
      </c>
      <c r="AJ40" t="s">
        <v>87</v>
      </c>
      <c r="AK40" t="s">
        <v>74</v>
      </c>
      <c r="AM40" t="s">
        <v>75</v>
      </c>
      <c r="AN40" t="s">
        <v>73</v>
      </c>
      <c r="AO40">
        <v>251</v>
      </c>
      <c r="AP40">
        <v>251</v>
      </c>
      <c r="AR40" t="s">
        <v>88</v>
      </c>
      <c r="AS40">
        <v>0</v>
      </c>
      <c r="AT40" t="s">
        <v>78</v>
      </c>
      <c r="AU40" t="s">
        <v>78</v>
      </c>
      <c r="AV40">
        <v>0</v>
      </c>
      <c r="AW40" s="2">
        <v>20046</v>
      </c>
      <c r="AX40" s="2">
        <v>20046</v>
      </c>
      <c r="AY40" s="1">
        <v>1</v>
      </c>
      <c r="AZ40" s="2">
        <v>19909</v>
      </c>
      <c r="BA40" s="2">
        <v>36502</v>
      </c>
      <c r="BB40">
        <v>19</v>
      </c>
      <c r="BC40" t="s">
        <v>78</v>
      </c>
      <c r="BD40" t="s">
        <v>78</v>
      </c>
      <c r="BE40">
        <v>0</v>
      </c>
    </row>
    <row r="41" spans="1:57" x14ac:dyDescent="0.2">
      <c r="A41" t="s">
        <v>56</v>
      </c>
      <c r="B41" s="1">
        <v>365952111294701</v>
      </c>
      <c r="C41" s="1" t="str">
        <f t="shared" si="0"/>
        <v>365952111294701,</v>
      </c>
      <c r="D41" t="s">
        <v>174</v>
      </c>
      <c r="E41" t="s">
        <v>58</v>
      </c>
      <c r="F41">
        <v>365952</v>
      </c>
      <c r="G41">
        <v>1112947</v>
      </c>
      <c r="H41">
        <v>36.997765000000001</v>
      </c>
      <c r="I41">
        <v>-111.4971048</v>
      </c>
      <c r="J41" t="s">
        <v>59</v>
      </c>
      <c r="K41" t="s">
        <v>60</v>
      </c>
      <c r="L41" t="s">
        <v>61</v>
      </c>
      <c r="M41" t="s">
        <v>62</v>
      </c>
      <c r="N41">
        <v>4</v>
      </c>
      <c r="O41">
        <v>4</v>
      </c>
      <c r="P41">
        <v>5</v>
      </c>
      <c r="Q41" t="s">
        <v>63</v>
      </c>
      <c r="R41" t="s">
        <v>175</v>
      </c>
      <c r="S41" t="s">
        <v>65</v>
      </c>
      <c r="T41">
        <v>62500</v>
      </c>
      <c r="U41">
        <v>3736</v>
      </c>
      <c r="V41" t="s">
        <v>66</v>
      </c>
      <c r="W41">
        <v>1</v>
      </c>
      <c r="X41" t="s">
        <v>67</v>
      </c>
      <c r="Y41">
        <v>14070006</v>
      </c>
      <c r="AA41" t="s">
        <v>68</v>
      </c>
      <c r="AB41" t="s">
        <v>69</v>
      </c>
      <c r="AC41" t="s">
        <v>70</v>
      </c>
      <c r="AD41">
        <v>19580701</v>
      </c>
      <c r="AH41" t="s">
        <v>71</v>
      </c>
      <c r="AI41" t="s">
        <v>72</v>
      </c>
      <c r="AJ41" t="s">
        <v>73</v>
      </c>
      <c r="AK41" t="s">
        <v>141</v>
      </c>
      <c r="AM41" t="s">
        <v>75</v>
      </c>
      <c r="AO41">
        <v>603</v>
      </c>
      <c r="AP41">
        <v>675</v>
      </c>
      <c r="AR41" t="s">
        <v>77</v>
      </c>
      <c r="AS41">
        <v>0</v>
      </c>
      <c r="AT41" t="s">
        <v>78</v>
      </c>
      <c r="AU41" t="s">
        <v>78</v>
      </c>
      <c r="AV41">
        <v>0</v>
      </c>
      <c r="AW41" s="2">
        <v>21417</v>
      </c>
      <c r="AX41" s="2">
        <v>21417</v>
      </c>
      <c r="AY41" s="1">
        <v>1</v>
      </c>
      <c r="AZ41" s="2">
        <v>21367</v>
      </c>
      <c r="BA41" s="2">
        <v>29904</v>
      </c>
      <c r="BB41">
        <v>14</v>
      </c>
      <c r="BC41" t="s">
        <v>78</v>
      </c>
      <c r="BD41" t="s">
        <v>78</v>
      </c>
      <c r="BE41">
        <v>0</v>
      </c>
    </row>
    <row r="42" spans="1:57" x14ac:dyDescent="0.2">
      <c r="A42" t="s">
        <v>56</v>
      </c>
      <c r="B42" s="1">
        <v>361018111142401</v>
      </c>
      <c r="C42" s="1" t="str">
        <f t="shared" si="0"/>
        <v>361018111142401,</v>
      </c>
      <c r="D42" t="s">
        <v>176</v>
      </c>
      <c r="E42" t="s">
        <v>58</v>
      </c>
      <c r="F42">
        <v>361020</v>
      </c>
      <c r="G42">
        <v>1111424</v>
      </c>
      <c r="H42">
        <v>36.172214699999998</v>
      </c>
      <c r="I42">
        <v>-111.2406962</v>
      </c>
      <c r="J42" t="s">
        <v>83</v>
      </c>
      <c r="K42" t="s">
        <v>68</v>
      </c>
      <c r="L42" t="s">
        <v>61</v>
      </c>
      <c r="M42" t="s">
        <v>62</v>
      </c>
      <c r="N42">
        <v>4</v>
      </c>
      <c r="O42">
        <v>4</v>
      </c>
      <c r="P42">
        <v>5</v>
      </c>
      <c r="Q42" t="s">
        <v>63</v>
      </c>
      <c r="S42" t="s">
        <v>106</v>
      </c>
      <c r="T42">
        <v>24000</v>
      </c>
      <c r="U42">
        <v>5219</v>
      </c>
      <c r="V42" t="s">
        <v>83</v>
      </c>
      <c r="W42">
        <v>1</v>
      </c>
      <c r="X42" t="s">
        <v>67</v>
      </c>
      <c r="Y42">
        <v>15020018</v>
      </c>
      <c r="AA42" t="s">
        <v>107</v>
      </c>
      <c r="AB42" t="s">
        <v>69</v>
      </c>
      <c r="AC42" t="s">
        <v>70</v>
      </c>
      <c r="AD42">
        <v>197110</v>
      </c>
      <c r="AH42" t="s">
        <v>71</v>
      </c>
      <c r="AI42" t="s">
        <v>72</v>
      </c>
      <c r="AJ42" t="s">
        <v>87</v>
      </c>
      <c r="AK42" t="s">
        <v>74</v>
      </c>
      <c r="AM42" t="s">
        <v>75</v>
      </c>
      <c r="AO42">
        <v>536</v>
      </c>
      <c r="AP42">
        <v>536</v>
      </c>
      <c r="AR42" t="s">
        <v>108</v>
      </c>
      <c r="AS42">
        <v>0</v>
      </c>
      <c r="AT42" t="s">
        <v>78</v>
      </c>
      <c r="AU42" t="s">
        <v>78</v>
      </c>
      <c r="AV42">
        <v>0</v>
      </c>
      <c r="AW42" s="2">
        <v>26225</v>
      </c>
      <c r="AX42" s="2">
        <v>26225</v>
      </c>
      <c r="AY42" s="1">
        <v>1</v>
      </c>
      <c r="AZ42" s="2">
        <v>26208</v>
      </c>
      <c r="BA42" s="2">
        <v>38266</v>
      </c>
      <c r="BB42">
        <v>13</v>
      </c>
      <c r="BC42" t="s">
        <v>78</v>
      </c>
      <c r="BD42" t="s">
        <v>78</v>
      </c>
      <c r="BE42">
        <v>0</v>
      </c>
    </row>
    <row r="43" spans="1:57" x14ac:dyDescent="0.2">
      <c r="A43" t="s">
        <v>56</v>
      </c>
      <c r="B43" s="1">
        <v>360309110301301</v>
      </c>
      <c r="C43" s="1" t="str">
        <f t="shared" si="0"/>
        <v>360309110301301,</v>
      </c>
      <c r="D43" t="s">
        <v>177</v>
      </c>
      <c r="E43" t="s">
        <v>58</v>
      </c>
      <c r="F43">
        <v>360309</v>
      </c>
      <c r="G43">
        <v>1103013</v>
      </c>
      <c r="H43">
        <v>36.05250058</v>
      </c>
      <c r="I43">
        <v>-110.5043026</v>
      </c>
      <c r="J43" t="s">
        <v>59</v>
      </c>
      <c r="K43" t="s">
        <v>60</v>
      </c>
      <c r="L43" t="s">
        <v>61</v>
      </c>
      <c r="M43" t="s">
        <v>62</v>
      </c>
      <c r="N43">
        <v>4</v>
      </c>
      <c r="O43">
        <v>4</v>
      </c>
      <c r="P43">
        <v>17</v>
      </c>
      <c r="Q43" t="s">
        <v>63</v>
      </c>
      <c r="R43" t="s">
        <v>178</v>
      </c>
      <c r="S43" t="s">
        <v>168</v>
      </c>
      <c r="T43">
        <v>24000</v>
      </c>
      <c r="U43">
        <v>5985</v>
      </c>
      <c r="V43" t="s">
        <v>59</v>
      </c>
      <c r="W43">
        <v>10</v>
      </c>
      <c r="X43" t="s">
        <v>67</v>
      </c>
      <c r="Y43">
        <v>15020012</v>
      </c>
      <c r="AA43" t="s">
        <v>68</v>
      </c>
      <c r="AB43" t="s">
        <v>149</v>
      </c>
      <c r="AC43" t="s">
        <v>70</v>
      </c>
      <c r="AD43">
        <v>19850917</v>
      </c>
      <c r="AH43" t="s">
        <v>71</v>
      </c>
      <c r="AI43" t="s">
        <v>72</v>
      </c>
      <c r="AJ43" t="s">
        <v>87</v>
      </c>
      <c r="AK43" t="s">
        <v>179</v>
      </c>
      <c r="AM43" t="s">
        <v>75</v>
      </c>
      <c r="AN43" t="s">
        <v>87</v>
      </c>
      <c r="AO43">
        <v>1880</v>
      </c>
      <c r="AP43">
        <v>1880</v>
      </c>
      <c r="AQ43" t="s">
        <v>76</v>
      </c>
      <c r="AR43" t="s">
        <v>88</v>
      </c>
      <c r="AS43">
        <v>0</v>
      </c>
      <c r="AT43" t="s">
        <v>78</v>
      </c>
      <c r="AU43" t="s">
        <v>78</v>
      </c>
      <c r="AV43">
        <v>0</v>
      </c>
      <c r="AW43" s="2">
        <v>34101</v>
      </c>
      <c r="AX43" s="2">
        <v>34101</v>
      </c>
      <c r="AY43" s="1">
        <v>1</v>
      </c>
      <c r="AZ43" s="2">
        <v>35061</v>
      </c>
      <c r="BA43" s="2">
        <v>38266</v>
      </c>
      <c r="BB43">
        <v>12</v>
      </c>
      <c r="BC43" t="s">
        <v>78</v>
      </c>
      <c r="BD43" t="s">
        <v>78</v>
      </c>
      <c r="BE43">
        <v>0</v>
      </c>
    </row>
    <row r="44" spans="1:57" x14ac:dyDescent="0.2">
      <c r="A44" t="s">
        <v>56</v>
      </c>
      <c r="B44" s="1">
        <v>355638110064001</v>
      </c>
      <c r="C44" s="1" t="str">
        <f t="shared" si="0"/>
        <v>355638110064001,</v>
      </c>
      <c r="D44" t="s">
        <v>180</v>
      </c>
      <c r="E44" t="s">
        <v>58</v>
      </c>
      <c r="F44">
        <v>355636</v>
      </c>
      <c r="G44">
        <v>1100640</v>
      </c>
      <c r="H44">
        <v>35.9433376</v>
      </c>
      <c r="I44">
        <v>-110.111789</v>
      </c>
      <c r="J44" t="s">
        <v>83</v>
      </c>
      <c r="K44" t="s">
        <v>68</v>
      </c>
      <c r="L44" t="s">
        <v>61</v>
      </c>
      <c r="M44" t="s">
        <v>62</v>
      </c>
      <c r="N44">
        <v>4</v>
      </c>
      <c r="O44">
        <v>4</v>
      </c>
      <c r="P44">
        <v>17</v>
      </c>
      <c r="Q44" t="s">
        <v>63</v>
      </c>
      <c r="S44" t="s">
        <v>181</v>
      </c>
      <c r="T44">
        <v>24000</v>
      </c>
      <c r="U44">
        <v>6123</v>
      </c>
      <c r="V44" t="s">
        <v>83</v>
      </c>
      <c r="W44">
        <v>1</v>
      </c>
      <c r="X44" t="s">
        <v>67</v>
      </c>
      <c r="Y44">
        <v>15020013</v>
      </c>
      <c r="AA44" t="s">
        <v>68</v>
      </c>
      <c r="AB44" t="s">
        <v>69</v>
      </c>
      <c r="AC44" t="s">
        <v>70</v>
      </c>
      <c r="AD44">
        <v>197204</v>
      </c>
      <c r="AH44" t="s">
        <v>71</v>
      </c>
      <c r="AI44" t="s">
        <v>72</v>
      </c>
      <c r="AJ44" t="s">
        <v>73</v>
      </c>
      <c r="AK44" t="s">
        <v>74</v>
      </c>
      <c r="AM44" t="s">
        <v>75</v>
      </c>
      <c r="AO44">
        <v>1343</v>
      </c>
      <c r="AP44">
        <v>1343</v>
      </c>
      <c r="AR44" t="s">
        <v>182</v>
      </c>
      <c r="AS44">
        <v>0</v>
      </c>
      <c r="AT44" t="s">
        <v>78</v>
      </c>
      <c r="AU44" t="s">
        <v>78</v>
      </c>
      <c r="AV44">
        <v>0</v>
      </c>
      <c r="AW44" s="2">
        <v>26416</v>
      </c>
      <c r="AX44" s="2">
        <v>34940</v>
      </c>
      <c r="AY44" s="1">
        <v>6</v>
      </c>
      <c r="AZ44" s="2">
        <v>26416</v>
      </c>
      <c r="BA44" s="2">
        <v>37008</v>
      </c>
      <c r="BB44">
        <v>10</v>
      </c>
      <c r="BC44" t="s">
        <v>78</v>
      </c>
      <c r="BD44" t="s">
        <v>78</v>
      </c>
      <c r="BE44">
        <v>0</v>
      </c>
    </row>
    <row r="45" spans="1:57" x14ac:dyDescent="0.2">
      <c r="A45" t="s">
        <v>56</v>
      </c>
      <c r="B45" s="1">
        <v>362756109522201</v>
      </c>
      <c r="C45" s="1" t="str">
        <f t="shared" si="0"/>
        <v>362756109522201,</v>
      </c>
      <c r="D45" t="s">
        <v>183</v>
      </c>
      <c r="E45" t="s">
        <v>58</v>
      </c>
      <c r="F45">
        <v>362756</v>
      </c>
      <c r="G45">
        <v>1095222</v>
      </c>
      <c r="H45">
        <v>36.46555609</v>
      </c>
      <c r="I45">
        <v>-109.87344830000001</v>
      </c>
      <c r="J45" t="s">
        <v>59</v>
      </c>
      <c r="K45" t="s">
        <v>68</v>
      </c>
      <c r="L45" t="s">
        <v>61</v>
      </c>
      <c r="M45" t="s">
        <v>62</v>
      </c>
      <c r="N45">
        <v>4</v>
      </c>
      <c r="O45">
        <v>4</v>
      </c>
      <c r="P45">
        <v>1</v>
      </c>
      <c r="Q45" t="s">
        <v>63</v>
      </c>
      <c r="S45" t="s">
        <v>140</v>
      </c>
      <c r="T45">
        <v>24000</v>
      </c>
      <c r="U45">
        <v>5938</v>
      </c>
      <c r="V45" t="s">
        <v>59</v>
      </c>
      <c r="W45">
        <v>10</v>
      </c>
      <c r="X45" t="s">
        <v>67</v>
      </c>
      <c r="Y45">
        <v>14080204</v>
      </c>
      <c r="AA45" t="s">
        <v>68</v>
      </c>
      <c r="AB45" t="s">
        <v>69</v>
      </c>
      <c r="AC45" t="s">
        <v>70</v>
      </c>
      <c r="AD45">
        <v>19630416</v>
      </c>
      <c r="AH45" t="s">
        <v>71</v>
      </c>
      <c r="AI45" t="s">
        <v>72</v>
      </c>
      <c r="AJ45" t="s">
        <v>87</v>
      </c>
      <c r="AK45" t="s">
        <v>74</v>
      </c>
      <c r="AM45" t="s">
        <v>75</v>
      </c>
      <c r="AN45" t="s">
        <v>72</v>
      </c>
      <c r="AO45">
        <v>750</v>
      </c>
      <c r="AP45">
        <v>750</v>
      </c>
      <c r="AR45" t="s">
        <v>88</v>
      </c>
      <c r="AS45">
        <v>0</v>
      </c>
      <c r="AT45" t="s">
        <v>78</v>
      </c>
      <c r="AU45" t="s">
        <v>78</v>
      </c>
      <c r="AV45">
        <v>0</v>
      </c>
      <c r="AW45" s="2">
        <v>23118</v>
      </c>
      <c r="AX45" s="2">
        <v>23118</v>
      </c>
      <c r="AY45" s="1">
        <v>1</v>
      </c>
      <c r="AZ45" s="2">
        <v>23117</v>
      </c>
      <c r="BA45" s="2">
        <v>32933</v>
      </c>
      <c r="BB45">
        <v>9</v>
      </c>
      <c r="BC45" t="s">
        <v>78</v>
      </c>
      <c r="BD45" t="s">
        <v>78</v>
      </c>
      <c r="BE45">
        <v>0</v>
      </c>
    </row>
    <row r="46" spans="1:57" x14ac:dyDescent="0.2">
      <c r="A46" t="s">
        <v>56</v>
      </c>
      <c r="B46" s="1">
        <v>361856111245601</v>
      </c>
      <c r="C46" s="1" t="str">
        <f t="shared" si="0"/>
        <v>361856111245601,</v>
      </c>
      <c r="D46" t="s">
        <v>184</v>
      </c>
      <c r="E46" t="s">
        <v>58</v>
      </c>
      <c r="F46">
        <v>361856</v>
      </c>
      <c r="G46">
        <v>1112456</v>
      </c>
      <c r="H46">
        <v>36.315545399999998</v>
      </c>
      <c r="I46">
        <v>-111.41625689999999</v>
      </c>
      <c r="J46" t="s">
        <v>59</v>
      </c>
      <c r="K46" t="s">
        <v>59</v>
      </c>
      <c r="L46" t="s">
        <v>61</v>
      </c>
      <c r="M46" t="s">
        <v>62</v>
      </c>
      <c r="N46">
        <v>4</v>
      </c>
      <c r="O46">
        <v>4</v>
      </c>
      <c r="P46">
        <v>5</v>
      </c>
      <c r="Q46" t="s">
        <v>63</v>
      </c>
      <c r="S46" t="s">
        <v>185</v>
      </c>
      <c r="T46">
        <v>24000</v>
      </c>
      <c r="U46">
        <v>5430</v>
      </c>
      <c r="V46" t="s">
        <v>59</v>
      </c>
      <c r="W46">
        <v>10</v>
      </c>
      <c r="X46" t="s">
        <v>67</v>
      </c>
      <c r="Y46">
        <v>15020018</v>
      </c>
      <c r="AA46" t="s">
        <v>68</v>
      </c>
      <c r="AB46" t="s">
        <v>69</v>
      </c>
      <c r="AC46" t="s">
        <v>70</v>
      </c>
      <c r="AD46">
        <v>19521001</v>
      </c>
      <c r="AH46" t="s">
        <v>71</v>
      </c>
      <c r="AI46" t="s">
        <v>72</v>
      </c>
      <c r="AJ46" t="s">
        <v>87</v>
      </c>
      <c r="AK46" t="s">
        <v>74</v>
      </c>
      <c r="AM46" t="s">
        <v>75</v>
      </c>
      <c r="AO46">
        <v>467</v>
      </c>
      <c r="AP46">
        <v>467</v>
      </c>
      <c r="AR46" t="s">
        <v>108</v>
      </c>
      <c r="AS46">
        <v>0</v>
      </c>
      <c r="AT46" t="s">
        <v>78</v>
      </c>
      <c r="AU46" t="s">
        <v>78</v>
      </c>
      <c r="AV46">
        <v>0</v>
      </c>
      <c r="AW46" s="2">
        <v>19738</v>
      </c>
      <c r="AX46" s="2">
        <v>19738</v>
      </c>
      <c r="AY46" s="1">
        <v>1</v>
      </c>
      <c r="AZ46" s="2">
        <v>19268</v>
      </c>
      <c r="BA46" s="2">
        <v>38265</v>
      </c>
      <c r="BB46">
        <v>8</v>
      </c>
      <c r="BC46" t="s">
        <v>78</v>
      </c>
      <c r="BD46" t="s">
        <v>78</v>
      </c>
      <c r="BE46">
        <v>0</v>
      </c>
    </row>
    <row r="47" spans="1:57" x14ac:dyDescent="0.2">
      <c r="A47" t="s">
        <v>56</v>
      </c>
      <c r="B47" s="1">
        <v>363112109541201</v>
      </c>
      <c r="C47" s="1" t="str">
        <f t="shared" si="0"/>
        <v>363112109541201,</v>
      </c>
      <c r="D47" t="s">
        <v>186</v>
      </c>
      <c r="E47" t="s">
        <v>58</v>
      </c>
      <c r="F47">
        <v>363112</v>
      </c>
      <c r="G47">
        <v>1095412</v>
      </c>
      <c r="H47">
        <v>36.520000459999999</v>
      </c>
      <c r="I47">
        <v>-109.9040048</v>
      </c>
      <c r="J47" t="s">
        <v>59</v>
      </c>
      <c r="K47" t="s">
        <v>68</v>
      </c>
      <c r="L47" t="s">
        <v>61</v>
      </c>
      <c r="M47" t="s">
        <v>62</v>
      </c>
      <c r="N47">
        <v>4</v>
      </c>
      <c r="O47">
        <v>4</v>
      </c>
      <c r="P47">
        <v>1</v>
      </c>
      <c r="Q47" t="s">
        <v>63</v>
      </c>
      <c r="S47" t="s">
        <v>187</v>
      </c>
      <c r="T47">
        <v>24000</v>
      </c>
      <c r="U47">
        <v>5630</v>
      </c>
      <c r="V47" t="s">
        <v>59</v>
      </c>
      <c r="W47">
        <v>10</v>
      </c>
      <c r="X47" t="s">
        <v>67</v>
      </c>
      <c r="Y47">
        <v>14080204</v>
      </c>
      <c r="AA47" t="s">
        <v>68</v>
      </c>
      <c r="AB47" t="s">
        <v>69</v>
      </c>
      <c r="AC47" t="s">
        <v>70</v>
      </c>
      <c r="AD47">
        <v>19641226</v>
      </c>
      <c r="AH47" t="s">
        <v>71</v>
      </c>
      <c r="AI47" t="s">
        <v>72</v>
      </c>
      <c r="AJ47" t="s">
        <v>87</v>
      </c>
      <c r="AK47" t="s">
        <v>74</v>
      </c>
      <c r="AM47" t="s">
        <v>75</v>
      </c>
      <c r="AN47" t="s">
        <v>73</v>
      </c>
      <c r="AO47">
        <v>1160</v>
      </c>
      <c r="AP47">
        <v>1160</v>
      </c>
      <c r="AR47" t="s">
        <v>88</v>
      </c>
      <c r="AS47">
        <v>0</v>
      </c>
      <c r="AT47" t="s">
        <v>78</v>
      </c>
      <c r="AU47" t="s">
        <v>78</v>
      </c>
      <c r="AV47">
        <v>0</v>
      </c>
      <c r="AW47" s="2">
        <v>23789</v>
      </c>
      <c r="AX47" s="2">
        <v>23789</v>
      </c>
      <c r="AY47" s="1">
        <v>1</v>
      </c>
      <c r="AZ47" s="2">
        <v>23737</v>
      </c>
      <c r="BA47" s="2">
        <v>35418</v>
      </c>
      <c r="BB47">
        <v>7</v>
      </c>
      <c r="BC47" t="s">
        <v>78</v>
      </c>
      <c r="BD47" t="s">
        <v>78</v>
      </c>
      <c r="BE47">
        <v>0</v>
      </c>
    </row>
    <row r="48" spans="1:57" x14ac:dyDescent="0.2">
      <c r="A48" t="s">
        <v>56</v>
      </c>
      <c r="B48" s="1">
        <v>355215110375001</v>
      </c>
      <c r="C48" s="1" t="str">
        <f t="shared" si="0"/>
        <v>355215110375001,</v>
      </c>
      <c r="D48" t="s">
        <v>188</v>
      </c>
      <c r="E48" t="s">
        <v>58</v>
      </c>
      <c r="F48">
        <v>355212</v>
      </c>
      <c r="G48">
        <v>1103742</v>
      </c>
      <c r="H48">
        <v>35.870003480000001</v>
      </c>
      <c r="I48">
        <v>-110.6290257</v>
      </c>
      <c r="J48" t="s">
        <v>83</v>
      </c>
      <c r="K48" t="s">
        <v>68</v>
      </c>
      <c r="L48" t="s">
        <v>61</v>
      </c>
      <c r="M48" t="s">
        <v>62</v>
      </c>
      <c r="N48">
        <v>4</v>
      </c>
      <c r="O48">
        <v>4</v>
      </c>
      <c r="P48">
        <v>17</v>
      </c>
      <c r="Q48" t="s">
        <v>63</v>
      </c>
      <c r="S48" t="s">
        <v>189</v>
      </c>
      <c r="T48">
        <v>24000</v>
      </c>
      <c r="U48">
        <v>5760</v>
      </c>
      <c r="V48" t="s">
        <v>59</v>
      </c>
      <c r="W48">
        <v>20</v>
      </c>
      <c r="X48" t="s">
        <v>67</v>
      </c>
      <c r="Y48">
        <v>15020012</v>
      </c>
      <c r="AA48" t="s">
        <v>68</v>
      </c>
      <c r="AB48" t="s">
        <v>69</v>
      </c>
      <c r="AC48" t="s">
        <v>70</v>
      </c>
      <c r="AD48">
        <v>19771014</v>
      </c>
      <c r="AH48" t="s">
        <v>71</v>
      </c>
      <c r="AI48" t="s">
        <v>72</v>
      </c>
      <c r="AJ48" t="s">
        <v>87</v>
      </c>
      <c r="AK48" t="s">
        <v>137</v>
      </c>
      <c r="AM48" t="s">
        <v>75</v>
      </c>
      <c r="AO48">
        <v>1155</v>
      </c>
      <c r="AP48">
        <v>1155</v>
      </c>
      <c r="AR48" t="s">
        <v>88</v>
      </c>
      <c r="AS48">
        <v>0</v>
      </c>
      <c r="AT48" t="s">
        <v>78</v>
      </c>
      <c r="AU48" t="s">
        <v>78</v>
      </c>
      <c r="AV48">
        <v>0</v>
      </c>
      <c r="AW48" s="2">
        <v>32462</v>
      </c>
      <c r="AX48" s="2">
        <v>42977</v>
      </c>
      <c r="AY48" s="1">
        <v>27</v>
      </c>
      <c r="AZ48" s="2">
        <v>28508</v>
      </c>
      <c r="BA48" s="2">
        <v>43573</v>
      </c>
      <c r="BB48">
        <v>5</v>
      </c>
      <c r="BC48" t="s">
        <v>78</v>
      </c>
      <c r="BD48" t="s">
        <v>78</v>
      </c>
      <c r="BE48">
        <v>0</v>
      </c>
    </row>
    <row r="49" spans="1:57" x14ac:dyDescent="0.2">
      <c r="A49" t="s">
        <v>56</v>
      </c>
      <c r="B49" s="1">
        <v>363557111041201</v>
      </c>
      <c r="C49" s="1" t="str">
        <f t="shared" si="0"/>
        <v>363557111041201,</v>
      </c>
      <c r="D49" t="s">
        <v>190</v>
      </c>
      <c r="E49" t="s">
        <v>58</v>
      </c>
      <c r="F49">
        <v>363557</v>
      </c>
      <c r="G49">
        <v>1110412</v>
      </c>
      <c r="H49">
        <v>36.599163079999997</v>
      </c>
      <c r="I49">
        <v>-111.0707002</v>
      </c>
      <c r="J49" t="s">
        <v>59</v>
      </c>
      <c r="K49" t="s">
        <v>68</v>
      </c>
      <c r="L49" t="s">
        <v>61</v>
      </c>
      <c r="M49" t="s">
        <v>62</v>
      </c>
      <c r="N49">
        <v>4</v>
      </c>
      <c r="O49">
        <v>4</v>
      </c>
      <c r="P49">
        <v>5</v>
      </c>
      <c r="Q49" t="s">
        <v>63</v>
      </c>
      <c r="S49" t="s">
        <v>191</v>
      </c>
      <c r="T49">
        <v>24000</v>
      </c>
      <c r="U49">
        <v>5740</v>
      </c>
      <c r="V49" t="s">
        <v>59</v>
      </c>
      <c r="W49">
        <v>10</v>
      </c>
      <c r="X49" t="s">
        <v>67</v>
      </c>
      <c r="Y49">
        <v>14070006</v>
      </c>
      <c r="AA49" t="s">
        <v>68</v>
      </c>
      <c r="AB49" t="s">
        <v>69</v>
      </c>
      <c r="AC49" t="s">
        <v>70</v>
      </c>
      <c r="AD49">
        <v>19510315</v>
      </c>
      <c r="AH49" t="s">
        <v>71</v>
      </c>
      <c r="AI49" t="s">
        <v>72</v>
      </c>
      <c r="AJ49" t="s">
        <v>87</v>
      </c>
      <c r="AK49" t="s">
        <v>74</v>
      </c>
      <c r="AM49" t="s">
        <v>75</v>
      </c>
      <c r="AO49">
        <v>1240</v>
      </c>
      <c r="AP49">
        <v>1240</v>
      </c>
      <c r="AR49" t="s">
        <v>126</v>
      </c>
      <c r="AS49">
        <v>0</v>
      </c>
      <c r="AT49" t="s">
        <v>78</v>
      </c>
      <c r="AU49" t="s">
        <v>78</v>
      </c>
      <c r="AV49">
        <v>0</v>
      </c>
      <c r="AW49" s="2">
        <v>18681</v>
      </c>
      <c r="AX49" s="2">
        <v>19513</v>
      </c>
      <c r="AY49" s="1">
        <v>4</v>
      </c>
      <c r="AZ49" s="2">
        <v>18702</v>
      </c>
      <c r="BA49" s="2">
        <v>34092</v>
      </c>
      <c r="BB49">
        <v>5</v>
      </c>
      <c r="BC49" t="s">
        <v>78</v>
      </c>
      <c r="BD49" t="s">
        <v>78</v>
      </c>
      <c r="BE49">
        <v>0</v>
      </c>
    </row>
    <row r="50" spans="1:57" x14ac:dyDescent="0.2">
      <c r="A50" t="s">
        <v>56</v>
      </c>
      <c r="B50" s="1">
        <v>355034110183001</v>
      </c>
      <c r="C50" s="1" t="str">
        <f t="shared" si="0"/>
        <v>355034110183001,</v>
      </c>
      <c r="D50" t="s">
        <v>192</v>
      </c>
      <c r="E50" t="s">
        <v>58</v>
      </c>
      <c r="F50">
        <v>355040</v>
      </c>
      <c r="G50">
        <v>1101831</v>
      </c>
      <c r="H50">
        <v>35.844449400000002</v>
      </c>
      <c r="I50">
        <v>-110.3092956</v>
      </c>
      <c r="J50" t="s">
        <v>83</v>
      </c>
      <c r="K50" t="s">
        <v>68</v>
      </c>
      <c r="L50" t="s">
        <v>61</v>
      </c>
      <c r="M50" t="s">
        <v>62</v>
      </c>
      <c r="N50">
        <v>4</v>
      </c>
      <c r="O50">
        <v>4</v>
      </c>
      <c r="P50">
        <v>17</v>
      </c>
      <c r="Q50" t="s">
        <v>63</v>
      </c>
      <c r="S50" t="s">
        <v>193</v>
      </c>
      <c r="T50">
        <v>62500</v>
      </c>
      <c r="U50">
        <v>5806</v>
      </c>
      <c r="V50" t="s">
        <v>83</v>
      </c>
      <c r="W50">
        <v>1</v>
      </c>
      <c r="X50" t="s">
        <v>67</v>
      </c>
      <c r="Y50">
        <v>15020013</v>
      </c>
      <c r="AA50" t="s">
        <v>91</v>
      </c>
      <c r="AB50" t="s">
        <v>69</v>
      </c>
      <c r="AC50" t="s">
        <v>70</v>
      </c>
      <c r="AD50">
        <v>19760201</v>
      </c>
      <c r="AH50" t="s">
        <v>71</v>
      </c>
      <c r="AI50" t="s">
        <v>72</v>
      </c>
      <c r="AJ50" t="s">
        <v>87</v>
      </c>
      <c r="AK50" t="s">
        <v>194</v>
      </c>
      <c r="AM50" t="s">
        <v>75</v>
      </c>
      <c r="AO50">
        <v>1090</v>
      </c>
      <c r="AP50">
        <v>1090</v>
      </c>
      <c r="AQ50" t="s">
        <v>76</v>
      </c>
      <c r="AR50" t="s">
        <v>88</v>
      </c>
      <c r="AS50">
        <v>0</v>
      </c>
      <c r="AT50" t="s">
        <v>78</v>
      </c>
      <c r="AU50" t="s">
        <v>78</v>
      </c>
      <c r="AV50">
        <v>0</v>
      </c>
      <c r="AW50" s="2">
        <v>27781</v>
      </c>
      <c r="AX50" s="2">
        <v>37741</v>
      </c>
      <c r="AY50" s="1">
        <v>5</v>
      </c>
      <c r="AZ50" s="2">
        <v>27781</v>
      </c>
      <c r="BA50" s="2">
        <v>43873</v>
      </c>
      <c r="BB50">
        <v>4</v>
      </c>
      <c r="BC50" t="s">
        <v>78</v>
      </c>
      <c r="BD50" t="s">
        <v>78</v>
      </c>
      <c r="BE50">
        <v>0</v>
      </c>
    </row>
    <row r="51" spans="1:57" x14ac:dyDescent="0.2">
      <c r="A51" t="s">
        <v>56</v>
      </c>
      <c r="B51" s="1">
        <v>365557111295701</v>
      </c>
      <c r="C51" s="1" t="str">
        <f t="shared" si="0"/>
        <v>365557111295701,</v>
      </c>
      <c r="D51" t="s">
        <v>195</v>
      </c>
      <c r="E51" t="s">
        <v>58</v>
      </c>
      <c r="F51">
        <v>365557</v>
      </c>
      <c r="G51">
        <v>1112957</v>
      </c>
      <c r="H51">
        <v>36.932487969999997</v>
      </c>
      <c r="I51">
        <v>-111.499881</v>
      </c>
      <c r="J51" t="s">
        <v>59</v>
      </c>
      <c r="K51" t="s">
        <v>60</v>
      </c>
      <c r="L51" t="s">
        <v>61</v>
      </c>
      <c r="M51" t="s">
        <v>62</v>
      </c>
      <c r="N51">
        <v>4</v>
      </c>
      <c r="O51">
        <v>4</v>
      </c>
      <c r="P51">
        <v>5</v>
      </c>
      <c r="Q51" t="s">
        <v>63</v>
      </c>
      <c r="R51" t="s">
        <v>196</v>
      </c>
      <c r="S51" t="s">
        <v>65</v>
      </c>
      <c r="T51">
        <v>62500</v>
      </c>
      <c r="U51">
        <v>3982</v>
      </c>
      <c r="V51" t="s">
        <v>66</v>
      </c>
      <c r="W51">
        <v>1</v>
      </c>
      <c r="X51" t="s">
        <v>67</v>
      </c>
      <c r="Y51">
        <v>14070006</v>
      </c>
      <c r="AA51" t="s">
        <v>81</v>
      </c>
      <c r="AB51" t="s">
        <v>69</v>
      </c>
      <c r="AC51" t="s">
        <v>70</v>
      </c>
      <c r="AD51">
        <v>195707</v>
      </c>
      <c r="AH51" t="s">
        <v>71</v>
      </c>
      <c r="AI51" t="s">
        <v>72</v>
      </c>
      <c r="AJ51" t="s">
        <v>73</v>
      </c>
      <c r="AK51" t="s">
        <v>74</v>
      </c>
      <c r="AM51" t="s">
        <v>75</v>
      </c>
      <c r="AO51">
        <v>1285</v>
      </c>
      <c r="AP51">
        <v>1285</v>
      </c>
      <c r="AQ51" t="s">
        <v>76</v>
      </c>
      <c r="AR51" t="s">
        <v>77</v>
      </c>
      <c r="AS51">
        <v>0</v>
      </c>
      <c r="AT51" t="s">
        <v>78</v>
      </c>
      <c r="AU51" t="s">
        <v>78</v>
      </c>
      <c r="AV51">
        <v>0</v>
      </c>
      <c r="AW51" s="2">
        <v>21254</v>
      </c>
      <c r="AX51" s="2">
        <v>29826</v>
      </c>
      <c r="AY51" s="1">
        <v>2</v>
      </c>
      <c r="AZ51" s="2">
        <v>27963</v>
      </c>
      <c r="BA51" s="2">
        <v>32252</v>
      </c>
      <c r="BB51">
        <v>4</v>
      </c>
      <c r="BC51" t="s">
        <v>78</v>
      </c>
      <c r="BD51" t="s">
        <v>78</v>
      </c>
      <c r="BE51">
        <v>0</v>
      </c>
    </row>
    <row r="52" spans="1:57" x14ac:dyDescent="0.2">
      <c r="A52" t="s">
        <v>56</v>
      </c>
      <c r="B52" s="1">
        <v>360852111150401</v>
      </c>
      <c r="C52" s="1" t="str">
        <f t="shared" si="0"/>
        <v>360852111150401,</v>
      </c>
      <c r="D52" t="s">
        <v>197</v>
      </c>
      <c r="E52" t="s">
        <v>58</v>
      </c>
      <c r="F52">
        <v>360852</v>
      </c>
      <c r="G52">
        <v>1111504</v>
      </c>
      <c r="H52">
        <v>36.147770459999997</v>
      </c>
      <c r="I52">
        <v>-111.251807</v>
      </c>
      <c r="J52" t="s">
        <v>59</v>
      </c>
      <c r="K52" t="s">
        <v>68</v>
      </c>
      <c r="L52" t="s">
        <v>61</v>
      </c>
      <c r="M52" t="s">
        <v>62</v>
      </c>
      <c r="N52">
        <v>4</v>
      </c>
      <c r="O52">
        <v>4</v>
      </c>
      <c r="P52">
        <v>5</v>
      </c>
      <c r="Q52" t="s">
        <v>63</v>
      </c>
      <c r="S52" t="s">
        <v>198</v>
      </c>
      <c r="T52">
        <v>24000</v>
      </c>
      <c r="U52">
        <v>5157</v>
      </c>
      <c r="V52" t="s">
        <v>59</v>
      </c>
      <c r="W52">
        <v>10</v>
      </c>
      <c r="X52" t="s">
        <v>67</v>
      </c>
      <c r="Y52">
        <v>15020018</v>
      </c>
      <c r="AA52" t="s">
        <v>68</v>
      </c>
      <c r="AB52" t="s">
        <v>69</v>
      </c>
      <c r="AC52" t="s">
        <v>70</v>
      </c>
      <c r="AD52">
        <v>19600511</v>
      </c>
      <c r="AH52" t="s">
        <v>71</v>
      </c>
      <c r="AI52" t="s">
        <v>72</v>
      </c>
      <c r="AJ52" t="s">
        <v>87</v>
      </c>
      <c r="AK52" t="s">
        <v>74</v>
      </c>
      <c r="AM52" t="s">
        <v>75</v>
      </c>
      <c r="AO52">
        <v>455</v>
      </c>
      <c r="AP52">
        <v>455</v>
      </c>
      <c r="AR52" t="s">
        <v>108</v>
      </c>
      <c r="AS52">
        <v>0</v>
      </c>
      <c r="AT52" t="s">
        <v>78</v>
      </c>
      <c r="AU52" t="s">
        <v>78</v>
      </c>
      <c r="AV52">
        <v>0</v>
      </c>
      <c r="AW52" s="2">
        <v>24001</v>
      </c>
      <c r="AX52" s="2">
        <v>24001</v>
      </c>
      <c r="AY52" s="1">
        <v>1</v>
      </c>
      <c r="AZ52" s="2">
        <v>22047</v>
      </c>
      <c r="BA52" s="2">
        <v>25758</v>
      </c>
      <c r="BB52">
        <v>3</v>
      </c>
      <c r="BC52" t="s">
        <v>78</v>
      </c>
      <c r="BD52" t="s">
        <v>78</v>
      </c>
      <c r="BE52">
        <v>0</v>
      </c>
    </row>
    <row r="53" spans="1:57" x14ac:dyDescent="0.2">
      <c r="A53" t="s">
        <v>56</v>
      </c>
      <c r="B53" s="1">
        <v>362643111184701</v>
      </c>
      <c r="C53" s="1" t="str">
        <f t="shared" si="0"/>
        <v>362643111184701,</v>
      </c>
      <c r="D53" t="s">
        <v>199</v>
      </c>
      <c r="E53" t="s">
        <v>58</v>
      </c>
      <c r="F53">
        <v>362643</v>
      </c>
      <c r="G53">
        <v>1111847</v>
      </c>
      <c r="H53">
        <v>36.445270100000002</v>
      </c>
      <c r="I53">
        <v>-111.3137569</v>
      </c>
      <c r="J53" t="s">
        <v>59</v>
      </c>
      <c r="K53" t="s">
        <v>68</v>
      </c>
      <c r="L53" t="s">
        <v>61</v>
      </c>
      <c r="M53" t="s">
        <v>62</v>
      </c>
      <c r="N53">
        <v>4</v>
      </c>
      <c r="O53">
        <v>4</v>
      </c>
      <c r="P53">
        <v>5</v>
      </c>
      <c r="Q53" t="s">
        <v>63</v>
      </c>
      <c r="S53" t="s">
        <v>200</v>
      </c>
      <c r="T53">
        <v>24000</v>
      </c>
      <c r="U53">
        <v>5630</v>
      </c>
      <c r="V53" t="s">
        <v>59</v>
      </c>
      <c r="W53">
        <v>10</v>
      </c>
      <c r="X53" t="s">
        <v>67</v>
      </c>
      <c r="Y53">
        <v>15020018</v>
      </c>
      <c r="AA53" t="s">
        <v>68</v>
      </c>
      <c r="AB53" t="s">
        <v>69</v>
      </c>
      <c r="AC53" t="s">
        <v>70</v>
      </c>
      <c r="AD53">
        <v>19380601</v>
      </c>
      <c r="AH53" t="s">
        <v>71</v>
      </c>
      <c r="AI53" t="s">
        <v>72</v>
      </c>
      <c r="AJ53" t="s">
        <v>87</v>
      </c>
      <c r="AK53" t="s">
        <v>74</v>
      </c>
      <c r="AM53" t="s">
        <v>75</v>
      </c>
      <c r="AO53">
        <v>740</v>
      </c>
      <c r="AP53">
        <v>740</v>
      </c>
      <c r="AR53" t="s">
        <v>108</v>
      </c>
      <c r="AS53">
        <v>0</v>
      </c>
      <c r="AT53" t="s">
        <v>78</v>
      </c>
      <c r="AU53" t="s">
        <v>78</v>
      </c>
      <c r="AV53">
        <v>0</v>
      </c>
      <c r="AW53" s="2">
        <v>18344</v>
      </c>
      <c r="AX53" s="2">
        <v>18344</v>
      </c>
      <c r="AY53" s="1">
        <v>1</v>
      </c>
      <c r="AZ53" s="2">
        <v>19738</v>
      </c>
      <c r="BA53" s="2">
        <v>20179</v>
      </c>
      <c r="BB53">
        <v>2</v>
      </c>
      <c r="BC53" t="s">
        <v>78</v>
      </c>
      <c r="BD53" t="s">
        <v>78</v>
      </c>
      <c r="BE53">
        <v>0</v>
      </c>
    </row>
    <row r="54" spans="1:57" x14ac:dyDescent="0.2">
      <c r="A54" t="s">
        <v>56</v>
      </c>
      <c r="B54" s="1">
        <v>362803110562301</v>
      </c>
      <c r="C54" s="1" t="str">
        <f t="shared" si="0"/>
        <v>362803110562301,</v>
      </c>
      <c r="D54" t="s">
        <v>201</v>
      </c>
      <c r="E54" t="s">
        <v>58</v>
      </c>
      <c r="F54">
        <v>362803</v>
      </c>
      <c r="G54">
        <v>1105623</v>
      </c>
      <c r="H54">
        <v>36.467495700000001</v>
      </c>
      <c r="I54">
        <v>-110.9404229</v>
      </c>
      <c r="J54" t="s">
        <v>59</v>
      </c>
      <c r="K54" t="s">
        <v>68</v>
      </c>
      <c r="L54" t="s">
        <v>61</v>
      </c>
      <c r="M54" t="s">
        <v>62</v>
      </c>
      <c r="N54">
        <v>4</v>
      </c>
      <c r="O54">
        <v>4</v>
      </c>
      <c r="P54">
        <v>5</v>
      </c>
      <c r="Q54" t="s">
        <v>63</v>
      </c>
      <c r="S54" t="s">
        <v>125</v>
      </c>
      <c r="T54">
        <v>24000</v>
      </c>
      <c r="U54">
        <v>6130</v>
      </c>
      <c r="V54" t="s">
        <v>59</v>
      </c>
      <c r="W54">
        <v>10</v>
      </c>
      <c r="X54" t="s">
        <v>67</v>
      </c>
      <c r="Y54">
        <v>15020018</v>
      </c>
      <c r="AA54" t="s">
        <v>68</v>
      </c>
      <c r="AB54" t="s">
        <v>69</v>
      </c>
      <c r="AC54" t="s">
        <v>70</v>
      </c>
      <c r="AD54">
        <v>19520515</v>
      </c>
      <c r="AH54" t="s">
        <v>71</v>
      </c>
      <c r="AI54" t="s">
        <v>72</v>
      </c>
      <c r="AJ54" t="s">
        <v>87</v>
      </c>
      <c r="AK54" t="s">
        <v>74</v>
      </c>
      <c r="AM54" t="s">
        <v>75</v>
      </c>
      <c r="AN54" t="s">
        <v>73</v>
      </c>
      <c r="AO54">
        <v>732</v>
      </c>
      <c r="AP54">
        <v>732</v>
      </c>
      <c r="AR54" t="s">
        <v>126</v>
      </c>
      <c r="AS54">
        <v>0</v>
      </c>
      <c r="AT54" t="s">
        <v>78</v>
      </c>
      <c r="AU54" t="s">
        <v>78</v>
      </c>
      <c r="AV54">
        <v>0</v>
      </c>
      <c r="AW54" s="2">
        <v>19737</v>
      </c>
      <c r="AX54" s="2">
        <v>19737</v>
      </c>
      <c r="AY54" s="1">
        <v>1</v>
      </c>
      <c r="AZ54" s="2">
        <v>19130</v>
      </c>
      <c r="BA54" s="2">
        <v>19737</v>
      </c>
      <c r="BB54">
        <v>2</v>
      </c>
      <c r="BC54" t="s">
        <v>78</v>
      </c>
      <c r="BD54" t="s">
        <v>78</v>
      </c>
      <c r="BE54">
        <v>0</v>
      </c>
    </row>
    <row r="55" spans="1:57" x14ac:dyDescent="0.2">
      <c r="A55" t="s">
        <v>56</v>
      </c>
      <c r="B55" s="1">
        <v>363103110504601</v>
      </c>
      <c r="C55" s="1" t="str">
        <f t="shared" si="0"/>
        <v>363103110504601,</v>
      </c>
      <c r="D55" t="s">
        <v>202</v>
      </c>
      <c r="E55" t="s">
        <v>58</v>
      </c>
      <c r="F55">
        <v>363103</v>
      </c>
      <c r="G55">
        <v>1105046</v>
      </c>
      <c r="H55">
        <v>36.517496370000003</v>
      </c>
      <c r="I55">
        <v>-110.8468105</v>
      </c>
      <c r="J55" t="s">
        <v>59</v>
      </c>
      <c r="K55" t="s">
        <v>68</v>
      </c>
      <c r="L55" t="s">
        <v>61</v>
      </c>
      <c r="M55" t="s">
        <v>62</v>
      </c>
      <c r="N55">
        <v>4</v>
      </c>
      <c r="O55">
        <v>4</v>
      </c>
      <c r="P55">
        <v>5</v>
      </c>
      <c r="Q55" t="s">
        <v>63</v>
      </c>
      <c r="S55" t="s">
        <v>203</v>
      </c>
      <c r="T55">
        <v>24000</v>
      </c>
      <c r="U55">
        <v>6081</v>
      </c>
      <c r="V55" t="s">
        <v>59</v>
      </c>
      <c r="W55">
        <v>10</v>
      </c>
      <c r="X55" t="s">
        <v>67</v>
      </c>
      <c r="Y55">
        <v>15020018</v>
      </c>
      <c r="AA55" t="s">
        <v>68</v>
      </c>
      <c r="AB55" t="s">
        <v>69</v>
      </c>
      <c r="AC55" t="s">
        <v>70</v>
      </c>
      <c r="AD55">
        <v>19540903</v>
      </c>
      <c r="AH55" t="s">
        <v>71</v>
      </c>
      <c r="AI55" t="s">
        <v>72</v>
      </c>
      <c r="AJ55" t="s">
        <v>87</v>
      </c>
      <c r="AK55" t="s">
        <v>74</v>
      </c>
      <c r="AM55" t="s">
        <v>75</v>
      </c>
      <c r="AO55">
        <v>626</v>
      </c>
      <c r="AP55">
        <v>626</v>
      </c>
      <c r="AR55" t="s">
        <v>126</v>
      </c>
      <c r="AS55">
        <v>0</v>
      </c>
      <c r="AT55" t="s">
        <v>78</v>
      </c>
      <c r="AU55" t="s">
        <v>78</v>
      </c>
      <c r="AV55">
        <v>0</v>
      </c>
      <c r="AW55" s="2">
        <v>19970</v>
      </c>
      <c r="AX55" s="2">
        <v>19970</v>
      </c>
      <c r="AY55" s="1">
        <v>1</v>
      </c>
      <c r="AZ55" s="2">
        <v>19970</v>
      </c>
      <c r="BA55" s="2">
        <v>32931</v>
      </c>
      <c r="BB55">
        <v>2</v>
      </c>
      <c r="BC55" t="s">
        <v>78</v>
      </c>
      <c r="BD55" t="s">
        <v>78</v>
      </c>
      <c r="BE55">
        <v>0</v>
      </c>
    </row>
    <row r="56" spans="1:57" x14ac:dyDescent="0.2">
      <c r="A56" t="s">
        <v>56</v>
      </c>
      <c r="B56" s="1">
        <v>364032110324101</v>
      </c>
      <c r="C56" s="1" t="str">
        <f t="shared" si="0"/>
        <v>364032110324101,</v>
      </c>
      <c r="D56" t="s">
        <v>204</v>
      </c>
      <c r="E56" t="s">
        <v>58</v>
      </c>
      <c r="F56">
        <v>364032</v>
      </c>
      <c r="G56">
        <v>1103241</v>
      </c>
      <c r="H56">
        <v>36.675554089999999</v>
      </c>
      <c r="I56">
        <v>-110.5454165</v>
      </c>
      <c r="J56" t="s">
        <v>59</v>
      </c>
      <c r="K56" t="s">
        <v>68</v>
      </c>
      <c r="L56" t="s">
        <v>61</v>
      </c>
      <c r="M56" t="s">
        <v>62</v>
      </c>
      <c r="N56">
        <v>4</v>
      </c>
      <c r="O56">
        <v>4</v>
      </c>
      <c r="P56">
        <v>17</v>
      </c>
      <c r="Q56" t="s">
        <v>63</v>
      </c>
      <c r="S56" t="s">
        <v>205</v>
      </c>
      <c r="T56">
        <v>24000</v>
      </c>
      <c r="U56">
        <v>7230</v>
      </c>
      <c r="V56" t="s">
        <v>59</v>
      </c>
      <c r="W56">
        <v>20</v>
      </c>
      <c r="X56" t="s">
        <v>67</v>
      </c>
      <c r="Y56">
        <v>14080204</v>
      </c>
      <c r="AA56" t="s">
        <v>68</v>
      </c>
      <c r="AB56" t="s">
        <v>69</v>
      </c>
      <c r="AC56" t="s">
        <v>70</v>
      </c>
      <c r="AD56">
        <v>196207</v>
      </c>
      <c r="AH56" t="s">
        <v>71</v>
      </c>
      <c r="AI56" t="s">
        <v>72</v>
      </c>
      <c r="AJ56" t="s">
        <v>87</v>
      </c>
      <c r="AK56" t="s">
        <v>74</v>
      </c>
      <c r="AM56" t="s">
        <v>75</v>
      </c>
      <c r="AN56" t="s">
        <v>73</v>
      </c>
      <c r="AO56">
        <v>753</v>
      </c>
      <c r="AP56">
        <v>780</v>
      </c>
      <c r="AR56" t="s">
        <v>88</v>
      </c>
      <c r="AS56">
        <v>0</v>
      </c>
      <c r="AT56" t="s">
        <v>78</v>
      </c>
      <c r="AU56" t="s">
        <v>78</v>
      </c>
      <c r="AV56">
        <v>0</v>
      </c>
      <c r="AW56" s="2">
        <v>22852</v>
      </c>
      <c r="AX56" s="2">
        <v>37144</v>
      </c>
      <c r="AY56" s="1">
        <v>3</v>
      </c>
      <c r="AZ56" s="2">
        <v>22847</v>
      </c>
      <c r="BA56" s="2">
        <v>32307</v>
      </c>
      <c r="BB56">
        <v>2</v>
      </c>
      <c r="BC56" t="s">
        <v>78</v>
      </c>
      <c r="BD56" t="s">
        <v>78</v>
      </c>
      <c r="BE56">
        <v>0</v>
      </c>
    </row>
    <row r="57" spans="1:57" x14ac:dyDescent="0.2">
      <c r="A57" t="s">
        <v>56</v>
      </c>
      <c r="B57" s="1">
        <v>365440112454101</v>
      </c>
      <c r="C57" s="1" t="str">
        <f t="shared" si="0"/>
        <v>365440112454101,</v>
      </c>
      <c r="D57" t="s">
        <v>206</v>
      </c>
      <c r="E57" t="s">
        <v>58</v>
      </c>
      <c r="F57">
        <v>365440</v>
      </c>
      <c r="G57">
        <v>1124541</v>
      </c>
      <c r="H57">
        <v>36.911096200000003</v>
      </c>
      <c r="I57">
        <v>-112.7621496</v>
      </c>
      <c r="J57" t="s">
        <v>59</v>
      </c>
      <c r="K57" t="s">
        <v>68</v>
      </c>
      <c r="L57" t="s">
        <v>61</v>
      </c>
      <c r="M57" t="s">
        <v>62</v>
      </c>
      <c r="N57">
        <v>4</v>
      </c>
      <c r="O57">
        <v>4</v>
      </c>
      <c r="P57">
        <v>15</v>
      </c>
      <c r="Q57" t="s">
        <v>63</v>
      </c>
      <c r="R57" t="s">
        <v>207</v>
      </c>
      <c r="S57" t="s">
        <v>208</v>
      </c>
      <c r="T57">
        <v>62500</v>
      </c>
      <c r="U57">
        <v>5140</v>
      </c>
      <c r="V57" t="s">
        <v>59</v>
      </c>
      <c r="W57">
        <v>20</v>
      </c>
      <c r="X57" t="s">
        <v>67</v>
      </c>
      <c r="Y57">
        <v>15010003</v>
      </c>
      <c r="AA57" t="s">
        <v>91</v>
      </c>
      <c r="AB57" t="s">
        <v>69</v>
      </c>
      <c r="AC57" t="s">
        <v>70</v>
      </c>
      <c r="AD57">
        <v>196803</v>
      </c>
      <c r="AH57" t="s">
        <v>71</v>
      </c>
      <c r="AI57" t="s">
        <v>72</v>
      </c>
      <c r="AJ57" t="s">
        <v>87</v>
      </c>
      <c r="AK57" t="s">
        <v>74</v>
      </c>
      <c r="AM57" t="s">
        <v>75</v>
      </c>
      <c r="AO57">
        <v>80</v>
      </c>
      <c r="AP57">
        <v>80</v>
      </c>
      <c r="AR57" t="s">
        <v>123</v>
      </c>
      <c r="AS57">
        <v>0</v>
      </c>
      <c r="AT57" t="s">
        <v>78</v>
      </c>
      <c r="AU57" t="s">
        <v>78</v>
      </c>
      <c r="AV57">
        <v>0</v>
      </c>
      <c r="AW57" s="2">
        <v>25220</v>
      </c>
      <c r="AX57" s="2">
        <v>25220</v>
      </c>
      <c r="AY57" s="1">
        <v>1</v>
      </c>
      <c r="AZ57" s="2">
        <v>24943</v>
      </c>
      <c r="BA57" s="2">
        <v>25220</v>
      </c>
      <c r="BB57">
        <v>2</v>
      </c>
      <c r="BC57" t="s">
        <v>78</v>
      </c>
      <c r="BD57" t="s">
        <v>78</v>
      </c>
      <c r="BE57">
        <v>0</v>
      </c>
    </row>
    <row r="58" spans="1:57" x14ac:dyDescent="0.2">
      <c r="A58" t="s">
        <v>56</v>
      </c>
      <c r="B58" s="1">
        <v>365540112460501</v>
      </c>
      <c r="C58" s="1" t="str">
        <f t="shared" si="0"/>
        <v>365540112460501,</v>
      </c>
      <c r="D58" t="s">
        <v>209</v>
      </c>
      <c r="E58" t="s">
        <v>58</v>
      </c>
      <c r="F58">
        <v>365540</v>
      </c>
      <c r="G58">
        <v>1124605</v>
      </c>
      <c r="H58">
        <v>36.927762749999999</v>
      </c>
      <c r="I58">
        <v>-112.768817</v>
      </c>
      <c r="J58" t="s">
        <v>59</v>
      </c>
      <c r="K58" t="s">
        <v>68</v>
      </c>
      <c r="L58" t="s">
        <v>61</v>
      </c>
      <c r="M58" t="s">
        <v>62</v>
      </c>
      <c r="N58">
        <v>4</v>
      </c>
      <c r="O58">
        <v>4</v>
      </c>
      <c r="P58">
        <v>15</v>
      </c>
      <c r="Q58" t="s">
        <v>63</v>
      </c>
      <c r="R58" t="s">
        <v>210</v>
      </c>
      <c r="S58" t="s">
        <v>208</v>
      </c>
      <c r="T58">
        <v>62500</v>
      </c>
      <c r="U58">
        <v>5240</v>
      </c>
      <c r="V58" t="s">
        <v>59</v>
      </c>
      <c r="W58">
        <v>20</v>
      </c>
      <c r="X58" t="s">
        <v>67</v>
      </c>
      <c r="Y58">
        <v>15010003</v>
      </c>
      <c r="AA58" t="s">
        <v>91</v>
      </c>
      <c r="AB58" t="s">
        <v>69</v>
      </c>
      <c r="AC58" t="s">
        <v>70</v>
      </c>
      <c r="AD58">
        <v>19750812</v>
      </c>
      <c r="AH58" t="s">
        <v>71</v>
      </c>
      <c r="AI58" t="s">
        <v>72</v>
      </c>
      <c r="AJ58" t="s">
        <v>87</v>
      </c>
      <c r="AK58" t="s">
        <v>74</v>
      </c>
      <c r="AM58" t="s">
        <v>75</v>
      </c>
      <c r="AO58">
        <v>309</v>
      </c>
      <c r="AP58">
        <v>309</v>
      </c>
      <c r="AR58" t="s">
        <v>123</v>
      </c>
      <c r="AS58">
        <v>0</v>
      </c>
      <c r="AT58" t="s">
        <v>78</v>
      </c>
      <c r="AU58" t="s">
        <v>78</v>
      </c>
      <c r="AV58">
        <v>0</v>
      </c>
      <c r="AW58" s="2">
        <v>27620</v>
      </c>
      <c r="AX58" s="2">
        <v>27626</v>
      </c>
      <c r="AY58" s="1">
        <v>2</v>
      </c>
      <c r="AZ58" s="2">
        <v>27620</v>
      </c>
      <c r="BA58" s="2">
        <v>27968</v>
      </c>
      <c r="BB58">
        <v>2</v>
      </c>
      <c r="BC58" t="s">
        <v>78</v>
      </c>
      <c r="BD58" t="s">
        <v>78</v>
      </c>
      <c r="BE58">
        <v>0</v>
      </c>
    </row>
    <row r="59" spans="1:57" x14ac:dyDescent="0.2">
      <c r="A59" t="s">
        <v>56</v>
      </c>
      <c r="B59" s="1">
        <v>365820109255301</v>
      </c>
      <c r="C59" s="1" t="str">
        <f t="shared" si="0"/>
        <v>365820109255301,</v>
      </c>
      <c r="D59" t="s">
        <v>211</v>
      </c>
      <c r="E59" t="s">
        <v>58</v>
      </c>
      <c r="F59">
        <v>365820</v>
      </c>
      <c r="G59">
        <v>1092553</v>
      </c>
      <c r="H59">
        <v>36.972222789999996</v>
      </c>
      <c r="I59">
        <v>-109.43205469999999</v>
      </c>
      <c r="J59" t="s">
        <v>59</v>
      </c>
      <c r="K59" t="s">
        <v>68</v>
      </c>
      <c r="L59" t="s">
        <v>61</v>
      </c>
      <c r="M59" t="s">
        <v>62</v>
      </c>
      <c r="N59">
        <v>4</v>
      </c>
      <c r="O59">
        <v>4</v>
      </c>
      <c r="P59">
        <v>1</v>
      </c>
      <c r="Q59" t="s">
        <v>63</v>
      </c>
      <c r="S59" t="s">
        <v>212</v>
      </c>
      <c r="T59">
        <v>62500</v>
      </c>
      <c r="U59">
        <v>5260</v>
      </c>
      <c r="V59" t="s">
        <v>59</v>
      </c>
      <c r="W59">
        <v>20</v>
      </c>
      <c r="X59" t="s">
        <v>67</v>
      </c>
      <c r="Y59">
        <v>14080201</v>
      </c>
      <c r="AA59" t="s">
        <v>68</v>
      </c>
      <c r="AB59" t="s">
        <v>69</v>
      </c>
      <c r="AC59" t="s">
        <v>70</v>
      </c>
      <c r="AD59">
        <v>193503</v>
      </c>
      <c r="AH59" t="s">
        <v>71</v>
      </c>
      <c r="AI59" t="s">
        <v>72</v>
      </c>
      <c r="AJ59" t="s">
        <v>87</v>
      </c>
      <c r="AK59" t="s">
        <v>74</v>
      </c>
      <c r="AM59" t="s">
        <v>75</v>
      </c>
      <c r="AN59" t="s">
        <v>87</v>
      </c>
      <c r="AO59">
        <v>603</v>
      </c>
      <c r="AP59">
        <v>603</v>
      </c>
      <c r="AR59" t="s">
        <v>213</v>
      </c>
      <c r="AS59">
        <v>0</v>
      </c>
      <c r="AT59" t="s">
        <v>78</v>
      </c>
      <c r="AU59" t="s">
        <v>78</v>
      </c>
      <c r="AV59">
        <v>0</v>
      </c>
      <c r="AW59" s="2">
        <v>19701</v>
      </c>
      <c r="AX59" s="2">
        <v>19701</v>
      </c>
      <c r="AY59" s="1">
        <v>1</v>
      </c>
      <c r="AZ59" s="2">
        <v>19269</v>
      </c>
      <c r="BA59" s="2">
        <v>30075</v>
      </c>
      <c r="BB59">
        <v>2</v>
      </c>
      <c r="BC59" t="s">
        <v>78</v>
      </c>
      <c r="BD59" t="s">
        <v>78</v>
      </c>
      <c r="BE59">
        <v>0</v>
      </c>
    </row>
    <row r="60" spans="1:57" x14ac:dyDescent="0.2">
      <c r="A60" t="s">
        <v>56</v>
      </c>
      <c r="B60" s="1">
        <v>365831109144801</v>
      </c>
      <c r="C60" s="1" t="str">
        <f t="shared" si="0"/>
        <v>365831109144801,</v>
      </c>
      <c r="D60" t="s">
        <v>214</v>
      </c>
      <c r="E60" t="s">
        <v>58</v>
      </c>
      <c r="F60">
        <v>365831</v>
      </c>
      <c r="G60">
        <v>1091448</v>
      </c>
      <c r="H60">
        <v>36.97527719</v>
      </c>
      <c r="I60">
        <v>-109.2473298</v>
      </c>
      <c r="J60" t="s">
        <v>59</v>
      </c>
      <c r="K60" t="s">
        <v>68</v>
      </c>
      <c r="L60" t="s">
        <v>61</v>
      </c>
      <c r="M60" t="s">
        <v>62</v>
      </c>
      <c r="N60">
        <v>4</v>
      </c>
      <c r="O60">
        <v>4</v>
      </c>
      <c r="P60">
        <v>1</v>
      </c>
      <c r="Q60" t="s">
        <v>63</v>
      </c>
      <c r="S60" t="s">
        <v>215</v>
      </c>
      <c r="T60">
        <v>62500</v>
      </c>
      <c r="U60">
        <v>5220</v>
      </c>
      <c r="V60" t="s">
        <v>59</v>
      </c>
      <c r="W60">
        <v>20</v>
      </c>
      <c r="X60" t="s">
        <v>67</v>
      </c>
      <c r="Y60">
        <v>14080201</v>
      </c>
      <c r="AA60" t="s">
        <v>60</v>
      </c>
      <c r="AB60" t="s">
        <v>69</v>
      </c>
      <c r="AC60" t="s">
        <v>70</v>
      </c>
      <c r="AD60">
        <v>19350205</v>
      </c>
      <c r="AH60" t="s">
        <v>71</v>
      </c>
      <c r="AI60" t="s">
        <v>72</v>
      </c>
      <c r="AJ60" t="s">
        <v>87</v>
      </c>
      <c r="AK60" t="s">
        <v>74</v>
      </c>
      <c r="AM60" t="s">
        <v>75</v>
      </c>
      <c r="AN60" t="s">
        <v>87</v>
      </c>
      <c r="AO60">
        <v>295</v>
      </c>
      <c r="AP60">
        <v>356</v>
      </c>
      <c r="AR60" t="s">
        <v>213</v>
      </c>
      <c r="AS60">
        <v>0</v>
      </c>
      <c r="AT60" t="s">
        <v>78</v>
      </c>
      <c r="AU60" t="s">
        <v>78</v>
      </c>
      <c r="AV60">
        <v>0</v>
      </c>
      <c r="AW60" s="2">
        <v>19143</v>
      </c>
      <c r="AX60" s="2">
        <v>19143</v>
      </c>
      <c r="AY60" s="1">
        <v>1</v>
      </c>
      <c r="AZ60" s="2">
        <v>19619</v>
      </c>
      <c r="BA60" s="2">
        <v>30075</v>
      </c>
      <c r="BB60">
        <v>2</v>
      </c>
      <c r="BC60" t="s">
        <v>78</v>
      </c>
      <c r="BD60" t="s">
        <v>78</v>
      </c>
      <c r="BE60">
        <v>0</v>
      </c>
    </row>
    <row r="61" spans="1:57" x14ac:dyDescent="0.2">
      <c r="A61" t="s">
        <v>56</v>
      </c>
      <c r="B61" s="1">
        <v>365844111314501</v>
      </c>
      <c r="C61" s="1" t="str">
        <f t="shared" si="0"/>
        <v>365844111314501,</v>
      </c>
      <c r="D61" t="s">
        <v>216</v>
      </c>
      <c r="E61" t="s">
        <v>58</v>
      </c>
      <c r="F61">
        <v>365844</v>
      </c>
      <c r="G61">
        <v>1113145</v>
      </c>
      <c r="H61">
        <v>36.978875989999999</v>
      </c>
      <c r="I61">
        <v>-111.5298832</v>
      </c>
      <c r="J61" t="s">
        <v>59</v>
      </c>
      <c r="K61" t="s">
        <v>68</v>
      </c>
      <c r="L61" t="s">
        <v>61</v>
      </c>
      <c r="M61" t="s">
        <v>62</v>
      </c>
      <c r="N61">
        <v>4</v>
      </c>
      <c r="O61">
        <v>4</v>
      </c>
      <c r="P61">
        <v>5</v>
      </c>
      <c r="Q61" t="s">
        <v>63</v>
      </c>
      <c r="R61" t="s">
        <v>217</v>
      </c>
      <c r="S61" t="s">
        <v>218</v>
      </c>
      <c r="T61">
        <v>62500</v>
      </c>
      <c r="U61">
        <v>4120</v>
      </c>
      <c r="V61" t="s">
        <v>59</v>
      </c>
      <c r="W61">
        <v>40</v>
      </c>
      <c r="X61" t="s">
        <v>67</v>
      </c>
      <c r="Y61">
        <v>14070006</v>
      </c>
      <c r="AA61" t="s">
        <v>68</v>
      </c>
      <c r="AB61" t="s">
        <v>69</v>
      </c>
      <c r="AC61" t="s">
        <v>70</v>
      </c>
      <c r="AD61">
        <v>19611020</v>
      </c>
      <c r="AH61" t="s">
        <v>71</v>
      </c>
      <c r="AI61" t="s">
        <v>72</v>
      </c>
      <c r="AJ61" t="s">
        <v>87</v>
      </c>
      <c r="AK61" t="s">
        <v>137</v>
      </c>
      <c r="AM61" t="s">
        <v>75</v>
      </c>
      <c r="AO61">
        <v>925</v>
      </c>
      <c r="AP61">
        <v>925</v>
      </c>
      <c r="AQ61" t="s">
        <v>83</v>
      </c>
      <c r="AR61" t="s">
        <v>77</v>
      </c>
      <c r="AS61">
        <v>0</v>
      </c>
      <c r="AT61" t="s">
        <v>78</v>
      </c>
      <c r="AU61" t="s">
        <v>78</v>
      </c>
      <c r="AV61">
        <v>0</v>
      </c>
      <c r="AW61" s="2">
        <v>27091</v>
      </c>
      <c r="AX61" s="2">
        <v>29829</v>
      </c>
      <c r="AY61" s="1">
        <v>4</v>
      </c>
      <c r="AZ61" s="2">
        <v>22568</v>
      </c>
      <c r="BA61" s="2">
        <v>29755</v>
      </c>
      <c r="BB61">
        <v>2</v>
      </c>
      <c r="BC61" t="s">
        <v>78</v>
      </c>
      <c r="BD61" t="s">
        <v>78</v>
      </c>
      <c r="BE61">
        <v>0</v>
      </c>
    </row>
    <row r="62" spans="1:57" x14ac:dyDescent="0.2">
      <c r="A62" t="s">
        <v>56</v>
      </c>
      <c r="B62" s="1">
        <v>354137110475401</v>
      </c>
      <c r="C62" s="1" t="str">
        <f t="shared" si="0"/>
        <v>354137110475401,</v>
      </c>
      <c r="D62" t="s">
        <v>219</v>
      </c>
      <c r="E62" t="s">
        <v>58</v>
      </c>
      <c r="F62">
        <v>354137</v>
      </c>
      <c r="G62">
        <v>1104754</v>
      </c>
      <c r="H62">
        <v>35.693615870000002</v>
      </c>
      <c r="I62">
        <v>-110.79902749999999</v>
      </c>
      <c r="J62" t="s">
        <v>83</v>
      </c>
      <c r="K62" t="s">
        <v>68</v>
      </c>
      <c r="L62" t="s">
        <v>61</v>
      </c>
      <c r="M62" t="s">
        <v>62</v>
      </c>
      <c r="N62">
        <v>4</v>
      </c>
      <c r="O62">
        <v>4</v>
      </c>
      <c r="P62">
        <v>5</v>
      </c>
      <c r="Q62" t="s">
        <v>63</v>
      </c>
      <c r="S62" t="s">
        <v>220</v>
      </c>
      <c r="T62">
        <v>24000</v>
      </c>
      <c r="U62">
        <v>5475</v>
      </c>
      <c r="V62" t="s">
        <v>83</v>
      </c>
      <c r="W62">
        <v>1</v>
      </c>
      <c r="X62" t="s">
        <v>67</v>
      </c>
      <c r="Y62">
        <v>15020012</v>
      </c>
      <c r="AA62" t="s">
        <v>60</v>
      </c>
      <c r="AB62" t="s">
        <v>69</v>
      </c>
      <c r="AC62" t="s">
        <v>70</v>
      </c>
      <c r="AD62">
        <v>19361005</v>
      </c>
      <c r="AH62" t="s">
        <v>71</v>
      </c>
      <c r="AI62" t="s">
        <v>72</v>
      </c>
      <c r="AJ62" t="s">
        <v>87</v>
      </c>
      <c r="AK62" t="s">
        <v>221</v>
      </c>
      <c r="AM62" t="s">
        <v>75</v>
      </c>
      <c r="AN62" t="s">
        <v>73</v>
      </c>
      <c r="AO62">
        <v>275</v>
      </c>
      <c r="AP62">
        <v>275</v>
      </c>
      <c r="AR62" t="s">
        <v>88</v>
      </c>
      <c r="AS62">
        <v>0</v>
      </c>
      <c r="AT62" t="s">
        <v>78</v>
      </c>
      <c r="AU62" t="s">
        <v>78</v>
      </c>
      <c r="AV62">
        <v>0</v>
      </c>
      <c r="AW62" s="2">
        <v>18814</v>
      </c>
      <c r="AX62" s="2">
        <v>18814</v>
      </c>
      <c r="AY62" s="1">
        <v>1</v>
      </c>
      <c r="AZ62" s="2">
        <v>19667</v>
      </c>
      <c r="BA62" s="2">
        <v>19667</v>
      </c>
      <c r="BB62">
        <v>1</v>
      </c>
      <c r="BC62" t="s">
        <v>78</v>
      </c>
      <c r="BD62" t="s">
        <v>78</v>
      </c>
      <c r="BE62">
        <v>0</v>
      </c>
    </row>
    <row r="63" spans="1:57" x14ac:dyDescent="0.2">
      <c r="A63" t="s">
        <v>56</v>
      </c>
      <c r="B63" s="1">
        <v>354218110494501</v>
      </c>
      <c r="C63" s="1" t="str">
        <f t="shared" si="0"/>
        <v>354218110494501,</v>
      </c>
      <c r="D63" t="s">
        <v>222</v>
      </c>
      <c r="E63" t="s">
        <v>58</v>
      </c>
      <c r="F63">
        <v>354217</v>
      </c>
      <c r="G63">
        <v>1104945</v>
      </c>
      <c r="H63">
        <v>35.704726399999998</v>
      </c>
      <c r="I63">
        <v>-110.8298612</v>
      </c>
      <c r="J63" t="s">
        <v>83</v>
      </c>
      <c r="K63" t="s">
        <v>68</v>
      </c>
      <c r="L63" t="s">
        <v>61</v>
      </c>
      <c r="M63" t="s">
        <v>62</v>
      </c>
      <c r="N63">
        <v>4</v>
      </c>
      <c r="O63">
        <v>4</v>
      </c>
      <c r="P63">
        <v>5</v>
      </c>
      <c r="Q63" t="s">
        <v>63</v>
      </c>
      <c r="S63" t="s">
        <v>220</v>
      </c>
      <c r="T63">
        <v>24000</v>
      </c>
      <c r="U63">
        <v>5600</v>
      </c>
      <c r="V63" t="s">
        <v>83</v>
      </c>
      <c r="W63">
        <v>1</v>
      </c>
      <c r="X63" t="s">
        <v>67</v>
      </c>
      <c r="Y63">
        <v>15020017</v>
      </c>
      <c r="AA63" t="s">
        <v>60</v>
      </c>
      <c r="AB63" t="s">
        <v>69</v>
      </c>
      <c r="AC63" t="s">
        <v>70</v>
      </c>
      <c r="AD63">
        <v>19530826</v>
      </c>
      <c r="AH63" t="s">
        <v>71</v>
      </c>
      <c r="AI63" t="s">
        <v>72</v>
      </c>
      <c r="AJ63" t="s">
        <v>87</v>
      </c>
      <c r="AK63" t="s">
        <v>223</v>
      </c>
      <c r="AM63" t="s">
        <v>75</v>
      </c>
      <c r="AN63" t="s">
        <v>87</v>
      </c>
      <c r="AO63">
        <v>405</v>
      </c>
      <c r="AP63">
        <v>405</v>
      </c>
      <c r="AR63" t="s">
        <v>88</v>
      </c>
      <c r="AS63">
        <v>0</v>
      </c>
      <c r="AT63" t="s">
        <v>78</v>
      </c>
      <c r="AU63" t="s">
        <v>78</v>
      </c>
      <c r="AV63">
        <v>0</v>
      </c>
      <c r="AW63" s="2">
        <v>19597</v>
      </c>
      <c r="AX63" s="2">
        <v>19597</v>
      </c>
      <c r="AY63" s="1">
        <v>1</v>
      </c>
      <c r="AZ63" s="2">
        <v>19597</v>
      </c>
      <c r="BA63" s="2">
        <v>19597</v>
      </c>
      <c r="BB63">
        <v>1</v>
      </c>
      <c r="BC63" t="s">
        <v>78</v>
      </c>
      <c r="BD63" t="s">
        <v>78</v>
      </c>
      <c r="BE63">
        <v>0</v>
      </c>
    </row>
    <row r="64" spans="1:57" x14ac:dyDescent="0.2">
      <c r="A64" t="s">
        <v>56</v>
      </c>
      <c r="B64" s="1">
        <v>354445110445501</v>
      </c>
      <c r="C64" s="1" t="str">
        <f t="shared" si="0"/>
        <v>354445110445501,</v>
      </c>
      <c r="D64" t="s">
        <v>224</v>
      </c>
      <c r="E64" t="s">
        <v>58</v>
      </c>
      <c r="F64">
        <v>354445</v>
      </c>
      <c r="G64">
        <v>1104454</v>
      </c>
      <c r="H64">
        <v>35.745837999999999</v>
      </c>
      <c r="I64">
        <v>-110.74902710000001</v>
      </c>
      <c r="J64" t="s">
        <v>83</v>
      </c>
      <c r="K64" t="s">
        <v>68</v>
      </c>
      <c r="L64" t="s">
        <v>61</v>
      </c>
      <c r="M64" t="s">
        <v>62</v>
      </c>
      <c r="N64">
        <v>4</v>
      </c>
      <c r="O64">
        <v>4</v>
      </c>
      <c r="P64">
        <v>17</v>
      </c>
      <c r="Q64" t="s">
        <v>63</v>
      </c>
      <c r="S64" t="s">
        <v>225</v>
      </c>
      <c r="T64">
        <v>62500</v>
      </c>
      <c r="U64">
        <v>5518</v>
      </c>
      <c r="V64" t="s">
        <v>83</v>
      </c>
      <c r="W64">
        <v>1</v>
      </c>
      <c r="X64" t="s">
        <v>67</v>
      </c>
      <c r="Y64">
        <v>15020012</v>
      </c>
      <c r="AA64" t="s">
        <v>68</v>
      </c>
      <c r="AB64" t="s">
        <v>69</v>
      </c>
      <c r="AC64" t="s">
        <v>70</v>
      </c>
      <c r="AD64">
        <v>19520118</v>
      </c>
      <c r="AH64" t="s">
        <v>71</v>
      </c>
      <c r="AI64" t="s">
        <v>72</v>
      </c>
      <c r="AJ64" t="s">
        <v>87</v>
      </c>
      <c r="AK64" t="s">
        <v>223</v>
      </c>
      <c r="AM64" t="s">
        <v>75</v>
      </c>
      <c r="AN64" t="s">
        <v>59</v>
      </c>
      <c r="AO64">
        <v>635</v>
      </c>
      <c r="AP64">
        <v>635</v>
      </c>
      <c r="AR64" t="s">
        <v>88</v>
      </c>
      <c r="AS64">
        <v>0</v>
      </c>
      <c r="AT64" t="s">
        <v>78</v>
      </c>
      <c r="AU64" t="s">
        <v>78</v>
      </c>
      <c r="AV64">
        <v>0</v>
      </c>
      <c r="AW64" s="2">
        <v>19470</v>
      </c>
      <c r="AX64" s="2">
        <v>19470</v>
      </c>
      <c r="AY64" s="1">
        <v>1</v>
      </c>
      <c r="AZ64" s="2">
        <v>19667</v>
      </c>
      <c r="BA64" s="2">
        <v>19667</v>
      </c>
      <c r="BB64">
        <v>1</v>
      </c>
      <c r="BC64" t="s">
        <v>78</v>
      </c>
      <c r="BD64" t="s">
        <v>78</v>
      </c>
      <c r="BE64">
        <v>0</v>
      </c>
    </row>
    <row r="65" spans="1:57" x14ac:dyDescent="0.2">
      <c r="A65" t="s">
        <v>56</v>
      </c>
      <c r="B65" s="1">
        <v>354734110590501</v>
      </c>
      <c r="C65" s="1" t="str">
        <f t="shared" si="0"/>
        <v>354734110590501,</v>
      </c>
      <c r="D65" t="s">
        <v>226</v>
      </c>
      <c r="E65" t="s">
        <v>58</v>
      </c>
      <c r="F65">
        <v>354735</v>
      </c>
      <c r="G65">
        <v>1105906</v>
      </c>
      <c r="H65">
        <v>35.793056200000002</v>
      </c>
      <c r="I65">
        <v>-110.9856959</v>
      </c>
      <c r="J65" t="s">
        <v>83</v>
      </c>
      <c r="K65" t="s">
        <v>68</v>
      </c>
      <c r="L65" t="s">
        <v>61</v>
      </c>
      <c r="M65" t="s">
        <v>62</v>
      </c>
      <c r="N65">
        <v>4</v>
      </c>
      <c r="O65">
        <v>4</v>
      </c>
      <c r="P65">
        <v>5</v>
      </c>
      <c r="Q65" t="s">
        <v>63</v>
      </c>
      <c r="S65" t="s">
        <v>227</v>
      </c>
      <c r="T65">
        <v>24000</v>
      </c>
      <c r="U65">
        <v>5439</v>
      </c>
      <c r="V65" t="s">
        <v>83</v>
      </c>
      <c r="W65">
        <v>1</v>
      </c>
      <c r="X65" t="s">
        <v>67</v>
      </c>
      <c r="Y65">
        <v>15020016</v>
      </c>
      <c r="AA65" t="s">
        <v>73</v>
      </c>
      <c r="AB65" t="s">
        <v>69</v>
      </c>
      <c r="AC65" t="s">
        <v>70</v>
      </c>
      <c r="AD65">
        <v>19340513</v>
      </c>
      <c r="AH65" t="s">
        <v>71</v>
      </c>
      <c r="AI65" t="s">
        <v>72</v>
      </c>
      <c r="AJ65" t="s">
        <v>87</v>
      </c>
      <c r="AK65" t="s">
        <v>223</v>
      </c>
      <c r="AM65" t="s">
        <v>75</v>
      </c>
      <c r="AN65" t="s">
        <v>73</v>
      </c>
      <c r="AO65">
        <v>549</v>
      </c>
      <c r="AP65">
        <v>549</v>
      </c>
      <c r="AR65" t="s">
        <v>88</v>
      </c>
      <c r="AS65">
        <v>0</v>
      </c>
      <c r="AT65" t="s">
        <v>78</v>
      </c>
      <c r="AU65" t="s">
        <v>78</v>
      </c>
      <c r="AV65">
        <v>0</v>
      </c>
      <c r="AW65" s="2">
        <v>18169</v>
      </c>
      <c r="AX65" s="2">
        <v>18169</v>
      </c>
      <c r="AY65" s="1">
        <v>1</v>
      </c>
      <c r="AZ65" s="2">
        <v>19666</v>
      </c>
      <c r="BA65" s="2">
        <v>19666</v>
      </c>
      <c r="BB65">
        <v>1</v>
      </c>
      <c r="BC65" t="s">
        <v>78</v>
      </c>
      <c r="BD65" t="s">
        <v>78</v>
      </c>
      <c r="BE65">
        <v>0</v>
      </c>
    </row>
    <row r="66" spans="1:57" x14ac:dyDescent="0.2">
      <c r="A66" t="s">
        <v>56</v>
      </c>
      <c r="B66" s="1">
        <v>354749110300101</v>
      </c>
      <c r="C66" s="1" t="str">
        <f t="shared" si="0"/>
        <v>354749110300101,</v>
      </c>
      <c r="D66" t="s">
        <v>228</v>
      </c>
      <c r="E66" t="s">
        <v>58</v>
      </c>
      <c r="F66">
        <v>354748</v>
      </c>
      <c r="G66">
        <v>1103001</v>
      </c>
      <c r="H66">
        <v>35.79667207</v>
      </c>
      <c r="I66">
        <v>-110.5009673</v>
      </c>
      <c r="J66" t="s">
        <v>83</v>
      </c>
      <c r="K66" t="s">
        <v>68</v>
      </c>
      <c r="L66" t="s">
        <v>61</v>
      </c>
      <c r="M66" t="s">
        <v>62</v>
      </c>
      <c r="N66">
        <v>4</v>
      </c>
      <c r="O66">
        <v>4</v>
      </c>
      <c r="P66">
        <v>17</v>
      </c>
      <c r="Q66" t="s">
        <v>63</v>
      </c>
      <c r="S66" t="s">
        <v>229</v>
      </c>
      <c r="T66">
        <v>24000</v>
      </c>
      <c r="U66">
        <v>5777</v>
      </c>
      <c r="V66" t="s">
        <v>83</v>
      </c>
      <c r="W66">
        <v>1</v>
      </c>
      <c r="X66" t="s">
        <v>67</v>
      </c>
      <c r="Y66">
        <v>15020013</v>
      </c>
      <c r="AB66" t="s">
        <v>69</v>
      </c>
      <c r="AC66" t="s">
        <v>70</v>
      </c>
      <c r="AH66" t="s">
        <v>71</v>
      </c>
      <c r="AI66" t="s">
        <v>72</v>
      </c>
      <c r="AJ66" t="s">
        <v>87</v>
      </c>
      <c r="AK66" t="s">
        <v>230</v>
      </c>
      <c r="AM66" t="s">
        <v>75</v>
      </c>
      <c r="AN66" t="s">
        <v>87</v>
      </c>
      <c r="AO66">
        <v>1090</v>
      </c>
      <c r="AR66" t="s">
        <v>88</v>
      </c>
      <c r="AS66">
        <v>0</v>
      </c>
      <c r="AT66" t="s">
        <v>78</v>
      </c>
      <c r="AU66" t="s">
        <v>78</v>
      </c>
      <c r="AV66">
        <v>0</v>
      </c>
      <c r="AW66" s="2">
        <v>25134</v>
      </c>
      <c r="AX66" s="2">
        <v>41486</v>
      </c>
      <c r="AY66" s="1">
        <v>15</v>
      </c>
      <c r="AZ66" s="2">
        <v>25121</v>
      </c>
      <c r="BA66" s="2">
        <v>25121</v>
      </c>
      <c r="BB66">
        <v>1</v>
      </c>
      <c r="BC66" t="s">
        <v>78</v>
      </c>
      <c r="BD66" t="s">
        <v>78</v>
      </c>
      <c r="BE66">
        <v>0</v>
      </c>
    </row>
    <row r="67" spans="1:57" x14ac:dyDescent="0.2">
      <c r="A67" t="s">
        <v>56</v>
      </c>
      <c r="B67" s="1">
        <v>354827110293701</v>
      </c>
      <c r="C67" s="1" t="str">
        <f t="shared" ref="C67:C130" si="1">B67&amp;","</f>
        <v>354827110293701,</v>
      </c>
      <c r="D67" t="s">
        <v>231</v>
      </c>
      <c r="E67" t="s">
        <v>58</v>
      </c>
      <c r="F67">
        <v>354826</v>
      </c>
      <c r="G67">
        <v>1102937</v>
      </c>
      <c r="H67">
        <v>35.807227449999999</v>
      </c>
      <c r="I67">
        <v>-110.49430049999999</v>
      </c>
      <c r="J67" t="s">
        <v>83</v>
      </c>
      <c r="K67" t="s">
        <v>68</v>
      </c>
      <c r="L67" t="s">
        <v>61</v>
      </c>
      <c r="M67" t="s">
        <v>62</v>
      </c>
      <c r="N67">
        <v>4</v>
      </c>
      <c r="O67">
        <v>4</v>
      </c>
      <c r="P67">
        <v>17</v>
      </c>
      <c r="Q67" t="s">
        <v>63</v>
      </c>
      <c r="S67" t="s">
        <v>193</v>
      </c>
      <c r="T67">
        <v>24000</v>
      </c>
      <c r="U67">
        <v>6179</v>
      </c>
      <c r="V67" t="s">
        <v>83</v>
      </c>
      <c r="W67">
        <v>1</v>
      </c>
      <c r="X67" t="s">
        <v>67</v>
      </c>
      <c r="Y67">
        <v>15020013</v>
      </c>
      <c r="AA67" t="s">
        <v>81</v>
      </c>
      <c r="AB67" t="s">
        <v>232</v>
      </c>
      <c r="AC67" t="s">
        <v>70</v>
      </c>
      <c r="AD67">
        <v>19780322</v>
      </c>
      <c r="AE67">
        <v>19811022</v>
      </c>
      <c r="AH67" t="s">
        <v>71</v>
      </c>
      <c r="AI67" t="s">
        <v>72</v>
      </c>
      <c r="AJ67" t="s">
        <v>87</v>
      </c>
      <c r="AK67" t="s">
        <v>223</v>
      </c>
      <c r="AM67" t="s">
        <v>75</v>
      </c>
      <c r="AN67" t="s">
        <v>87</v>
      </c>
      <c r="AO67">
        <v>1442</v>
      </c>
      <c r="AP67">
        <v>1442</v>
      </c>
      <c r="AQ67" t="s">
        <v>76</v>
      </c>
      <c r="AR67" t="s">
        <v>88</v>
      </c>
      <c r="AS67">
        <v>0</v>
      </c>
      <c r="AT67" t="s">
        <v>78</v>
      </c>
      <c r="AU67" t="s">
        <v>78</v>
      </c>
      <c r="AV67">
        <v>0</v>
      </c>
      <c r="AW67" s="2">
        <v>34542</v>
      </c>
      <c r="AX67" s="2">
        <v>36755</v>
      </c>
      <c r="AY67" s="1">
        <v>3</v>
      </c>
      <c r="AZ67" s="2">
        <v>29033</v>
      </c>
      <c r="BA67" s="2">
        <v>29033</v>
      </c>
      <c r="BB67">
        <v>1</v>
      </c>
      <c r="BC67" t="s">
        <v>78</v>
      </c>
      <c r="BD67" t="s">
        <v>78</v>
      </c>
      <c r="BE67">
        <v>0</v>
      </c>
    </row>
    <row r="68" spans="1:57" x14ac:dyDescent="0.2">
      <c r="A68" t="s">
        <v>56</v>
      </c>
      <c r="B68" s="1">
        <v>354856110183201</v>
      </c>
      <c r="C68" s="1" t="str">
        <f t="shared" si="1"/>
        <v>354856110183201,</v>
      </c>
      <c r="D68" t="s">
        <v>233</v>
      </c>
      <c r="E68" t="s">
        <v>58</v>
      </c>
      <c r="F68">
        <v>354857</v>
      </c>
      <c r="G68">
        <v>1101833</v>
      </c>
      <c r="H68">
        <v>35.815838800000002</v>
      </c>
      <c r="I68">
        <v>-110.30985099999999</v>
      </c>
      <c r="J68" t="s">
        <v>83</v>
      </c>
      <c r="K68" t="s">
        <v>68</v>
      </c>
      <c r="L68" t="s">
        <v>61</v>
      </c>
      <c r="M68" t="s">
        <v>62</v>
      </c>
      <c r="N68">
        <v>4</v>
      </c>
      <c r="O68">
        <v>4</v>
      </c>
      <c r="P68">
        <v>17</v>
      </c>
      <c r="Q68" t="s">
        <v>63</v>
      </c>
      <c r="R68" t="s">
        <v>234</v>
      </c>
      <c r="S68" t="s">
        <v>114</v>
      </c>
      <c r="T68">
        <v>24000</v>
      </c>
      <c r="U68">
        <v>5930</v>
      </c>
      <c r="V68" t="s">
        <v>83</v>
      </c>
      <c r="W68">
        <v>1</v>
      </c>
      <c r="X68" t="s">
        <v>67</v>
      </c>
      <c r="Y68">
        <v>15020013</v>
      </c>
      <c r="AA68" t="s">
        <v>68</v>
      </c>
      <c r="AB68" t="s">
        <v>235</v>
      </c>
      <c r="AC68" t="s">
        <v>70</v>
      </c>
      <c r="AD68">
        <v>198507</v>
      </c>
      <c r="AE68">
        <v>198507</v>
      </c>
      <c r="AH68" t="s">
        <v>71</v>
      </c>
      <c r="AI68" t="s">
        <v>72</v>
      </c>
      <c r="AJ68" t="s">
        <v>87</v>
      </c>
      <c r="AK68" t="s">
        <v>221</v>
      </c>
      <c r="AM68" t="s">
        <v>75</v>
      </c>
      <c r="AN68" t="s">
        <v>87</v>
      </c>
      <c r="AO68">
        <v>925</v>
      </c>
      <c r="AP68">
        <v>925</v>
      </c>
      <c r="AQ68" t="s">
        <v>76</v>
      </c>
      <c r="AR68" t="s">
        <v>88</v>
      </c>
      <c r="AS68">
        <v>0</v>
      </c>
      <c r="AT68" t="s">
        <v>78</v>
      </c>
      <c r="AU68" t="s">
        <v>78</v>
      </c>
      <c r="AV68">
        <v>0</v>
      </c>
      <c r="AW68" s="2">
        <v>31756</v>
      </c>
      <c r="AX68" s="2">
        <v>34047</v>
      </c>
      <c r="AY68" s="1">
        <v>2</v>
      </c>
      <c r="AZ68" s="2">
        <v>31244</v>
      </c>
      <c r="BA68" s="2">
        <v>31244</v>
      </c>
      <c r="BB68">
        <v>1</v>
      </c>
      <c r="BC68" t="s">
        <v>78</v>
      </c>
      <c r="BD68" t="s">
        <v>78</v>
      </c>
      <c r="BE68">
        <v>0</v>
      </c>
    </row>
    <row r="69" spans="1:57" x14ac:dyDescent="0.2">
      <c r="A69" t="s">
        <v>56</v>
      </c>
      <c r="B69" s="1">
        <v>354910110182201</v>
      </c>
      <c r="C69" s="1" t="str">
        <f t="shared" si="1"/>
        <v>354910110182201,</v>
      </c>
      <c r="D69" t="s">
        <v>236</v>
      </c>
      <c r="E69" t="s">
        <v>58</v>
      </c>
      <c r="F69">
        <v>354911</v>
      </c>
      <c r="G69">
        <v>1101822</v>
      </c>
      <c r="H69">
        <v>35.8197276</v>
      </c>
      <c r="I69">
        <v>-110.30679550000001</v>
      </c>
      <c r="J69" t="s">
        <v>83</v>
      </c>
      <c r="K69" t="s">
        <v>68</v>
      </c>
      <c r="L69" t="s">
        <v>61</v>
      </c>
      <c r="M69" t="s">
        <v>62</v>
      </c>
      <c r="N69">
        <v>4</v>
      </c>
      <c r="O69">
        <v>4</v>
      </c>
      <c r="P69">
        <v>17</v>
      </c>
      <c r="Q69" t="s">
        <v>63</v>
      </c>
      <c r="R69" t="s">
        <v>237</v>
      </c>
      <c r="S69" t="s">
        <v>114</v>
      </c>
      <c r="T69">
        <v>24000</v>
      </c>
      <c r="U69">
        <v>5883</v>
      </c>
      <c r="V69" t="s">
        <v>83</v>
      </c>
      <c r="W69">
        <v>1</v>
      </c>
      <c r="X69" t="s">
        <v>67</v>
      </c>
      <c r="Y69">
        <v>15020013</v>
      </c>
      <c r="AA69" t="s">
        <v>68</v>
      </c>
      <c r="AB69" t="s">
        <v>238</v>
      </c>
      <c r="AC69" t="s">
        <v>70</v>
      </c>
      <c r="AD69">
        <v>19841110</v>
      </c>
      <c r="AE69">
        <v>19870527</v>
      </c>
      <c r="AH69" t="s">
        <v>71</v>
      </c>
      <c r="AI69" t="s">
        <v>72</v>
      </c>
      <c r="AJ69" t="s">
        <v>87</v>
      </c>
      <c r="AK69" t="s">
        <v>74</v>
      </c>
      <c r="AM69" t="s">
        <v>75</v>
      </c>
      <c r="AO69">
        <v>918</v>
      </c>
      <c r="AP69">
        <v>1088</v>
      </c>
      <c r="AR69" t="s">
        <v>88</v>
      </c>
      <c r="AS69">
        <v>0</v>
      </c>
      <c r="AT69" t="s">
        <v>78</v>
      </c>
      <c r="AU69" t="s">
        <v>78</v>
      </c>
      <c r="AV69">
        <v>0</v>
      </c>
      <c r="AW69" s="2">
        <v>33645</v>
      </c>
      <c r="AX69" s="2">
        <v>34100</v>
      </c>
      <c r="AY69" s="1">
        <v>2</v>
      </c>
      <c r="AZ69" s="2">
        <v>31003</v>
      </c>
      <c r="BA69" s="2">
        <v>31003</v>
      </c>
      <c r="BB69">
        <v>1</v>
      </c>
      <c r="BC69" t="s">
        <v>78</v>
      </c>
      <c r="BD69" t="s">
        <v>78</v>
      </c>
      <c r="BE69">
        <v>0</v>
      </c>
    </row>
    <row r="70" spans="1:57" x14ac:dyDescent="0.2">
      <c r="A70" t="s">
        <v>56</v>
      </c>
      <c r="B70" s="1">
        <v>354928110415701</v>
      </c>
      <c r="C70" s="1" t="str">
        <f t="shared" si="1"/>
        <v>354928110415701,</v>
      </c>
      <c r="D70" t="s">
        <v>239</v>
      </c>
      <c r="E70" t="s">
        <v>58</v>
      </c>
      <c r="F70">
        <v>354929</v>
      </c>
      <c r="G70">
        <v>1104158</v>
      </c>
      <c r="H70">
        <v>35.824726050000002</v>
      </c>
      <c r="I70">
        <v>-110.7001379</v>
      </c>
      <c r="J70" t="s">
        <v>83</v>
      </c>
      <c r="K70" t="s">
        <v>68</v>
      </c>
      <c r="L70" t="s">
        <v>61</v>
      </c>
      <c r="M70" t="s">
        <v>62</v>
      </c>
      <c r="N70">
        <v>4</v>
      </c>
      <c r="O70">
        <v>4</v>
      </c>
      <c r="P70">
        <v>17</v>
      </c>
      <c r="Q70" t="s">
        <v>63</v>
      </c>
      <c r="S70" t="s">
        <v>240</v>
      </c>
      <c r="T70">
        <v>24000</v>
      </c>
      <c r="U70">
        <v>5611</v>
      </c>
      <c r="V70" t="s">
        <v>83</v>
      </c>
      <c r="W70">
        <v>1</v>
      </c>
      <c r="X70" t="s">
        <v>67</v>
      </c>
      <c r="Y70">
        <v>15020012</v>
      </c>
      <c r="AB70" t="s">
        <v>69</v>
      </c>
      <c r="AC70" t="s">
        <v>70</v>
      </c>
      <c r="AH70" t="s">
        <v>71</v>
      </c>
      <c r="AI70" t="s">
        <v>72</v>
      </c>
      <c r="AJ70" t="s">
        <v>87</v>
      </c>
      <c r="AK70" t="s">
        <v>230</v>
      </c>
      <c r="AM70" t="s">
        <v>75</v>
      </c>
      <c r="AN70" t="s">
        <v>73</v>
      </c>
      <c r="AO70">
        <v>340</v>
      </c>
      <c r="AR70" t="s">
        <v>104</v>
      </c>
      <c r="AS70">
        <v>0</v>
      </c>
      <c r="AT70" t="s">
        <v>78</v>
      </c>
      <c r="AU70" t="s">
        <v>78</v>
      </c>
      <c r="AV70">
        <v>0</v>
      </c>
      <c r="AW70" s="2">
        <v>19539</v>
      </c>
      <c r="AX70" s="2">
        <v>19539</v>
      </c>
      <c r="AY70" s="1">
        <v>1</v>
      </c>
      <c r="AZ70" s="2">
        <v>19539</v>
      </c>
      <c r="BA70" s="2">
        <v>19539</v>
      </c>
      <c r="BB70">
        <v>1</v>
      </c>
      <c r="BC70" t="s">
        <v>78</v>
      </c>
      <c r="BD70" t="s">
        <v>78</v>
      </c>
      <c r="BE70">
        <v>0</v>
      </c>
    </row>
    <row r="71" spans="1:57" x14ac:dyDescent="0.2">
      <c r="A71" t="s">
        <v>56</v>
      </c>
      <c r="B71" s="1">
        <v>355013110560001</v>
      </c>
      <c r="C71" s="1" t="str">
        <f t="shared" si="1"/>
        <v>355013110560001,</v>
      </c>
      <c r="D71" t="s">
        <v>241</v>
      </c>
      <c r="E71" t="s">
        <v>58</v>
      </c>
      <c r="F71">
        <v>355013</v>
      </c>
      <c r="G71">
        <v>1105559</v>
      </c>
      <c r="H71">
        <v>35.836945249999999</v>
      </c>
      <c r="I71">
        <v>-110.933751</v>
      </c>
      <c r="J71" t="s">
        <v>83</v>
      </c>
      <c r="K71" t="s">
        <v>68</v>
      </c>
      <c r="L71" t="s">
        <v>61</v>
      </c>
      <c r="M71" t="s">
        <v>62</v>
      </c>
      <c r="N71">
        <v>4</v>
      </c>
      <c r="O71">
        <v>4</v>
      </c>
      <c r="P71">
        <v>5</v>
      </c>
      <c r="Q71" t="s">
        <v>63</v>
      </c>
      <c r="S71" t="s">
        <v>227</v>
      </c>
      <c r="T71">
        <v>24000</v>
      </c>
      <c r="U71">
        <v>5592</v>
      </c>
      <c r="V71" t="s">
        <v>83</v>
      </c>
      <c r="W71">
        <v>1</v>
      </c>
      <c r="X71" t="s">
        <v>67</v>
      </c>
      <c r="Y71">
        <v>15020017</v>
      </c>
      <c r="AA71" t="s">
        <v>68</v>
      </c>
      <c r="AB71" t="s">
        <v>69</v>
      </c>
      <c r="AC71" t="s">
        <v>70</v>
      </c>
      <c r="AD71">
        <v>19530908</v>
      </c>
      <c r="AH71" t="s">
        <v>71</v>
      </c>
      <c r="AI71" t="s">
        <v>72</v>
      </c>
      <c r="AJ71" t="s">
        <v>87</v>
      </c>
      <c r="AK71" t="s">
        <v>74</v>
      </c>
      <c r="AM71" t="s">
        <v>75</v>
      </c>
      <c r="AN71" t="s">
        <v>73</v>
      </c>
      <c r="AO71">
        <v>502</v>
      </c>
      <c r="AP71">
        <v>502</v>
      </c>
      <c r="AQ71" t="s">
        <v>68</v>
      </c>
      <c r="AR71" t="s">
        <v>88</v>
      </c>
      <c r="AS71">
        <v>0</v>
      </c>
      <c r="AT71" t="s">
        <v>78</v>
      </c>
      <c r="AU71" t="s">
        <v>78</v>
      </c>
      <c r="AV71">
        <v>0</v>
      </c>
      <c r="AW71" s="2">
        <v>20207</v>
      </c>
      <c r="AX71" s="2">
        <v>20207</v>
      </c>
      <c r="AY71" s="1">
        <v>1</v>
      </c>
      <c r="AZ71" s="2">
        <v>19661</v>
      </c>
      <c r="BA71" s="2">
        <v>19661</v>
      </c>
      <c r="BB71">
        <v>1</v>
      </c>
      <c r="BC71" t="s">
        <v>78</v>
      </c>
      <c r="BD71" t="s">
        <v>78</v>
      </c>
      <c r="BE71">
        <v>0</v>
      </c>
    </row>
    <row r="72" spans="1:57" x14ac:dyDescent="0.2">
      <c r="A72" t="s">
        <v>56</v>
      </c>
      <c r="B72" s="1">
        <v>355032111015901</v>
      </c>
      <c r="C72" s="1" t="str">
        <f t="shared" si="1"/>
        <v>355032111015901,</v>
      </c>
      <c r="D72" t="s">
        <v>242</v>
      </c>
      <c r="E72" t="s">
        <v>58</v>
      </c>
      <c r="F72">
        <v>355032</v>
      </c>
      <c r="G72">
        <v>1110159</v>
      </c>
      <c r="H72">
        <v>35.84222149</v>
      </c>
      <c r="I72">
        <v>-111.0337516</v>
      </c>
      <c r="J72" t="s">
        <v>59</v>
      </c>
      <c r="K72" t="s">
        <v>68</v>
      </c>
      <c r="L72" t="s">
        <v>61</v>
      </c>
      <c r="M72" t="s">
        <v>62</v>
      </c>
      <c r="N72">
        <v>4</v>
      </c>
      <c r="O72">
        <v>4</v>
      </c>
      <c r="P72">
        <v>5</v>
      </c>
      <c r="Q72" t="s">
        <v>63</v>
      </c>
      <c r="S72" t="s">
        <v>243</v>
      </c>
      <c r="T72">
        <v>24000</v>
      </c>
      <c r="U72">
        <v>5500</v>
      </c>
      <c r="V72" t="s">
        <v>59</v>
      </c>
      <c r="W72">
        <v>10</v>
      </c>
      <c r="X72" t="s">
        <v>67</v>
      </c>
      <c r="Y72">
        <v>15020016</v>
      </c>
      <c r="AA72" t="s">
        <v>60</v>
      </c>
      <c r="AB72" t="s">
        <v>69</v>
      </c>
      <c r="AC72" t="s">
        <v>70</v>
      </c>
      <c r="AD72">
        <v>19550520</v>
      </c>
      <c r="AH72" t="s">
        <v>71</v>
      </c>
      <c r="AI72" t="s">
        <v>72</v>
      </c>
      <c r="AJ72" t="s">
        <v>87</v>
      </c>
      <c r="AK72" t="s">
        <v>223</v>
      </c>
      <c r="AM72" t="s">
        <v>75</v>
      </c>
      <c r="AN72" t="s">
        <v>73</v>
      </c>
      <c r="AO72">
        <v>335</v>
      </c>
      <c r="AP72">
        <v>335</v>
      </c>
      <c r="AR72" t="s">
        <v>88</v>
      </c>
      <c r="AS72">
        <v>0</v>
      </c>
      <c r="AT72" t="s">
        <v>78</v>
      </c>
      <c r="AU72" t="s">
        <v>78</v>
      </c>
      <c r="AV72">
        <v>0</v>
      </c>
      <c r="AW72" s="2">
        <v>20225</v>
      </c>
      <c r="AX72" s="2">
        <v>20225</v>
      </c>
      <c r="AY72" s="1">
        <v>1</v>
      </c>
      <c r="AZ72" s="2">
        <v>20224</v>
      </c>
      <c r="BA72" s="2">
        <v>20224</v>
      </c>
      <c r="BB72">
        <v>1</v>
      </c>
      <c r="BC72" t="s">
        <v>78</v>
      </c>
      <c r="BD72" t="s">
        <v>78</v>
      </c>
      <c r="BE72">
        <v>0</v>
      </c>
    </row>
    <row r="73" spans="1:57" x14ac:dyDescent="0.2">
      <c r="A73" t="s">
        <v>56</v>
      </c>
      <c r="B73" s="1">
        <v>355041110313701</v>
      </c>
      <c r="C73" s="1" t="str">
        <f t="shared" si="1"/>
        <v>355041110313701,</v>
      </c>
      <c r="D73" t="s">
        <v>244</v>
      </c>
      <c r="E73" t="s">
        <v>58</v>
      </c>
      <c r="F73">
        <v>355043</v>
      </c>
      <c r="G73">
        <v>1103138</v>
      </c>
      <c r="H73">
        <v>35.845282159999996</v>
      </c>
      <c r="I73">
        <v>-110.5279125</v>
      </c>
      <c r="J73" t="s">
        <v>83</v>
      </c>
      <c r="K73" t="s">
        <v>68</v>
      </c>
      <c r="L73" t="s">
        <v>61</v>
      </c>
      <c r="M73" t="s">
        <v>62</v>
      </c>
      <c r="N73">
        <v>4</v>
      </c>
      <c r="O73">
        <v>4</v>
      </c>
      <c r="P73">
        <v>17</v>
      </c>
      <c r="Q73" t="s">
        <v>63</v>
      </c>
      <c r="S73" t="s">
        <v>229</v>
      </c>
      <c r="T73">
        <v>24000</v>
      </c>
      <c r="U73">
        <v>6292</v>
      </c>
      <c r="V73" t="s">
        <v>83</v>
      </c>
      <c r="W73">
        <v>1</v>
      </c>
      <c r="X73" t="s">
        <v>67</v>
      </c>
      <c r="Y73">
        <v>15020012</v>
      </c>
      <c r="AA73" t="s">
        <v>60</v>
      </c>
      <c r="AB73" t="s">
        <v>69</v>
      </c>
      <c r="AC73" t="s">
        <v>70</v>
      </c>
      <c r="AD73">
        <v>1969</v>
      </c>
      <c r="AH73" t="s">
        <v>71</v>
      </c>
      <c r="AI73" t="s">
        <v>72</v>
      </c>
      <c r="AJ73" t="s">
        <v>87</v>
      </c>
      <c r="AK73" t="s">
        <v>166</v>
      </c>
      <c r="AM73" t="s">
        <v>75</v>
      </c>
      <c r="AN73" t="s">
        <v>87</v>
      </c>
      <c r="AO73">
        <v>1600</v>
      </c>
      <c r="AP73">
        <v>1600</v>
      </c>
      <c r="AR73" t="s">
        <v>88</v>
      </c>
      <c r="AS73">
        <v>0</v>
      </c>
      <c r="AT73" t="s">
        <v>78</v>
      </c>
      <c r="AU73" t="s">
        <v>78</v>
      </c>
      <c r="AV73">
        <v>0</v>
      </c>
      <c r="AW73" s="2">
        <v>26626</v>
      </c>
      <c r="AX73" s="2">
        <v>33654</v>
      </c>
      <c r="AY73" s="1">
        <v>2</v>
      </c>
      <c r="AZ73" s="2">
        <v>25394</v>
      </c>
      <c r="BA73" s="2">
        <v>25394</v>
      </c>
      <c r="BB73">
        <v>1</v>
      </c>
      <c r="BC73" t="s">
        <v>78</v>
      </c>
      <c r="BD73" t="s">
        <v>78</v>
      </c>
      <c r="BE73">
        <v>0</v>
      </c>
    </row>
    <row r="74" spans="1:57" x14ac:dyDescent="0.2">
      <c r="A74" t="s">
        <v>56</v>
      </c>
      <c r="B74" s="1">
        <v>355102110455701</v>
      </c>
      <c r="C74" s="1" t="str">
        <f t="shared" si="1"/>
        <v>355102110455701,</v>
      </c>
      <c r="D74" t="s">
        <v>245</v>
      </c>
      <c r="E74" t="s">
        <v>58</v>
      </c>
      <c r="F74">
        <v>355100</v>
      </c>
      <c r="G74">
        <v>1104557</v>
      </c>
      <c r="H74">
        <v>35.85000299</v>
      </c>
      <c r="I74">
        <v>-110.76652799999999</v>
      </c>
      <c r="J74" t="s">
        <v>83</v>
      </c>
      <c r="K74" t="s">
        <v>68</v>
      </c>
      <c r="L74" t="s">
        <v>61</v>
      </c>
      <c r="M74" t="s">
        <v>62</v>
      </c>
      <c r="N74">
        <v>4</v>
      </c>
      <c r="O74">
        <v>4</v>
      </c>
      <c r="P74">
        <v>5</v>
      </c>
      <c r="Q74" t="s">
        <v>63</v>
      </c>
      <c r="S74" t="s">
        <v>246</v>
      </c>
      <c r="T74">
        <v>24000</v>
      </c>
      <c r="U74">
        <v>5837</v>
      </c>
      <c r="V74" t="s">
        <v>83</v>
      </c>
      <c r="W74">
        <v>1</v>
      </c>
      <c r="X74" t="s">
        <v>67</v>
      </c>
      <c r="Y74">
        <v>15020017</v>
      </c>
      <c r="AB74" t="s">
        <v>69</v>
      </c>
      <c r="AC74" t="s">
        <v>70</v>
      </c>
      <c r="AH74" t="s">
        <v>71</v>
      </c>
      <c r="AI74" t="s">
        <v>72</v>
      </c>
      <c r="AJ74" t="s">
        <v>87</v>
      </c>
      <c r="AK74" t="s">
        <v>230</v>
      </c>
      <c r="AM74" t="s">
        <v>75</v>
      </c>
      <c r="AN74" t="s">
        <v>73</v>
      </c>
      <c r="AO74">
        <v>557</v>
      </c>
      <c r="AR74" t="s">
        <v>104</v>
      </c>
      <c r="AS74">
        <v>0</v>
      </c>
      <c r="AT74" t="s">
        <v>78</v>
      </c>
      <c r="AU74" t="s">
        <v>78</v>
      </c>
      <c r="AV74">
        <v>0</v>
      </c>
      <c r="AW74" s="2">
        <v>20301</v>
      </c>
      <c r="AX74" s="2">
        <v>20301</v>
      </c>
      <c r="AY74" s="1">
        <v>1</v>
      </c>
      <c r="AZ74" s="2">
        <v>20291</v>
      </c>
      <c r="BA74" s="2">
        <v>20291</v>
      </c>
      <c r="BB74">
        <v>1</v>
      </c>
      <c r="BC74" t="s">
        <v>78</v>
      </c>
      <c r="BD74" t="s">
        <v>78</v>
      </c>
      <c r="BE74">
        <v>0</v>
      </c>
    </row>
    <row r="75" spans="1:57" x14ac:dyDescent="0.2">
      <c r="A75" t="s">
        <v>56</v>
      </c>
      <c r="B75" s="1">
        <v>355123111050901</v>
      </c>
      <c r="C75" s="1" t="str">
        <f t="shared" si="1"/>
        <v>355123111050901,</v>
      </c>
      <c r="D75" t="s">
        <v>247</v>
      </c>
      <c r="E75" t="s">
        <v>58</v>
      </c>
      <c r="F75">
        <v>355123</v>
      </c>
      <c r="G75">
        <v>1110509</v>
      </c>
      <c r="H75">
        <v>35.856387150000003</v>
      </c>
      <c r="I75">
        <v>-111.08652960000001</v>
      </c>
      <c r="J75" t="s">
        <v>59</v>
      </c>
      <c r="K75" t="s">
        <v>68</v>
      </c>
      <c r="L75" t="s">
        <v>61</v>
      </c>
      <c r="M75" t="s">
        <v>62</v>
      </c>
      <c r="N75">
        <v>4</v>
      </c>
      <c r="O75">
        <v>4</v>
      </c>
      <c r="P75">
        <v>5</v>
      </c>
      <c r="Q75" t="s">
        <v>63</v>
      </c>
      <c r="S75" t="s">
        <v>243</v>
      </c>
      <c r="T75">
        <v>24000</v>
      </c>
      <c r="U75">
        <v>5428</v>
      </c>
      <c r="V75" t="s">
        <v>59</v>
      </c>
      <c r="W75">
        <v>10</v>
      </c>
      <c r="X75" t="s">
        <v>67</v>
      </c>
      <c r="Y75">
        <v>15020016</v>
      </c>
      <c r="AA75" t="s">
        <v>60</v>
      </c>
      <c r="AB75" t="s">
        <v>69</v>
      </c>
      <c r="AC75" t="s">
        <v>70</v>
      </c>
      <c r="AD75">
        <v>19360429</v>
      </c>
      <c r="AH75" t="s">
        <v>71</v>
      </c>
      <c r="AI75" t="s">
        <v>72</v>
      </c>
      <c r="AJ75" t="s">
        <v>87</v>
      </c>
      <c r="AK75" t="s">
        <v>223</v>
      </c>
      <c r="AM75" t="s">
        <v>75</v>
      </c>
      <c r="AN75" t="s">
        <v>73</v>
      </c>
      <c r="AO75">
        <v>336</v>
      </c>
      <c r="AP75">
        <v>336</v>
      </c>
      <c r="AR75" t="s">
        <v>88</v>
      </c>
      <c r="AS75">
        <v>0</v>
      </c>
      <c r="AT75" t="s">
        <v>78</v>
      </c>
      <c r="AU75" t="s">
        <v>78</v>
      </c>
      <c r="AV75">
        <v>0</v>
      </c>
      <c r="AW75" s="2">
        <v>18812</v>
      </c>
      <c r="AX75" s="2">
        <v>18812</v>
      </c>
      <c r="AY75" s="1">
        <v>1</v>
      </c>
      <c r="AZ75" s="2">
        <v>19666</v>
      </c>
      <c r="BA75" s="2">
        <v>19666</v>
      </c>
      <c r="BB75">
        <v>1</v>
      </c>
      <c r="BC75" t="s">
        <v>78</v>
      </c>
      <c r="BD75" t="s">
        <v>78</v>
      </c>
      <c r="BE75">
        <v>0</v>
      </c>
    </row>
    <row r="76" spans="1:57" x14ac:dyDescent="0.2">
      <c r="A76" t="s">
        <v>56</v>
      </c>
      <c r="B76" s="1">
        <v>355209110582301</v>
      </c>
      <c r="C76" s="1" t="str">
        <f t="shared" si="1"/>
        <v>355209110582301,</v>
      </c>
      <c r="D76" t="s">
        <v>248</v>
      </c>
      <c r="E76" t="s">
        <v>58</v>
      </c>
      <c r="F76">
        <v>355208</v>
      </c>
      <c r="G76">
        <v>1105821</v>
      </c>
      <c r="H76">
        <v>35.868888699999999</v>
      </c>
      <c r="I76">
        <v>-110.97319570000001</v>
      </c>
      <c r="J76" t="s">
        <v>83</v>
      </c>
      <c r="K76" t="s">
        <v>68</v>
      </c>
      <c r="L76" t="s">
        <v>61</v>
      </c>
      <c r="M76" t="s">
        <v>62</v>
      </c>
      <c r="N76">
        <v>4</v>
      </c>
      <c r="O76">
        <v>4</v>
      </c>
      <c r="P76">
        <v>5</v>
      </c>
      <c r="Q76" t="s">
        <v>63</v>
      </c>
      <c r="S76" t="s">
        <v>227</v>
      </c>
      <c r="T76">
        <v>24000</v>
      </c>
      <c r="U76">
        <v>5748</v>
      </c>
      <c r="V76" t="s">
        <v>83</v>
      </c>
      <c r="W76">
        <v>1</v>
      </c>
      <c r="X76" t="s">
        <v>67</v>
      </c>
      <c r="Y76">
        <v>15020016</v>
      </c>
      <c r="AA76" t="s">
        <v>68</v>
      </c>
      <c r="AB76" t="s">
        <v>69</v>
      </c>
      <c r="AC76" t="s">
        <v>70</v>
      </c>
      <c r="AD76">
        <v>19350314</v>
      </c>
      <c r="AH76" t="s">
        <v>71</v>
      </c>
      <c r="AI76" t="s">
        <v>72</v>
      </c>
      <c r="AJ76" t="s">
        <v>87</v>
      </c>
      <c r="AK76" t="s">
        <v>223</v>
      </c>
      <c r="AM76" t="s">
        <v>75</v>
      </c>
      <c r="AN76" t="s">
        <v>73</v>
      </c>
      <c r="AO76">
        <v>752</v>
      </c>
      <c r="AP76">
        <v>752</v>
      </c>
      <c r="AR76" t="s">
        <v>88</v>
      </c>
      <c r="AS76">
        <v>0</v>
      </c>
      <c r="AT76" t="s">
        <v>78</v>
      </c>
      <c r="AU76" t="s">
        <v>78</v>
      </c>
      <c r="AV76">
        <v>0</v>
      </c>
      <c r="AW76" s="2">
        <v>19130</v>
      </c>
      <c r="AX76" s="2">
        <v>19130</v>
      </c>
      <c r="AY76" s="1">
        <v>1</v>
      </c>
      <c r="AZ76" s="2">
        <v>19666</v>
      </c>
      <c r="BA76" s="2">
        <v>19666</v>
      </c>
      <c r="BB76">
        <v>1</v>
      </c>
      <c r="BC76" t="s">
        <v>78</v>
      </c>
      <c r="BD76" t="s">
        <v>78</v>
      </c>
      <c r="BE76">
        <v>0</v>
      </c>
    </row>
    <row r="77" spans="1:57" x14ac:dyDescent="0.2">
      <c r="A77" t="s">
        <v>56</v>
      </c>
      <c r="B77" s="1">
        <v>355502111010501</v>
      </c>
      <c r="C77" s="1" t="str">
        <f t="shared" si="1"/>
        <v>355502111010501,</v>
      </c>
      <c r="D77" t="s">
        <v>249</v>
      </c>
      <c r="E77" t="s">
        <v>58</v>
      </c>
      <c r="F77">
        <v>355502</v>
      </c>
      <c r="G77">
        <v>1110105</v>
      </c>
      <c r="H77">
        <v>35.917220700000001</v>
      </c>
      <c r="I77">
        <v>-111.01875130000001</v>
      </c>
      <c r="J77" t="s">
        <v>59</v>
      </c>
      <c r="K77" t="s">
        <v>68</v>
      </c>
      <c r="L77" t="s">
        <v>61</v>
      </c>
      <c r="M77" t="s">
        <v>62</v>
      </c>
      <c r="N77">
        <v>4</v>
      </c>
      <c r="O77">
        <v>4</v>
      </c>
      <c r="P77">
        <v>5</v>
      </c>
      <c r="Q77" t="s">
        <v>63</v>
      </c>
      <c r="S77" t="s">
        <v>250</v>
      </c>
      <c r="T77">
        <v>24000</v>
      </c>
      <c r="U77">
        <v>5858</v>
      </c>
      <c r="V77" t="s">
        <v>59</v>
      </c>
      <c r="W77">
        <v>10</v>
      </c>
      <c r="X77" t="s">
        <v>67</v>
      </c>
      <c r="Y77">
        <v>15020016</v>
      </c>
      <c r="AA77" t="s">
        <v>68</v>
      </c>
      <c r="AB77" t="s">
        <v>69</v>
      </c>
      <c r="AC77" t="s">
        <v>70</v>
      </c>
      <c r="AD77">
        <v>19550602</v>
      </c>
      <c r="AH77" t="s">
        <v>71</v>
      </c>
      <c r="AI77" t="s">
        <v>72</v>
      </c>
      <c r="AJ77" t="s">
        <v>87</v>
      </c>
      <c r="AK77" t="s">
        <v>223</v>
      </c>
      <c r="AM77" t="s">
        <v>75</v>
      </c>
      <c r="AN77" t="s">
        <v>73</v>
      </c>
      <c r="AO77">
        <v>800</v>
      </c>
      <c r="AP77">
        <v>800</v>
      </c>
      <c r="AR77" t="s">
        <v>88</v>
      </c>
      <c r="AS77">
        <v>0</v>
      </c>
      <c r="AT77" t="s">
        <v>78</v>
      </c>
      <c r="AU77" t="s">
        <v>78</v>
      </c>
      <c r="AV77">
        <v>0</v>
      </c>
      <c r="AW77" s="2">
        <v>20212</v>
      </c>
      <c r="AX77" s="2">
        <v>20230</v>
      </c>
      <c r="AY77" s="1">
        <v>2</v>
      </c>
      <c r="AZ77" s="2">
        <v>20242</v>
      </c>
      <c r="BA77" s="2">
        <v>20242</v>
      </c>
      <c r="BB77">
        <v>1</v>
      </c>
      <c r="BC77" t="s">
        <v>78</v>
      </c>
      <c r="BD77" t="s">
        <v>78</v>
      </c>
      <c r="BE77">
        <v>0</v>
      </c>
    </row>
    <row r="78" spans="1:57" x14ac:dyDescent="0.2">
      <c r="A78" t="s">
        <v>56</v>
      </c>
      <c r="B78" s="1">
        <v>355507110395201</v>
      </c>
      <c r="C78" s="1" t="str">
        <f t="shared" si="1"/>
        <v>355507110395201,</v>
      </c>
      <c r="D78" t="s">
        <v>251</v>
      </c>
      <c r="E78" t="s">
        <v>58</v>
      </c>
      <c r="F78">
        <v>355508</v>
      </c>
      <c r="G78">
        <v>1103953</v>
      </c>
      <c r="H78">
        <v>35.918891449999997</v>
      </c>
      <c r="I78">
        <v>-110.6654156</v>
      </c>
      <c r="J78" t="s">
        <v>83</v>
      </c>
      <c r="K78" t="s">
        <v>68</v>
      </c>
      <c r="L78" t="s">
        <v>61</v>
      </c>
      <c r="M78" t="s">
        <v>62</v>
      </c>
      <c r="N78">
        <v>4</v>
      </c>
      <c r="O78">
        <v>4</v>
      </c>
      <c r="P78">
        <v>17</v>
      </c>
      <c r="Q78" t="s">
        <v>63</v>
      </c>
      <c r="R78" t="s">
        <v>252</v>
      </c>
      <c r="S78" t="s">
        <v>253</v>
      </c>
      <c r="T78">
        <v>24000</v>
      </c>
      <c r="U78">
        <v>6364</v>
      </c>
      <c r="V78" t="s">
        <v>83</v>
      </c>
      <c r="W78">
        <v>1</v>
      </c>
      <c r="X78" t="s">
        <v>67</v>
      </c>
      <c r="Y78">
        <v>15020017</v>
      </c>
      <c r="AA78" t="s">
        <v>81</v>
      </c>
      <c r="AB78" t="s">
        <v>254</v>
      </c>
      <c r="AC78" t="s">
        <v>70</v>
      </c>
      <c r="AD78">
        <v>19920727</v>
      </c>
      <c r="AE78">
        <v>19940726</v>
      </c>
      <c r="AH78" t="s">
        <v>71</v>
      </c>
      <c r="AI78" t="s">
        <v>72</v>
      </c>
      <c r="AJ78" t="s">
        <v>87</v>
      </c>
      <c r="AK78" t="s">
        <v>255</v>
      </c>
      <c r="AM78" t="s">
        <v>75</v>
      </c>
      <c r="AN78" t="s">
        <v>87</v>
      </c>
      <c r="AO78">
        <v>1780</v>
      </c>
      <c r="AP78">
        <v>1780</v>
      </c>
      <c r="AQ78" t="s">
        <v>83</v>
      </c>
      <c r="AR78" t="s">
        <v>104</v>
      </c>
      <c r="AS78">
        <v>0</v>
      </c>
      <c r="AT78" t="s">
        <v>78</v>
      </c>
      <c r="AU78" t="s">
        <v>78</v>
      </c>
      <c r="AV78">
        <v>0</v>
      </c>
      <c r="AW78" s="2">
        <v>34176</v>
      </c>
      <c r="AX78" s="2">
        <v>36755</v>
      </c>
      <c r="AY78" s="1">
        <v>4</v>
      </c>
      <c r="AZ78" s="2">
        <v>33812</v>
      </c>
      <c r="BA78" s="2">
        <v>33812</v>
      </c>
      <c r="BB78">
        <v>1</v>
      </c>
      <c r="BC78" t="s">
        <v>78</v>
      </c>
      <c r="BD78" t="s">
        <v>78</v>
      </c>
      <c r="BE78">
        <v>0</v>
      </c>
    </row>
    <row r="79" spans="1:57" x14ac:dyDescent="0.2">
      <c r="A79" t="s">
        <v>56</v>
      </c>
      <c r="B79" s="1">
        <v>355518110400301</v>
      </c>
      <c r="C79" s="1" t="str">
        <f t="shared" si="1"/>
        <v>355518110400301,</v>
      </c>
      <c r="D79" t="s">
        <v>256</v>
      </c>
      <c r="E79" t="s">
        <v>58</v>
      </c>
      <c r="F79">
        <v>355522</v>
      </c>
      <c r="G79">
        <v>1103955</v>
      </c>
      <c r="H79">
        <v>35.922780279999998</v>
      </c>
      <c r="I79">
        <v>-110.6659712</v>
      </c>
      <c r="J79" t="s">
        <v>83</v>
      </c>
      <c r="K79" t="s">
        <v>68</v>
      </c>
      <c r="L79" t="s">
        <v>61</v>
      </c>
      <c r="M79" t="s">
        <v>62</v>
      </c>
      <c r="N79">
        <v>4</v>
      </c>
      <c r="O79">
        <v>4</v>
      </c>
      <c r="P79">
        <v>17</v>
      </c>
      <c r="Q79" t="s">
        <v>63</v>
      </c>
      <c r="S79" t="s">
        <v>253</v>
      </c>
      <c r="T79">
        <v>24000</v>
      </c>
      <c r="U79">
        <v>5357</v>
      </c>
      <c r="V79" t="s">
        <v>83</v>
      </c>
      <c r="W79">
        <v>1</v>
      </c>
      <c r="X79" t="s">
        <v>67</v>
      </c>
      <c r="Y79">
        <v>15020017</v>
      </c>
      <c r="AB79" t="s">
        <v>69</v>
      </c>
      <c r="AC79" t="s">
        <v>70</v>
      </c>
      <c r="AD79">
        <v>195706</v>
      </c>
      <c r="AH79" t="s">
        <v>71</v>
      </c>
      <c r="AI79" t="s">
        <v>72</v>
      </c>
      <c r="AJ79" t="s">
        <v>87</v>
      </c>
      <c r="AK79" t="s">
        <v>141</v>
      </c>
      <c r="AM79" t="s">
        <v>75</v>
      </c>
      <c r="AN79" t="s">
        <v>87</v>
      </c>
      <c r="AO79">
        <v>1757</v>
      </c>
      <c r="AP79">
        <v>1757</v>
      </c>
      <c r="AQ79" t="s">
        <v>83</v>
      </c>
      <c r="AR79" t="s">
        <v>88</v>
      </c>
      <c r="AS79">
        <v>0</v>
      </c>
      <c r="AT79" t="s">
        <v>78</v>
      </c>
      <c r="AU79" t="s">
        <v>78</v>
      </c>
      <c r="AV79">
        <v>0</v>
      </c>
      <c r="AW79" s="2">
        <v>21039</v>
      </c>
      <c r="AX79" s="2">
        <v>38082</v>
      </c>
      <c r="AY79" s="1">
        <v>16</v>
      </c>
      <c r="AZ79" s="2">
        <v>20972</v>
      </c>
      <c r="BA79" s="2">
        <v>20972</v>
      </c>
      <c r="BB79">
        <v>1</v>
      </c>
      <c r="BC79" t="s">
        <v>78</v>
      </c>
      <c r="BD79" t="s">
        <v>78</v>
      </c>
      <c r="BE79">
        <v>0</v>
      </c>
    </row>
    <row r="80" spans="1:57" x14ac:dyDescent="0.2">
      <c r="A80" t="s">
        <v>56</v>
      </c>
      <c r="B80" s="1">
        <v>355615110551001</v>
      </c>
      <c r="C80" s="1" t="str">
        <f t="shared" si="1"/>
        <v>355615110551001,</v>
      </c>
      <c r="D80" t="s">
        <v>257</v>
      </c>
      <c r="E80" t="s">
        <v>58</v>
      </c>
      <c r="F80">
        <v>355605</v>
      </c>
      <c r="G80">
        <v>1105449</v>
      </c>
      <c r="H80">
        <v>35.934721959999997</v>
      </c>
      <c r="I80">
        <v>-110.9143066</v>
      </c>
      <c r="J80" t="s">
        <v>83</v>
      </c>
      <c r="K80" t="s">
        <v>68</v>
      </c>
      <c r="L80" t="s">
        <v>61</v>
      </c>
      <c r="M80" t="s">
        <v>62</v>
      </c>
      <c r="N80">
        <v>4</v>
      </c>
      <c r="O80">
        <v>4</v>
      </c>
      <c r="P80">
        <v>5</v>
      </c>
      <c r="Q80" t="s">
        <v>63</v>
      </c>
      <c r="S80" t="s">
        <v>258</v>
      </c>
      <c r="T80">
        <v>24000</v>
      </c>
      <c r="U80">
        <v>5953</v>
      </c>
      <c r="V80" t="s">
        <v>83</v>
      </c>
      <c r="W80">
        <v>1</v>
      </c>
      <c r="X80" t="s">
        <v>67</v>
      </c>
      <c r="Y80">
        <v>15020018</v>
      </c>
      <c r="AA80" t="s">
        <v>60</v>
      </c>
      <c r="AB80" t="s">
        <v>69</v>
      </c>
      <c r="AC80" t="s">
        <v>70</v>
      </c>
      <c r="AD80">
        <v>19550504</v>
      </c>
      <c r="AH80" t="s">
        <v>71</v>
      </c>
      <c r="AI80" t="s">
        <v>72</v>
      </c>
      <c r="AJ80" t="s">
        <v>59</v>
      </c>
      <c r="AK80" t="s">
        <v>223</v>
      </c>
      <c r="AM80" t="s">
        <v>75</v>
      </c>
      <c r="AN80" t="s">
        <v>73</v>
      </c>
      <c r="AO80">
        <v>866</v>
      </c>
      <c r="AP80">
        <v>866</v>
      </c>
      <c r="AR80" t="s">
        <v>88</v>
      </c>
      <c r="AS80">
        <v>0</v>
      </c>
      <c r="AT80" t="s">
        <v>78</v>
      </c>
      <c r="AU80" t="s">
        <v>78</v>
      </c>
      <c r="AV80">
        <v>0</v>
      </c>
      <c r="AW80" s="2">
        <v>20212</v>
      </c>
      <c r="AX80" s="2">
        <v>20212</v>
      </c>
      <c r="AY80" s="1">
        <v>1</v>
      </c>
      <c r="AZ80" s="2">
        <v>20214</v>
      </c>
      <c r="BA80" s="2">
        <v>20214</v>
      </c>
      <c r="BB80">
        <v>1</v>
      </c>
      <c r="BC80" t="s">
        <v>78</v>
      </c>
      <c r="BD80" t="s">
        <v>78</v>
      </c>
      <c r="BE80">
        <v>0</v>
      </c>
    </row>
    <row r="81" spans="1:57" x14ac:dyDescent="0.2">
      <c r="A81" t="s">
        <v>56</v>
      </c>
      <c r="B81" s="1">
        <v>355658111040201</v>
      </c>
      <c r="C81" s="1" t="str">
        <f t="shared" si="1"/>
        <v>355658111040201,</v>
      </c>
      <c r="D81" t="s">
        <v>259</v>
      </c>
      <c r="E81" t="s">
        <v>58</v>
      </c>
      <c r="F81">
        <v>355658</v>
      </c>
      <c r="G81">
        <v>1110402</v>
      </c>
      <c r="H81">
        <v>35.949441759999999</v>
      </c>
      <c r="I81">
        <v>-111.0679177</v>
      </c>
      <c r="J81" t="s">
        <v>59</v>
      </c>
      <c r="K81" t="s">
        <v>68</v>
      </c>
      <c r="L81" t="s">
        <v>61</v>
      </c>
      <c r="M81" t="s">
        <v>62</v>
      </c>
      <c r="N81">
        <v>4</v>
      </c>
      <c r="O81">
        <v>4</v>
      </c>
      <c r="P81">
        <v>5</v>
      </c>
      <c r="Q81" t="s">
        <v>63</v>
      </c>
      <c r="S81" t="s">
        <v>250</v>
      </c>
      <c r="T81">
        <v>24000</v>
      </c>
      <c r="U81">
        <v>5815</v>
      </c>
      <c r="V81" t="s">
        <v>59</v>
      </c>
      <c r="W81">
        <v>10</v>
      </c>
      <c r="X81" t="s">
        <v>67</v>
      </c>
      <c r="Y81">
        <v>15020016</v>
      </c>
      <c r="AA81" t="s">
        <v>60</v>
      </c>
      <c r="AB81" t="s">
        <v>69</v>
      </c>
      <c r="AC81" t="s">
        <v>70</v>
      </c>
      <c r="AD81">
        <v>19350505</v>
      </c>
      <c r="AH81" t="s">
        <v>71</v>
      </c>
      <c r="AI81" t="s">
        <v>72</v>
      </c>
      <c r="AJ81" t="s">
        <v>87</v>
      </c>
      <c r="AK81" t="s">
        <v>223</v>
      </c>
      <c r="AM81" t="s">
        <v>75</v>
      </c>
      <c r="AN81" t="s">
        <v>73</v>
      </c>
      <c r="AO81">
        <v>810</v>
      </c>
      <c r="AP81">
        <v>810</v>
      </c>
      <c r="AR81" t="s">
        <v>88</v>
      </c>
      <c r="AS81">
        <v>0</v>
      </c>
      <c r="AT81" t="s">
        <v>78</v>
      </c>
      <c r="AU81" t="s">
        <v>78</v>
      </c>
      <c r="AV81">
        <v>0</v>
      </c>
      <c r="AW81" s="2">
        <v>18169</v>
      </c>
      <c r="AX81" s="2">
        <v>18169</v>
      </c>
      <c r="AY81" s="1">
        <v>1</v>
      </c>
      <c r="AZ81" s="2">
        <v>19661</v>
      </c>
      <c r="BA81" s="2">
        <v>19661</v>
      </c>
      <c r="BB81">
        <v>1</v>
      </c>
      <c r="BC81" t="s">
        <v>78</v>
      </c>
      <c r="BD81" t="s">
        <v>78</v>
      </c>
      <c r="BE81">
        <v>0</v>
      </c>
    </row>
    <row r="82" spans="1:57" x14ac:dyDescent="0.2">
      <c r="A82" t="s">
        <v>56</v>
      </c>
      <c r="B82" s="1">
        <v>355733110582801</v>
      </c>
      <c r="C82" s="1" t="str">
        <f t="shared" si="1"/>
        <v>355733110582801,</v>
      </c>
      <c r="D82" t="s">
        <v>260</v>
      </c>
      <c r="E82" t="s">
        <v>58</v>
      </c>
      <c r="F82">
        <v>355733</v>
      </c>
      <c r="G82">
        <v>1105828</v>
      </c>
      <c r="H82">
        <v>35.959165200000001</v>
      </c>
      <c r="I82">
        <v>-110.97514</v>
      </c>
      <c r="J82" t="s">
        <v>59</v>
      </c>
      <c r="K82" t="s">
        <v>68</v>
      </c>
      <c r="L82" t="s">
        <v>61</v>
      </c>
      <c r="M82" t="s">
        <v>62</v>
      </c>
      <c r="N82">
        <v>4</v>
      </c>
      <c r="O82">
        <v>4</v>
      </c>
      <c r="P82">
        <v>5</v>
      </c>
      <c r="Q82" t="s">
        <v>63</v>
      </c>
      <c r="S82" t="s">
        <v>258</v>
      </c>
      <c r="T82">
        <v>24000</v>
      </c>
      <c r="U82">
        <v>6070</v>
      </c>
      <c r="V82" t="s">
        <v>59</v>
      </c>
      <c r="W82">
        <v>10</v>
      </c>
      <c r="X82" t="s">
        <v>67</v>
      </c>
      <c r="Y82">
        <v>15020016</v>
      </c>
      <c r="AA82" t="s">
        <v>68</v>
      </c>
      <c r="AB82" t="s">
        <v>69</v>
      </c>
      <c r="AC82" t="s">
        <v>70</v>
      </c>
      <c r="AD82">
        <v>19360520</v>
      </c>
      <c r="AH82" t="s">
        <v>71</v>
      </c>
      <c r="AI82" t="s">
        <v>72</v>
      </c>
      <c r="AJ82" t="s">
        <v>73</v>
      </c>
      <c r="AK82" t="s">
        <v>223</v>
      </c>
      <c r="AM82" t="s">
        <v>75</v>
      </c>
      <c r="AN82" t="s">
        <v>73</v>
      </c>
      <c r="AO82">
        <v>1016</v>
      </c>
      <c r="AP82">
        <v>1016</v>
      </c>
      <c r="AR82" t="s">
        <v>88</v>
      </c>
      <c r="AS82">
        <v>0</v>
      </c>
      <c r="AT82" t="s">
        <v>78</v>
      </c>
      <c r="AU82" t="s">
        <v>78</v>
      </c>
      <c r="AV82">
        <v>0</v>
      </c>
      <c r="AW82" s="2">
        <v>18812</v>
      </c>
      <c r="AX82" s="2">
        <v>18812</v>
      </c>
      <c r="AY82" s="1">
        <v>1</v>
      </c>
      <c r="AZ82" s="2">
        <v>16438</v>
      </c>
      <c r="BA82" s="2">
        <v>16438</v>
      </c>
      <c r="BB82">
        <v>1</v>
      </c>
      <c r="BC82" t="s">
        <v>78</v>
      </c>
      <c r="BD82" t="s">
        <v>78</v>
      </c>
      <c r="BE82">
        <v>0</v>
      </c>
    </row>
    <row r="83" spans="1:57" x14ac:dyDescent="0.2">
      <c r="A83" t="s">
        <v>56</v>
      </c>
      <c r="B83" s="1">
        <v>355828111112701</v>
      </c>
      <c r="C83" s="1" t="str">
        <f t="shared" si="1"/>
        <v>355828111112701,</v>
      </c>
      <c r="D83" t="s">
        <v>261</v>
      </c>
      <c r="E83" t="s">
        <v>58</v>
      </c>
      <c r="F83">
        <v>355828</v>
      </c>
      <c r="G83">
        <v>1111127</v>
      </c>
      <c r="H83">
        <v>35.974439599999997</v>
      </c>
      <c r="I83">
        <v>-111.1915283</v>
      </c>
      <c r="J83" t="s">
        <v>83</v>
      </c>
      <c r="K83" t="s">
        <v>68</v>
      </c>
      <c r="L83" t="s">
        <v>61</v>
      </c>
      <c r="M83" t="s">
        <v>62</v>
      </c>
      <c r="N83">
        <v>4</v>
      </c>
      <c r="O83">
        <v>4</v>
      </c>
      <c r="P83">
        <v>5</v>
      </c>
      <c r="Q83" t="s">
        <v>63</v>
      </c>
      <c r="S83" t="s">
        <v>145</v>
      </c>
      <c r="T83">
        <v>24000</v>
      </c>
      <c r="U83">
        <v>5333</v>
      </c>
      <c r="V83" t="s">
        <v>83</v>
      </c>
      <c r="W83">
        <v>1</v>
      </c>
      <c r="X83" t="s">
        <v>67</v>
      </c>
      <c r="Y83">
        <v>15020016</v>
      </c>
      <c r="AA83" t="s">
        <v>60</v>
      </c>
      <c r="AB83" t="s">
        <v>69</v>
      </c>
      <c r="AC83" t="s">
        <v>70</v>
      </c>
      <c r="AD83">
        <v>19550522</v>
      </c>
      <c r="AH83" t="s">
        <v>71</v>
      </c>
      <c r="AI83" t="s">
        <v>72</v>
      </c>
      <c r="AJ83" t="s">
        <v>87</v>
      </c>
      <c r="AK83" t="s">
        <v>223</v>
      </c>
      <c r="AM83" t="s">
        <v>75</v>
      </c>
      <c r="AN83" t="s">
        <v>73</v>
      </c>
      <c r="AO83">
        <v>348</v>
      </c>
      <c r="AP83">
        <v>350</v>
      </c>
      <c r="AR83" t="s">
        <v>88</v>
      </c>
      <c r="AS83">
        <v>0</v>
      </c>
      <c r="AT83" t="s">
        <v>78</v>
      </c>
      <c r="AU83" t="s">
        <v>78</v>
      </c>
      <c r="AV83">
        <v>0</v>
      </c>
      <c r="AW83" s="2">
        <v>20234</v>
      </c>
      <c r="AX83" s="2">
        <v>20234</v>
      </c>
      <c r="AY83" s="1">
        <v>1</v>
      </c>
      <c r="AZ83" s="2">
        <v>20234</v>
      </c>
      <c r="BA83" s="2">
        <v>20234</v>
      </c>
      <c r="BB83">
        <v>1</v>
      </c>
      <c r="BC83" t="s">
        <v>78</v>
      </c>
      <c r="BD83" t="s">
        <v>78</v>
      </c>
      <c r="BE83">
        <v>0</v>
      </c>
    </row>
    <row r="84" spans="1:57" x14ac:dyDescent="0.2">
      <c r="A84" t="s">
        <v>56</v>
      </c>
      <c r="B84" s="1">
        <v>355927111084101</v>
      </c>
      <c r="C84" s="1" t="str">
        <f t="shared" si="1"/>
        <v>355927111084101,</v>
      </c>
      <c r="D84" t="s">
        <v>262</v>
      </c>
      <c r="E84" t="s">
        <v>58</v>
      </c>
      <c r="F84">
        <v>355927</v>
      </c>
      <c r="G84">
        <v>1110840</v>
      </c>
      <c r="H84">
        <v>35.990828980000003</v>
      </c>
      <c r="I84">
        <v>-111.1451393</v>
      </c>
      <c r="J84" t="s">
        <v>83</v>
      </c>
      <c r="K84" t="s">
        <v>68</v>
      </c>
      <c r="L84" t="s">
        <v>61</v>
      </c>
      <c r="M84" t="s">
        <v>62</v>
      </c>
      <c r="N84">
        <v>4</v>
      </c>
      <c r="O84">
        <v>4</v>
      </c>
      <c r="P84">
        <v>5</v>
      </c>
      <c r="Q84" t="s">
        <v>63</v>
      </c>
      <c r="S84" t="s">
        <v>145</v>
      </c>
      <c r="T84">
        <v>24000</v>
      </c>
      <c r="U84">
        <v>5551</v>
      </c>
      <c r="V84" t="s">
        <v>83</v>
      </c>
      <c r="W84">
        <v>1</v>
      </c>
      <c r="X84" t="s">
        <v>67</v>
      </c>
      <c r="Y84">
        <v>15020016</v>
      </c>
      <c r="AA84" t="s">
        <v>83</v>
      </c>
      <c r="AB84" t="s">
        <v>69</v>
      </c>
      <c r="AC84" t="s">
        <v>70</v>
      </c>
      <c r="AD84">
        <v>19350413</v>
      </c>
      <c r="AH84" t="s">
        <v>71</v>
      </c>
      <c r="AI84" t="s">
        <v>72</v>
      </c>
      <c r="AJ84" t="s">
        <v>87</v>
      </c>
      <c r="AK84" t="s">
        <v>223</v>
      </c>
      <c r="AM84" t="s">
        <v>75</v>
      </c>
      <c r="AN84" t="s">
        <v>73</v>
      </c>
      <c r="AO84">
        <v>564</v>
      </c>
      <c r="AP84">
        <v>564</v>
      </c>
      <c r="AR84" t="s">
        <v>88</v>
      </c>
      <c r="AS84">
        <v>0</v>
      </c>
      <c r="AT84" t="s">
        <v>78</v>
      </c>
      <c r="AU84" t="s">
        <v>78</v>
      </c>
      <c r="AV84">
        <v>0</v>
      </c>
      <c r="AW84" s="2">
        <v>19128</v>
      </c>
      <c r="AX84" s="2">
        <v>35521</v>
      </c>
      <c r="AY84" s="1">
        <v>2</v>
      </c>
      <c r="AZ84" s="2">
        <v>19661</v>
      </c>
      <c r="BA84" s="2">
        <v>19661</v>
      </c>
      <c r="BB84">
        <v>1</v>
      </c>
      <c r="BC84" t="s">
        <v>78</v>
      </c>
      <c r="BD84" t="s">
        <v>78</v>
      </c>
      <c r="BE84">
        <v>0</v>
      </c>
    </row>
    <row r="85" spans="1:57" x14ac:dyDescent="0.2">
      <c r="A85" t="s">
        <v>56</v>
      </c>
      <c r="B85" s="1">
        <v>360042111025301</v>
      </c>
      <c r="C85" s="1" t="str">
        <f t="shared" si="1"/>
        <v>360042111025301,</v>
      </c>
      <c r="D85" t="s">
        <v>263</v>
      </c>
      <c r="E85" t="s">
        <v>58</v>
      </c>
      <c r="F85">
        <v>360042</v>
      </c>
      <c r="G85">
        <v>1110253</v>
      </c>
      <c r="H85">
        <v>36.011663290000001</v>
      </c>
      <c r="I85">
        <v>-111.048751</v>
      </c>
      <c r="J85" t="s">
        <v>59</v>
      </c>
      <c r="K85" t="s">
        <v>68</v>
      </c>
      <c r="L85" t="s">
        <v>61</v>
      </c>
      <c r="M85" t="s">
        <v>62</v>
      </c>
      <c r="N85">
        <v>4</v>
      </c>
      <c r="O85">
        <v>4</v>
      </c>
      <c r="P85">
        <v>5</v>
      </c>
      <c r="Q85" t="s">
        <v>63</v>
      </c>
      <c r="S85" t="s">
        <v>264</v>
      </c>
      <c r="T85">
        <v>24000</v>
      </c>
      <c r="U85">
        <v>5840</v>
      </c>
      <c r="V85" t="s">
        <v>59</v>
      </c>
      <c r="W85">
        <v>10</v>
      </c>
      <c r="X85" t="s">
        <v>67</v>
      </c>
      <c r="Y85">
        <v>15020018</v>
      </c>
      <c r="AA85" t="s">
        <v>81</v>
      </c>
      <c r="AB85" t="s">
        <v>69</v>
      </c>
      <c r="AC85" t="s">
        <v>70</v>
      </c>
      <c r="AD85">
        <v>195006</v>
      </c>
      <c r="AH85" t="s">
        <v>71</v>
      </c>
      <c r="AI85" t="s">
        <v>72</v>
      </c>
      <c r="AJ85" t="s">
        <v>87</v>
      </c>
      <c r="AK85" t="s">
        <v>223</v>
      </c>
      <c r="AM85" t="s">
        <v>75</v>
      </c>
      <c r="AN85" t="s">
        <v>73</v>
      </c>
      <c r="AO85">
        <v>857</v>
      </c>
      <c r="AP85">
        <v>857</v>
      </c>
      <c r="AR85" t="s">
        <v>88</v>
      </c>
      <c r="AS85">
        <v>0</v>
      </c>
      <c r="AT85" t="s">
        <v>78</v>
      </c>
      <c r="AU85" t="s">
        <v>78</v>
      </c>
      <c r="AV85">
        <v>0</v>
      </c>
      <c r="AW85" s="2">
        <v>19429</v>
      </c>
      <c r="AX85" s="2">
        <v>19429</v>
      </c>
      <c r="AY85" s="1">
        <v>1</v>
      </c>
      <c r="AZ85" s="2">
        <v>19339</v>
      </c>
      <c r="BA85" s="2">
        <v>19339</v>
      </c>
      <c r="BB85">
        <v>1</v>
      </c>
      <c r="BC85" t="s">
        <v>78</v>
      </c>
      <c r="BD85" t="s">
        <v>78</v>
      </c>
      <c r="BE85">
        <v>0</v>
      </c>
    </row>
    <row r="86" spans="1:57" x14ac:dyDescent="0.2">
      <c r="A86" t="s">
        <v>56</v>
      </c>
      <c r="B86" s="1">
        <v>360303110291101</v>
      </c>
      <c r="C86" s="1" t="str">
        <f t="shared" si="1"/>
        <v>360303110291101,</v>
      </c>
      <c r="D86" t="s">
        <v>265</v>
      </c>
      <c r="E86" t="s">
        <v>58</v>
      </c>
      <c r="F86">
        <v>360303</v>
      </c>
      <c r="G86">
        <v>1102911</v>
      </c>
      <c r="H86">
        <v>36.050834000000002</v>
      </c>
      <c r="I86">
        <v>-110.4870799</v>
      </c>
      <c r="J86" t="s">
        <v>59</v>
      </c>
      <c r="K86" t="s">
        <v>60</v>
      </c>
      <c r="L86" t="s">
        <v>61</v>
      </c>
      <c r="M86" t="s">
        <v>62</v>
      </c>
      <c r="N86">
        <v>4</v>
      </c>
      <c r="O86">
        <v>4</v>
      </c>
      <c r="P86">
        <v>17</v>
      </c>
      <c r="Q86" t="s">
        <v>63</v>
      </c>
      <c r="S86" t="s">
        <v>266</v>
      </c>
      <c r="T86">
        <v>24000</v>
      </c>
      <c r="U86">
        <v>5960</v>
      </c>
      <c r="V86" t="s">
        <v>59</v>
      </c>
      <c r="W86">
        <v>10</v>
      </c>
      <c r="X86" t="s">
        <v>67</v>
      </c>
      <c r="Y86">
        <v>15020012</v>
      </c>
      <c r="AA86" t="s">
        <v>267</v>
      </c>
      <c r="AB86" t="s">
        <v>254</v>
      </c>
      <c r="AC86" t="s">
        <v>70</v>
      </c>
      <c r="AD86">
        <v>19930610</v>
      </c>
      <c r="AE86">
        <v>19940916</v>
      </c>
      <c r="AH86" t="s">
        <v>71</v>
      </c>
      <c r="AI86" t="s">
        <v>72</v>
      </c>
      <c r="AJ86" t="s">
        <v>87</v>
      </c>
      <c r="AK86" t="s">
        <v>268</v>
      </c>
      <c r="AM86" t="s">
        <v>75</v>
      </c>
      <c r="AN86" t="s">
        <v>87</v>
      </c>
      <c r="AP86">
        <v>2396</v>
      </c>
      <c r="AQ86" t="s">
        <v>66</v>
      </c>
      <c r="AR86" t="s">
        <v>104</v>
      </c>
      <c r="AS86">
        <v>0</v>
      </c>
      <c r="AT86" t="s">
        <v>78</v>
      </c>
      <c r="AU86" t="s">
        <v>78</v>
      </c>
      <c r="AV86">
        <v>0</v>
      </c>
      <c r="AW86" s="2">
        <v>34593</v>
      </c>
      <c r="AX86" s="2">
        <v>34593</v>
      </c>
      <c r="AY86" s="1">
        <v>2</v>
      </c>
      <c r="AZ86" s="2">
        <v>34130</v>
      </c>
      <c r="BA86" s="2">
        <v>34130</v>
      </c>
      <c r="BB86">
        <v>1</v>
      </c>
      <c r="BC86" t="s">
        <v>78</v>
      </c>
      <c r="BD86" t="s">
        <v>78</v>
      </c>
      <c r="BE86">
        <v>0</v>
      </c>
    </row>
    <row r="87" spans="1:57" x14ac:dyDescent="0.2">
      <c r="A87" t="s">
        <v>56</v>
      </c>
      <c r="B87" s="1">
        <v>360322111045801</v>
      </c>
      <c r="C87" s="1" t="str">
        <f t="shared" si="1"/>
        <v>360322111045801,</v>
      </c>
      <c r="D87" t="s">
        <v>269</v>
      </c>
      <c r="E87" t="s">
        <v>58</v>
      </c>
      <c r="F87">
        <v>360322</v>
      </c>
      <c r="G87">
        <v>1110458</v>
      </c>
      <c r="H87">
        <v>36.056106200000002</v>
      </c>
      <c r="I87">
        <v>-111.0834737</v>
      </c>
      <c r="J87" t="s">
        <v>59</v>
      </c>
      <c r="K87" t="s">
        <v>68</v>
      </c>
      <c r="L87" t="s">
        <v>61</v>
      </c>
      <c r="M87" t="s">
        <v>62</v>
      </c>
      <c r="N87">
        <v>4</v>
      </c>
      <c r="O87">
        <v>4</v>
      </c>
      <c r="P87">
        <v>5</v>
      </c>
      <c r="Q87" t="s">
        <v>63</v>
      </c>
      <c r="S87" t="s">
        <v>264</v>
      </c>
      <c r="T87">
        <v>24000</v>
      </c>
      <c r="U87">
        <v>5780</v>
      </c>
      <c r="V87" t="s">
        <v>59</v>
      </c>
      <c r="W87">
        <v>10</v>
      </c>
      <c r="X87" t="s">
        <v>67</v>
      </c>
      <c r="Y87">
        <v>15020018</v>
      </c>
      <c r="AA87" t="s">
        <v>60</v>
      </c>
      <c r="AB87" t="s">
        <v>69</v>
      </c>
      <c r="AC87" t="s">
        <v>70</v>
      </c>
      <c r="AD87">
        <v>19550720</v>
      </c>
      <c r="AH87" t="s">
        <v>71</v>
      </c>
      <c r="AI87" t="s">
        <v>72</v>
      </c>
      <c r="AJ87" t="s">
        <v>87</v>
      </c>
      <c r="AK87" t="s">
        <v>223</v>
      </c>
      <c r="AM87" t="s">
        <v>75</v>
      </c>
      <c r="AN87" t="s">
        <v>73</v>
      </c>
      <c r="AO87">
        <v>845</v>
      </c>
      <c r="AP87">
        <v>845</v>
      </c>
      <c r="AR87" t="s">
        <v>88</v>
      </c>
      <c r="AS87">
        <v>0</v>
      </c>
      <c r="AT87" t="s">
        <v>78</v>
      </c>
      <c r="AU87" t="s">
        <v>78</v>
      </c>
      <c r="AV87">
        <v>0</v>
      </c>
      <c r="AW87" s="2">
        <v>20289</v>
      </c>
      <c r="AX87" s="2">
        <v>20289</v>
      </c>
      <c r="AY87" s="1">
        <v>1</v>
      </c>
      <c r="AZ87" s="2">
        <v>20290</v>
      </c>
      <c r="BA87" s="2">
        <v>20290</v>
      </c>
      <c r="BB87">
        <v>1</v>
      </c>
      <c r="BC87" t="s">
        <v>78</v>
      </c>
      <c r="BD87" t="s">
        <v>78</v>
      </c>
      <c r="BE87">
        <v>0</v>
      </c>
    </row>
    <row r="88" spans="1:57" x14ac:dyDescent="0.2">
      <c r="A88" t="s">
        <v>56</v>
      </c>
      <c r="B88" s="1">
        <v>360422110353501</v>
      </c>
      <c r="C88" s="1" t="str">
        <f t="shared" si="1"/>
        <v>360422110353501,</v>
      </c>
      <c r="D88" t="s">
        <v>270</v>
      </c>
      <c r="E88" t="s">
        <v>58</v>
      </c>
      <c r="F88">
        <v>360422</v>
      </c>
      <c r="G88">
        <v>1103535</v>
      </c>
      <c r="H88">
        <v>36.072777559999999</v>
      </c>
      <c r="I88">
        <v>-110.593749</v>
      </c>
      <c r="J88" t="s">
        <v>59</v>
      </c>
      <c r="K88" t="s">
        <v>68</v>
      </c>
      <c r="L88" t="s">
        <v>61</v>
      </c>
      <c r="M88" t="s">
        <v>62</v>
      </c>
      <c r="N88">
        <v>4</v>
      </c>
      <c r="O88">
        <v>4</v>
      </c>
      <c r="P88">
        <v>17</v>
      </c>
      <c r="Q88" t="s">
        <v>63</v>
      </c>
      <c r="S88" t="s">
        <v>168</v>
      </c>
      <c r="T88">
        <v>24000</v>
      </c>
      <c r="U88">
        <v>5995</v>
      </c>
      <c r="V88" t="s">
        <v>59</v>
      </c>
      <c r="W88">
        <v>10</v>
      </c>
      <c r="X88" t="s">
        <v>67</v>
      </c>
      <c r="Y88">
        <v>15020017</v>
      </c>
      <c r="AA88" t="s">
        <v>68</v>
      </c>
      <c r="AB88" t="s">
        <v>69</v>
      </c>
      <c r="AC88" t="s">
        <v>70</v>
      </c>
      <c r="AD88">
        <v>19760309</v>
      </c>
      <c r="AH88" t="s">
        <v>71</v>
      </c>
      <c r="AI88" t="s">
        <v>72</v>
      </c>
      <c r="AJ88" t="s">
        <v>87</v>
      </c>
      <c r="AK88" t="s">
        <v>271</v>
      </c>
      <c r="AM88" t="s">
        <v>75</v>
      </c>
      <c r="AO88">
        <v>1805</v>
      </c>
      <c r="AP88">
        <v>1805</v>
      </c>
      <c r="AQ88" t="s">
        <v>83</v>
      </c>
      <c r="AR88" t="s">
        <v>88</v>
      </c>
      <c r="AS88">
        <v>0</v>
      </c>
      <c r="AT88" t="s">
        <v>78</v>
      </c>
      <c r="AU88" t="s">
        <v>78</v>
      </c>
      <c r="AV88">
        <v>0</v>
      </c>
      <c r="AW88" s="2">
        <v>27828</v>
      </c>
      <c r="AX88" s="2">
        <v>42572</v>
      </c>
      <c r="AY88" s="1">
        <v>14</v>
      </c>
      <c r="AZ88" s="2">
        <v>27828</v>
      </c>
      <c r="BA88" s="2">
        <v>27828</v>
      </c>
      <c r="BB88">
        <v>1</v>
      </c>
      <c r="BC88" t="s">
        <v>78</v>
      </c>
      <c r="BD88" t="s">
        <v>78</v>
      </c>
      <c r="BE88">
        <v>0</v>
      </c>
    </row>
    <row r="89" spans="1:57" x14ac:dyDescent="0.2">
      <c r="A89" t="s">
        <v>56</v>
      </c>
      <c r="B89" s="1">
        <v>360441110572801</v>
      </c>
      <c r="C89" s="1" t="str">
        <f t="shared" si="1"/>
        <v>360441110572801,</v>
      </c>
      <c r="D89" t="s">
        <v>272</v>
      </c>
      <c r="E89" t="s">
        <v>58</v>
      </c>
      <c r="F89">
        <v>360441</v>
      </c>
      <c r="G89">
        <v>1105728</v>
      </c>
      <c r="H89">
        <v>36.078051440000003</v>
      </c>
      <c r="I89">
        <v>-110.9584746</v>
      </c>
      <c r="J89" t="s">
        <v>83</v>
      </c>
      <c r="K89" t="s">
        <v>68</v>
      </c>
      <c r="L89" t="s">
        <v>61</v>
      </c>
      <c r="M89" t="s">
        <v>62</v>
      </c>
      <c r="N89">
        <v>4</v>
      </c>
      <c r="O89">
        <v>4</v>
      </c>
      <c r="P89">
        <v>5</v>
      </c>
      <c r="Q89" t="s">
        <v>63</v>
      </c>
      <c r="S89" t="s">
        <v>273</v>
      </c>
      <c r="T89">
        <v>24000</v>
      </c>
      <c r="U89">
        <v>5493</v>
      </c>
      <c r="V89" t="s">
        <v>83</v>
      </c>
      <c r="W89">
        <v>1</v>
      </c>
      <c r="X89" t="s">
        <v>67</v>
      </c>
      <c r="Y89">
        <v>15020018</v>
      </c>
      <c r="AA89" t="s">
        <v>60</v>
      </c>
      <c r="AB89" t="s">
        <v>69</v>
      </c>
      <c r="AC89" t="s">
        <v>70</v>
      </c>
      <c r="AD89">
        <v>19550622</v>
      </c>
      <c r="AH89" t="s">
        <v>71</v>
      </c>
      <c r="AI89" t="s">
        <v>72</v>
      </c>
      <c r="AJ89" t="s">
        <v>87</v>
      </c>
      <c r="AK89" t="s">
        <v>223</v>
      </c>
      <c r="AM89" t="s">
        <v>75</v>
      </c>
      <c r="AN89" t="s">
        <v>73</v>
      </c>
      <c r="AO89">
        <v>458</v>
      </c>
      <c r="AP89">
        <v>458</v>
      </c>
      <c r="AR89" t="s">
        <v>88</v>
      </c>
      <c r="AS89">
        <v>0</v>
      </c>
      <c r="AT89" t="s">
        <v>78</v>
      </c>
      <c r="AU89" t="s">
        <v>78</v>
      </c>
      <c r="AV89">
        <v>0</v>
      </c>
      <c r="AW89" s="2">
        <v>24964</v>
      </c>
      <c r="AX89" s="2">
        <v>24964</v>
      </c>
      <c r="AY89" s="1">
        <v>1</v>
      </c>
      <c r="AZ89" s="2">
        <v>20262</v>
      </c>
      <c r="BA89" s="2">
        <v>20262</v>
      </c>
      <c r="BB89">
        <v>1</v>
      </c>
      <c r="BC89" t="s">
        <v>78</v>
      </c>
      <c r="BD89" t="s">
        <v>78</v>
      </c>
      <c r="BE89">
        <v>0</v>
      </c>
    </row>
    <row r="90" spans="1:57" x14ac:dyDescent="0.2">
      <c r="A90" t="s">
        <v>56</v>
      </c>
      <c r="B90" s="1">
        <v>360526110520001</v>
      </c>
      <c r="C90" s="1" t="str">
        <f t="shared" si="1"/>
        <v>360526110520001,</v>
      </c>
      <c r="D90" t="s">
        <v>274</v>
      </c>
      <c r="E90" t="s">
        <v>58</v>
      </c>
      <c r="F90">
        <v>360525</v>
      </c>
      <c r="G90">
        <v>1105200</v>
      </c>
      <c r="H90">
        <v>36.090274669999999</v>
      </c>
      <c r="I90">
        <v>-110.8673635</v>
      </c>
      <c r="J90" t="s">
        <v>83</v>
      </c>
      <c r="K90" t="s">
        <v>68</v>
      </c>
      <c r="L90" t="s">
        <v>61</v>
      </c>
      <c r="M90" t="s">
        <v>62</v>
      </c>
      <c r="N90">
        <v>4</v>
      </c>
      <c r="O90">
        <v>4</v>
      </c>
      <c r="P90">
        <v>5</v>
      </c>
      <c r="Q90" t="s">
        <v>63</v>
      </c>
      <c r="S90" t="s">
        <v>275</v>
      </c>
      <c r="T90">
        <v>24000</v>
      </c>
      <c r="U90">
        <v>5601</v>
      </c>
      <c r="V90" t="s">
        <v>83</v>
      </c>
      <c r="W90">
        <v>1</v>
      </c>
      <c r="X90" t="s">
        <v>67</v>
      </c>
      <c r="Y90">
        <v>15020018</v>
      </c>
      <c r="AA90" t="s">
        <v>68</v>
      </c>
      <c r="AB90" t="s">
        <v>69</v>
      </c>
      <c r="AC90" t="s">
        <v>70</v>
      </c>
      <c r="AD90">
        <v>19350223</v>
      </c>
      <c r="AH90" t="s">
        <v>71</v>
      </c>
      <c r="AI90" t="s">
        <v>72</v>
      </c>
      <c r="AJ90" t="s">
        <v>87</v>
      </c>
      <c r="AK90" t="s">
        <v>223</v>
      </c>
      <c r="AM90" t="s">
        <v>75</v>
      </c>
      <c r="AN90" t="s">
        <v>72</v>
      </c>
      <c r="AO90">
        <v>529</v>
      </c>
      <c r="AP90">
        <v>529</v>
      </c>
      <c r="AR90" t="s">
        <v>88</v>
      </c>
      <c r="AS90">
        <v>0</v>
      </c>
      <c r="AT90" t="s">
        <v>78</v>
      </c>
      <c r="AU90" t="s">
        <v>78</v>
      </c>
      <c r="AV90">
        <v>0</v>
      </c>
      <c r="AW90" s="2">
        <v>20116</v>
      </c>
      <c r="AX90" s="2">
        <v>20116</v>
      </c>
      <c r="AY90" s="1">
        <v>1</v>
      </c>
      <c r="AZ90" s="2">
        <v>19666</v>
      </c>
      <c r="BA90" s="2">
        <v>19666</v>
      </c>
      <c r="BB90">
        <v>1</v>
      </c>
      <c r="BC90" t="s">
        <v>78</v>
      </c>
      <c r="BD90" t="s">
        <v>78</v>
      </c>
      <c r="BE90">
        <v>0</v>
      </c>
    </row>
    <row r="91" spans="1:57" x14ac:dyDescent="0.2">
      <c r="A91" t="s">
        <v>56</v>
      </c>
      <c r="B91" s="1">
        <v>360708110541901</v>
      </c>
      <c r="C91" s="1" t="str">
        <f t="shared" si="1"/>
        <v>360708110541901,</v>
      </c>
      <c r="D91" t="s">
        <v>276</v>
      </c>
      <c r="E91" t="s">
        <v>58</v>
      </c>
      <c r="F91">
        <v>360709</v>
      </c>
      <c r="G91">
        <v>1105420</v>
      </c>
      <c r="H91">
        <v>36.119162099999997</v>
      </c>
      <c r="I91">
        <v>-110.90625300000001</v>
      </c>
      <c r="J91" t="s">
        <v>83</v>
      </c>
      <c r="K91" t="s">
        <v>68</v>
      </c>
      <c r="L91" t="s">
        <v>61</v>
      </c>
      <c r="M91" t="s">
        <v>62</v>
      </c>
      <c r="N91">
        <v>4</v>
      </c>
      <c r="O91">
        <v>4</v>
      </c>
      <c r="P91">
        <v>5</v>
      </c>
      <c r="Q91" t="s">
        <v>63</v>
      </c>
      <c r="S91" t="s">
        <v>273</v>
      </c>
      <c r="T91">
        <v>24000</v>
      </c>
      <c r="U91">
        <v>5461</v>
      </c>
      <c r="V91" t="s">
        <v>83</v>
      </c>
      <c r="W91">
        <v>1</v>
      </c>
      <c r="X91" t="s">
        <v>67</v>
      </c>
      <c r="Y91">
        <v>15020018</v>
      </c>
      <c r="AA91" t="s">
        <v>60</v>
      </c>
      <c r="AB91" t="s">
        <v>69</v>
      </c>
      <c r="AC91" t="s">
        <v>70</v>
      </c>
      <c r="AD91">
        <v>19591001</v>
      </c>
      <c r="AH91" t="s">
        <v>71</v>
      </c>
      <c r="AI91" t="s">
        <v>72</v>
      </c>
      <c r="AJ91" t="s">
        <v>87</v>
      </c>
      <c r="AK91" t="s">
        <v>223</v>
      </c>
      <c r="AM91" t="s">
        <v>75</v>
      </c>
      <c r="AO91">
        <v>520</v>
      </c>
      <c r="AP91">
        <v>520</v>
      </c>
      <c r="AR91" t="s">
        <v>88</v>
      </c>
      <c r="AS91">
        <v>0</v>
      </c>
      <c r="AT91" t="s">
        <v>78</v>
      </c>
      <c r="AU91" t="s">
        <v>78</v>
      </c>
      <c r="AV91">
        <v>0</v>
      </c>
      <c r="AW91" s="2">
        <v>33477</v>
      </c>
      <c r="AX91" s="2">
        <v>33477</v>
      </c>
      <c r="AY91" s="1">
        <v>1</v>
      </c>
      <c r="AZ91" s="2">
        <v>21823</v>
      </c>
      <c r="BA91" s="2">
        <v>21823</v>
      </c>
      <c r="BB91">
        <v>1</v>
      </c>
      <c r="BC91" t="s">
        <v>78</v>
      </c>
      <c r="BD91" t="s">
        <v>78</v>
      </c>
      <c r="BE91">
        <v>0</v>
      </c>
    </row>
    <row r="92" spans="1:57" x14ac:dyDescent="0.2">
      <c r="A92" t="s">
        <v>56</v>
      </c>
      <c r="B92" s="1">
        <v>360708111134901</v>
      </c>
      <c r="C92" s="1" t="str">
        <f t="shared" si="1"/>
        <v>360708111134901,</v>
      </c>
      <c r="D92" t="s">
        <v>277</v>
      </c>
      <c r="E92" t="s">
        <v>58</v>
      </c>
      <c r="F92">
        <v>360708</v>
      </c>
      <c r="G92">
        <v>1111349</v>
      </c>
      <c r="H92">
        <v>36.118881899999998</v>
      </c>
      <c r="I92">
        <v>-111.2309735</v>
      </c>
      <c r="J92" t="s">
        <v>59</v>
      </c>
      <c r="K92" t="s">
        <v>68</v>
      </c>
      <c r="L92" t="s">
        <v>61</v>
      </c>
      <c r="M92" t="s">
        <v>62</v>
      </c>
      <c r="N92">
        <v>4</v>
      </c>
      <c r="O92">
        <v>4</v>
      </c>
      <c r="P92">
        <v>5</v>
      </c>
      <c r="Q92" t="s">
        <v>63</v>
      </c>
      <c r="S92" t="s">
        <v>128</v>
      </c>
      <c r="T92">
        <v>24000</v>
      </c>
      <c r="U92">
        <v>4825</v>
      </c>
      <c r="V92" t="s">
        <v>59</v>
      </c>
      <c r="W92">
        <v>10</v>
      </c>
      <c r="X92" t="s">
        <v>67</v>
      </c>
      <c r="Y92">
        <v>15020018</v>
      </c>
      <c r="AA92" t="s">
        <v>68</v>
      </c>
      <c r="AB92" t="s">
        <v>69</v>
      </c>
      <c r="AC92" t="s">
        <v>70</v>
      </c>
      <c r="AD92">
        <v>195309</v>
      </c>
      <c r="AH92" t="s">
        <v>71</v>
      </c>
      <c r="AI92" t="s">
        <v>72</v>
      </c>
      <c r="AJ92" t="s">
        <v>87</v>
      </c>
      <c r="AK92" t="s">
        <v>137</v>
      </c>
      <c r="AM92" t="s">
        <v>75</v>
      </c>
      <c r="AO92">
        <v>200</v>
      </c>
      <c r="AP92">
        <v>200</v>
      </c>
      <c r="AR92" t="s">
        <v>108</v>
      </c>
      <c r="AS92">
        <v>0</v>
      </c>
      <c r="AT92" t="s">
        <v>78</v>
      </c>
      <c r="AU92" t="s">
        <v>78</v>
      </c>
      <c r="AV92">
        <v>0</v>
      </c>
      <c r="AW92" s="2">
        <v>19982</v>
      </c>
      <c r="AX92" s="2">
        <v>19982</v>
      </c>
      <c r="AY92" s="1">
        <v>1</v>
      </c>
      <c r="AZ92" s="2">
        <v>19660</v>
      </c>
      <c r="BA92" s="2">
        <v>19660</v>
      </c>
      <c r="BB92">
        <v>1</v>
      </c>
      <c r="BC92" t="s">
        <v>78</v>
      </c>
      <c r="BD92" t="s">
        <v>78</v>
      </c>
      <c r="BE92">
        <v>0</v>
      </c>
    </row>
    <row r="93" spans="1:57" x14ac:dyDescent="0.2">
      <c r="A93" t="s">
        <v>56</v>
      </c>
      <c r="B93" s="1">
        <v>360751111142601</v>
      </c>
      <c r="C93" s="1" t="str">
        <f t="shared" si="1"/>
        <v>360751111142601,</v>
      </c>
      <c r="D93" t="s">
        <v>278</v>
      </c>
      <c r="E93" t="s">
        <v>58</v>
      </c>
      <c r="F93">
        <v>360751</v>
      </c>
      <c r="G93">
        <v>1111426</v>
      </c>
      <c r="H93">
        <v>36.130826200000001</v>
      </c>
      <c r="I93">
        <v>-111.2412513</v>
      </c>
      <c r="J93" t="s">
        <v>59</v>
      </c>
      <c r="K93" t="s">
        <v>59</v>
      </c>
      <c r="L93" t="s">
        <v>61</v>
      </c>
      <c r="M93" t="s">
        <v>62</v>
      </c>
      <c r="N93">
        <v>4</v>
      </c>
      <c r="O93">
        <v>4</v>
      </c>
      <c r="P93">
        <v>5</v>
      </c>
      <c r="Q93" t="s">
        <v>63</v>
      </c>
      <c r="S93" t="s">
        <v>106</v>
      </c>
      <c r="T93">
        <v>24000</v>
      </c>
      <c r="U93">
        <v>4938</v>
      </c>
      <c r="V93" t="s">
        <v>59</v>
      </c>
      <c r="W93">
        <v>10</v>
      </c>
      <c r="X93" t="s">
        <v>67</v>
      </c>
      <c r="Y93">
        <v>15020018</v>
      </c>
      <c r="AA93" t="s">
        <v>68</v>
      </c>
      <c r="AB93" t="s">
        <v>69</v>
      </c>
      <c r="AC93" t="s">
        <v>70</v>
      </c>
      <c r="AD93">
        <v>195309</v>
      </c>
      <c r="AH93" t="s">
        <v>71</v>
      </c>
      <c r="AI93" t="s">
        <v>72</v>
      </c>
      <c r="AJ93" t="s">
        <v>87</v>
      </c>
      <c r="AK93" t="s">
        <v>74</v>
      </c>
      <c r="AM93" t="s">
        <v>75</v>
      </c>
      <c r="AO93">
        <v>250</v>
      </c>
      <c r="AP93">
        <v>250</v>
      </c>
      <c r="AR93" t="s">
        <v>108</v>
      </c>
      <c r="AS93">
        <v>0</v>
      </c>
      <c r="AT93" t="s">
        <v>78</v>
      </c>
      <c r="AU93" t="s">
        <v>78</v>
      </c>
      <c r="AV93">
        <v>0</v>
      </c>
      <c r="AW93" s="2">
        <v>19757</v>
      </c>
      <c r="AX93" s="2">
        <v>19757</v>
      </c>
      <c r="AY93" s="1">
        <v>1</v>
      </c>
      <c r="AZ93" s="2">
        <v>19946</v>
      </c>
      <c r="BA93" s="2">
        <v>19946</v>
      </c>
      <c r="BB93">
        <v>1</v>
      </c>
      <c r="BC93" t="s">
        <v>78</v>
      </c>
      <c r="BD93" t="s">
        <v>78</v>
      </c>
      <c r="BE93">
        <v>0</v>
      </c>
    </row>
    <row r="94" spans="1:57" x14ac:dyDescent="0.2">
      <c r="A94" t="s">
        <v>56</v>
      </c>
      <c r="B94" s="1">
        <v>360909111081301</v>
      </c>
      <c r="C94" s="1" t="str">
        <f t="shared" si="1"/>
        <v>360909111081301,</v>
      </c>
      <c r="D94" t="s">
        <v>279</v>
      </c>
      <c r="E94" t="s">
        <v>58</v>
      </c>
      <c r="F94">
        <v>360909</v>
      </c>
      <c r="G94">
        <v>1110813</v>
      </c>
      <c r="H94">
        <v>36.152492799999997</v>
      </c>
      <c r="I94">
        <v>-111.1376415</v>
      </c>
      <c r="J94" t="s">
        <v>59</v>
      </c>
      <c r="K94" t="s">
        <v>68</v>
      </c>
      <c r="L94" t="s">
        <v>61</v>
      </c>
      <c r="M94" t="s">
        <v>62</v>
      </c>
      <c r="N94">
        <v>4</v>
      </c>
      <c r="O94">
        <v>4</v>
      </c>
      <c r="P94">
        <v>5</v>
      </c>
      <c r="Q94" t="s">
        <v>63</v>
      </c>
      <c r="S94" t="s">
        <v>106</v>
      </c>
      <c r="T94">
        <v>24000</v>
      </c>
      <c r="U94">
        <v>5106</v>
      </c>
      <c r="V94" t="s">
        <v>59</v>
      </c>
      <c r="W94">
        <v>10</v>
      </c>
      <c r="X94" t="s">
        <v>67</v>
      </c>
      <c r="Y94">
        <v>15020018</v>
      </c>
      <c r="AA94" t="s">
        <v>83</v>
      </c>
      <c r="AB94" t="s">
        <v>69</v>
      </c>
      <c r="AC94" t="s">
        <v>70</v>
      </c>
      <c r="AD94">
        <v>195502</v>
      </c>
      <c r="AH94" t="s">
        <v>71</v>
      </c>
      <c r="AI94" t="s">
        <v>72</v>
      </c>
      <c r="AJ94" t="s">
        <v>87</v>
      </c>
      <c r="AK94" t="s">
        <v>223</v>
      </c>
      <c r="AM94" t="s">
        <v>75</v>
      </c>
      <c r="AO94">
        <v>707</v>
      </c>
      <c r="AP94">
        <v>707</v>
      </c>
      <c r="AR94" t="s">
        <v>108</v>
      </c>
      <c r="AS94">
        <v>0</v>
      </c>
      <c r="AT94" t="s">
        <v>78</v>
      </c>
      <c r="AU94" t="s">
        <v>78</v>
      </c>
      <c r="AV94">
        <v>0</v>
      </c>
      <c r="AW94" s="2">
        <v>20190</v>
      </c>
      <c r="AX94" s="2">
        <v>20190</v>
      </c>
      <c r="AY94" s="1">
        <v>1</v>
      </c>
      <c r="AZ94" s="2">
        <v>20141</v>
      </c>
      <c r="BA94" s="2">
        <v>20141</v>
      </c>
      <c r="BB94">
        <v>1</v>
      </c>
      <c r="BC94" t="s">
        <v>78</v>
      </c>
      <c r="BD94" t="s">
        <v>78</v>
      </c>
      <c r="BE94">
        <v>0</v>
      </c>
    </row>
    <row r="95" spans="1:57" x14ac:dyDescent="0.2">
      <c r="A95" t="s">
        <v>56</v>
      </c>
      <c r="B95" s="1">
        <v>361139111013401</v>
      </c>
      <c r="C95" s="1" t="str">
        <f t="shared" si="1"/>
        <v>361139111013401,</v>
      </c>
      <c r="D95" t="s">
        <v>280</v>
      </c>
      <c r="E95" t="s">
        <v>58</v>
      </c>
      <c r="F95">
        <v>361139</v>
      </c>
      <c r="G95">
        <v>1110134</v>
      </c>
      <c r="H95">
        <v>36.194158450000003</v>
      </c>
      <c r="I95">
        <v>-111.02681</v>
      </c>
      <c r="J95" t="s">
        <v>59</v>
      </c>
      <c r="K95" t="s">
        <v>68</v>
      </c>
      <c r="L95" t="s">
        <v>61</v>
      </c>
      <c r="M95" t="s">
        <v>62</v>
      </c>
      <c r="N95">
        <v>4</v>
      </c>
      <c r="O95">
        <v>4</v>
      </c>
      <c r="P95">
        <v>5</v>
      </c>
      <c r="Q95" t="s">
        <v>63</v>
      </c>
      <c r="S95" t="s">
        <v>281</v>
      </c>
      <c r="T95">
        <v>24000</v>
      </c>
      <c r="U95">
        <v>5278</v>
      </c>
      <c r="V95" t="s">
        <v>59</v>
      </c>
      <c r="W95">
        <v>10</v>
      </c>
      <c r="X95" t="s">
        <v>67</v>
      </c>
      <c r="Y95">
        <v>15020018</v>
      </c>
      <c r="AA95" t="s">
        <v>68</v>
      </c>
      <c r="AB95" t="s">
        <v>69</v>
      </c>
      <c r="AC95" t="s">
        <v>70</v>
      </c>
      <c r="AD95">
        <v>19540914</v>
      </c>
      <c r="AH95" t="s">
        <v>71</v>
      </c>
      <c r="AI95" t="s">
        <v>72</v>
      </c>
      <c r="AJ95" t="s">
        <v>87</v>
      </c>
      <c r="AK95" t="s">
        <v>74</v>
      </c>
      <c r="AM95" t="s">
        <v>75</v>
      </c>
      <c r="AO95">
        <v>407</v>
      </c>
      <c r="AP95">
        <v>407</v>
      </c>
      <c r="AR95" t="s">
        <v>108</v>
      </c>
      <c r="AS95">
        <v>0</v>
      </c>
      <c r="AT95" t="s">
        <v>78</v>
      </c>
      <c r="AU95" t="s">
        <v>78</v>
      </c>
      <c r="AV95">
        <v>0</v>
      </c>
      <c r="AW95" s="2">
        <v>20010</v>
      </c>
      <c r="AX95" s="2">
        <v>24964</v>
      </c>
      <c r="AY95" s="1">
        <v>2</v>
      </c>
      <c r="AZ95" s="2">
        <v>19981</v>
      </c>
      <c r="BA95" s="2">
        <v>19981</v>
      </c>
      <c r="BB95">
        <v>1</v>
      </c>
      <c r="BC95" t="s">
        <v>78</v>
      </c>
      <c r="BD95" t="s">
        <v>78</v>
      </c>
      <c r="BE95">
        <v>0</v>
      </c>
    </row>
    <row r="96" spans="1:57" x14ac:dyDescent="0.2">
      <c r="A96" t="s">
        <v>56</v>
      </c>
      <c r="B96" s="1">
        <v>361237111112701</v>
      </c>
      <c r="C96" s="1" t="str">
        <f t="shared" si="1"/>
        <v>361237111112701,</v>
      </c>
      <c r="D96" t="s">
        <v>282</v>
      </c>
      <c r="E96" t="s">
        <v>58</v>
      </c>
      <c r="F96">
        <v>361237</v>
      </c>
      <c r="G96">
        <v>1111127</v>
      </c>
      <c r="H96">
        <v>36.210269699999998</v>
      </c>
      <c r="I96">
        <v>-111.19153059999999</v>
      </c>
      <c r="J96" t="s">
        <v>59</v>
      </c>
      <c r="K96" t="s">
        <v>68</v>
      </c>
      <c r="L96" t="s">
        <v>61</v>
      </c>
      <c r="M96" t="s">
        <v>62</v>
      </c>
      <c r="N96">
        <v>4</v>
      </c>
      <c r="O96">
        <v>4</v>
      </c>
      <c r="P96">
        <v>5</v>
      </c>
      <c r="Q96" t="s">
        <v>63</v>
      </c>
      <c r="S96" t="s">
        <v>106</v>
      </c>
      <c r="T96">
        <v>24000</v>
      </c>
      <c r="U96">
        <v>5245</v>
      </c>
      <c r="V96" t="s">
        <v>59</v>
      </c>
      <c r="W96">
        <v>10</v>
      </c>
      <c r="X96" t="s">
        <v>67</v>
      </c>
      <c r="Y96">
        <v>15020018</v>
      </c>
      <c r="AA96" t="s">
        <v>60</v>
      </c>
      <c r="AB96" t="s">
        <v>69</v>
      </c>
      <c r="AC96" t="s">
        <v>70</v>
      </c>
      <c r="AD96">
        <v>19640207</v>
      </c>
      <c r="AH96" t="s">
        <v>71</v>
      </c>
      <c r="AI96" t="s">
        <v>72</v>
      </c>
      <c r="AJ96" t="s">
        <v>87</v>
      </c>
      <c r="AK96" t="s">
        <v>74</v>
      </c>
      <c r="AM96" t="s">
        <v>75</v>
      </c>
      <c r="AO96">
        <v>170</v>
      </c>
      <c r="AP96">
        <v>170</v>
      </c>
      <c r="AR96" t="s">
        <v>108</v>
      </c>
      <c r="AS96">
        <v>0</v>
      </c>
      <c r="AT96" t="s">
        <v>78</v>
      </c>
      <c r="AU96" t="s">
        <v>78</v>
      </c>
      <c r="AV96">
        <v>0</v>
      </c>
      <c r="AW96" s="2">
        <v>24001</v>
      </c>
      <c r="AX96" s="2">
        <v>24001</v>
      </c>
      <c r="AY96" s="1">
        <v>1</v>
      </c>
      <c r="AZ96" s="2">
        <v>25205</v>
      </c>
      <c r="BA96" s="2">
        <v>25205</v>
      </c>
      <c r="BB96">
        <v>1</v>
      </c>
      <c r="BC96" t="s">
        <v>78</v>
      </c>
      <c r="BD96" t="s">
        <v>78</v>
      </c>
      <c r="BE96">
        <v>0</v>
      </c>
    </row>
    <row r="97" spans="1:57" x14ac:dyDescent="0.2">
      <c r="A97" t="s">
        <v>56</v>
      </c>
      <c r="B97" s="1">
        <v>361238110552701</v>
      </c>
      <c r="C97" s="1" t="str">
        <f t="shared" si="1"/>
        <v>361238110552701,</v>
      </c>
      <c r="D97" t="s">
        <v>283</v>
      </c>
      <c r="E97" t="s">
        <v>58</v>
      </c>
      <c r="F97">
        <v>361239</v>
      </c>
      <c r="G97">
        <v>1105526</v>
      </c>
      <c r="H97">
        <v>36.210825800000002</v>
      </c>
      <c r="I97">
        <v>-110.92458790000001</v>
      </c>
      <c r="J97" t="s">
        <v>83</v>
      </c>
      <c r="K97" t="s">
        <v>68</v>
      </c>
      <c r="L97" t="s">
        <v>61</v>
      </c>
      <c r="M97" t="s">
        <v>62</v>
      </c>
      <c r="N97">
        <v>4</v>
      </c>
      <c r="O97">
        <v>4</v>
      </c>
      <c r="P97">
        <v>5</v>
      </c>
      <c r="Q97" t="s">
        <v>63</v>
      </c>
      <c r="S97" t="s">
        <v>284</v>
      </c>
      <c r="T97">
        <v>24000</v>
      </c>
      <c r="U97">
        <v>5500</v>
      </c>
      <c r="V97" t="s">
        <v>83</v>
      </c>
      <c r="W97">
        <v>1</v>
      </c>
      <c r="X97" t="s">
        <v>67</v>
      </c>
      <c r="Y97">
        <v>15020018</v>
      </c>
      <c r="AA97" t="s">
        <v>68</v>
      </c>
      <c r="AB97" t="s">
        <v>69</v>
      </c>
      <c r="AC97" t="s">
        <v>70</v>
      </c>
      <c r="AD97">
        <v>19570510</v>
      </c>
      <c r="AH97" t="s">
        <v>71</v>
      </c>
      <c r="AI97" t="s">
        <v>72</v>
      </c>
      <c r="AJ97" t="s">
        <v>87</v>
      </c>
      <c r="AK97" t="s">
        <v>223</v>
      </c>
      <c r="AM97" t="s">
        <v>75</v>
      </c>
      <c r="AO97">
        <v>408</v>
      </c>
      <c r="AP97">
        <v>408</v>
      </c>
      <c r="AR97" t="s">
        <v>88</v>
      </c>
      <c r="AS97">
        <v>0</v>
      </c>
      <c r="AT97" t="s">
        <v>78</v>
      </c>
      <c r="AU97" t="s">
        <v>78</v>
      </c>
      <c r="AV97">
        <v>0</v>
      </c>
      <c r="AW97" s="2">
        <v>33477</v>
      </c>
      <c r="AX97" s="2">
        <v>33477</v>
      </c>
      <c r="AY97" s="1">
        <v>1</v>
      </c>
      <c r="AZ97" s="2">
        <v>20950</v>
      </c>
      <c r="BA97" s="2">
        <v>20950</v>
      </c>
      <c r="BB97">
        <v>1</v>
      </c>
      <c r="BC97" t="s">
        <v>78</v>
      </c>
      <c r="BD97" t="s">
        <v>78</v>
      </c>
      <c r="BE97">
        <v>0</v>
      </c>
    </row>
    <row r="98" spans="1:57" x14ac:dyDescent="0.2">
      <c r="A98" t="s">
        <v>56</v>
      </c>
      <c r="B98" s="1">
        <v>361608111062501</v>
      </c>
      <c r="C98" s="1" t="str">
        <f t="shared" si="1"/>
        <v>361608111062501,</v>
      </c>
      <c r="D98" t="s">
        <v>285</v>
      </c>
      <c r="E98" t="s">
        <v>58</v>
      </c>
      <c r="F98">
        <v>361608</v>
      </c>
      <c r="G98">
        <v>1110625</v>
      </c>
      <c r="H98">
        <v>36.268880000000003</v>
      </c>
      <c r="I98">
        <v>-111.1076434</v>
      </c>
      <c r="J98" t="s">
        <v>59</v>
      </c>
      <c r="K98" t="s">
        <v>59</v>
      </c>
      <c r="L98" t="s">
        <v>61</v>
      </c>
      <c r="M98" t="s">
        <v>62</v>
      </c>
      <c r="N98">
        <v>4</v>
      </c>
      <c r="O98">
        <v>4</v>
      </c>
      <c r="P98">
        <v>5</v>
      </c>
      <c r="Q98" t="s">
        <v>63</v>
      </c>
      <c r="S98" t="s">
        <v>286</v>
      </c>
      <c r="T98">
        <v>24000</v>
      </c>
      <c r="U98">
        <v>5615</v>
      </c>
      <c r="V98" t="s">
        <v>59</v>
      </c>
      <c r="W98">
        <v>10</v>
      </c>
      <c r="X98" t="s">
        <v>67</v>
      </c>
      <c r="Y98">
        <v>15020018</v>
      </c>
      <c r="AA98" t="s">
        <v>68</v>
      </c>
      <c r="AB98" t="s">
        <v>69</v>
      </c>
      <c r="AC98" t="s">
        <v>70</v>
      </c>
      <c r="AD98">
        <v>19550303</v>
      </c>
      <c r="AH98" t="s">
        <v>71</v>
      </c>
      <c r="AI98" t="s">
        <v>72</v>
      </c>
      <c r="AJ98" t="s">
        <v>87</v>
      </c>
      <c r="AK98" t="s">
        <v>223</v>
      </c>
      <c r="AM98" t="s">
        <v>75</v>
      </c>
      <c r="AO98">
        <v>405</v>
      </c>
      <c r="AP98">
        <v>405</v>
      </c>
      <c r="AR98" t="s">
        <v>108</v>
      </c>
      <c r="AS98">
        <v>0</v>
      </c>
      <c r="AT98" t="s">
        <v>78</v>
      </c>
      <c r="AU98" t="s">
        <v>78</v>
      </c>
      <c r="AV98">
        <v>0</v>
      </c>
      <c r="AW98" s="2">
        <v>20151</v>
      </c>
      <c r="AX98" s="2">
        <v>20151</v>
      </c>
      <c r="AY98" s="1">
        <v>1</v>
      </c>
      <c r="AZ98" s="2">
        <v>20151</v>
      </c>
      <c r="BA98" s="2">
        <v>20151</v>
      </c>
      <c r="BB98">
        <v>1</v>
      </c>
      <c r="BC98" t="s">
        <v>78</v>
      </c>
      <c r="BD98" t="s">
        <v>78</v>
      </c>
      <c r="BE98">
        <v>0</v>
      </c>
    </row>
    <row r="99" spans="1:57" x14ac:dyDescent="0.2">
      <c r="A99" t="s">
        <v>56</v>
      </c>
      <c r="B99" s="1">
        <v>361627111005001</v>
      </c>
      <c r="C99" s="1" t="str">
        <f t="shared" si="1"/>
        <v>361627111005001,</v>
      </c>
      <c r="D99" t="s">
        <v>287</v>
      </c>
      <c r="E99" t="s">
        <v>58</v>
      </c>
      <c r="F99">
        <v>361627</v>
      </c>
      <c r="G99">
        <v>1110050</v>
      </c>
      <c r="H99">
        <v>36.2741574</v>
      </c>
      <c r="I99">
        <v>-111.014589</v>
      </c>
      <c r="J99" t="s">
        <v>59</v>
      </c>
      <c r="K99" t="s">
        <v>59</v>
      </c>
      <c r="L99" t="s">
        <v>61</v>
      </c>
      <c r="M99" t="s">
        <v>62</v>
      </c>
      <c r="N99">
        <v>4</v>
      </c>
      <c r="O99">
        <v>4</v>
      </c>
      <c r="P99">
        <v>5</v>
      </c>
      <c r="Q99" t="s">
        <v>63</v>
      </c>
      <c r="S99" t="s">
        <v>286</v>
      </c>
      <c r="T99">
        <v>24000</v>
      </c>
      <c r="U99">
        <v>5615</v>
      </c>
      <c r="V99" t="s">
        <v>59</v>
      </c>
      <c r="W99">
        <v>10</v>
      </c>
      <c r="X99" t="s">
        <v>67</v>
      </c>
      <c r="Y99">
        <v>15020018</v>
      </c>
      <c r="AA99" t="s">
        <v>68</v>
      </c>
      <c r="AB99" t="s">
        <v>69</v>
      </c>
      <c r="AC99" t="s">
        <v>70</v>
      </c>
      <c r="AD99">
        <v>19510818</v>
      </c>
      <c r="AH99" t="s">
        <v>71</v>
      </c>
      <c r="AI99" t="s">
        <v>72</v>
      </c>
      <c r="AJ99" t="s">
        <v>87</v>
      </c>
      <c r="AK99" t="s">
        <v>223</v>
      </c>
      <c r="AM99" t="s">
        <v>75</v>
      </c>
      <c r="AO99">
        <v>475</v>
      </c>
      <c r="AP99">
        <v>475</v>
      </c>
      <c r="AR99" t="s">
        <v>108</v>
      </c>
      <c r="AS99">
        <v>0</v>
      </c>
      <c r="AT99" t="s">
        <v>78</v>
      </c>
      <c r="AU99" t="s">
        <v>78</v>
      </c>
      <c r="AV99">
        <v>0</v>
      </c>
      <c r="AW99" s="2">
        <v>19471</v>
      </c>
      <c r="AX99" s="2">
        <v>19471</v>
      </c>
      <c r="AY99" s="1">
        <v>1</v>
      </c>
      <c r="AZ99" s="2">
        <v>18858</v>
      </c>
      <c r="BA99" s="2">
        <v>18858</v>
      </c>
      <c r="BB99">
        <v>1</v>
      </c>
      <c r="BC99" t="s">
        <v>78</v>
      </c>
      <c r="BD99" t="s">
        <v>78</v>
      </c>
      <c r="BE99">
        <v>0</v>
      </c>
    </row>
    <row r="100" spans="1:57" x14ac:dyDescent="0.2">
      <c r="A100" t="s">
        <v>56</v>
      </c>
      <c r="B100" s="1">
        <v>361913110561901</v>
      </c>
      <c r="C100" s="1" t="str">
        <f t="shared" si="1"/>
        <v>361913110561901,</v>
      </c>
      <c r="D100" t="s">
        <v>288</v>
      </c>
      <c r="E100" t="s">
        <v>58</v>
      </c>
      <c r="F100">
        <v>361913</v>
      </c>
      <c r="G100">
        <v>1105619</v>
      </c>
      <c r="H100">
        <v>36.320270350000001</v>
      </c>
      <c r="I100">
        <v>-110.9393111</v>
      </c>
      <c r="J100" t="s">
        <v>59</v>
      </c>
      <c r="K100" t="s">
        <v>68</v>
      </c>
      <c r="L100" t="s">
        <v>61</v>
      </c>
      <c r="M100" t="s">
        <v>62</v>
      </c>
      <c r="N100">
        <v>4</v>
      </c>
      <c r="O100">
        <v>4</v>
      </c>
      <c r="P100">
        <v>5</v>
      </c>
      <c r="Q100" t="s">
        <v>63</v>
      </c>
      <c r="S100" t="s">
        <v>171</v>
      </c>
      <c r="T100">
        <v>24000</v>
      </c>
      <c r="U100">
        <v>5490</v>
      </c>
      <c r="V100" t="s">
        <v>59</v>
      </c>
      <c r="W100">
        <v>10</v>
      </c>
      <c r="X100" t="s">
        <v>67</v>
      </c>
      <c r="Y100">
        <v>15020018</v>
      </c>
      <c r="AA100" t="s">
        <v>68</v>
      </c>
      <c r="AB100" t="s">
        <v>69</v>
      </c>
      <c r="AC100" t="s">
        <v>70</v>
      </c>
      <c r="AD100">
        <v>19540710</v>
      </c>
      <c r="AH100" t="s">
        <v>71</v>
      </c>
      <c r="AI100" t="s">
        <v>72</v>
      </c>
      <c r="AJ100" t="s">
        <v>87</v>
      </c>
      <c r="AK100" t="s">
        <v>223</v>
      </c>
      <c r="AM100" t="s">
        <v>75</v>
      </c>
      <c r="AO100">
        <v>504</v>
      </c>
      <c r="AP100">
        <v>504</v>
      </c>
      <c r="AR100" t="s">
        <v>108</v>
      </c>
      <c r="AS100">
        <v>0</v>
      </c>
      <c r="AT100" t="s">
        <v>78</v>
      </c>
      <c r="AU100" t="s">
        <v>78</v>
      </c>
      <c r="AV100">
        <v>0</v>
      </c>
      <c r="AW100" s="2">
        <v>19914</v>
      </c>
      <c r="AX100" s="2">
        <v>20130</v>
      </c>
      <c r="AY100" s="1">
        <v>2</v>
      </c>
      <c r="AZ100" s="2">
        <v>19916</v>
      </c>
      <c r="BA100" s="2">
        <v>19916</v>
      </c>
      <c r="BB100">
        <v>1</v>
      </c>
      <c r="BC100" t="s">
        <v>78</v>
      </c>
      <c r="BD100" t="s">
        <v>78</v>
      </c>
      <c r="BE100">
        <v>0</v>
      </c>
    </row>
    <row r="101" spans="1:57" x14ac:dyDescent="0.2">
      <c r="A101" t="s">
        <v>56</v>
      </c>
      <c r="B101" s="1">
        <v>361933110565001</v>
      </c>
      <c r="C101" s="1" t="str">
        <f t="shared" si="1"/>
        <v>361933110565001,</v>
      </c>
      <c r="D101" t="s">
        <v>289</v>
      </c>
      <c r="E101" t="s">
        <v>58</v>
      </c>
      <c r="F101">
        <v>361924</v>
      </c>
      <c r="G101">
        <v>1105654</v>
      </c>
      <c r="H101">
        <v>36.323325859999997</v>
      </c>
      <c r="I101">
        <v>-110.9490335</v>
      </c>
      <c r="J101" t="s">
        <v>83</v>
      </c>
      <c r="K101" t="s">
        <v>68</v>
      </c>
      <c r="L101" t="s">
        <v>61</v>
      </c>
      <c r="M101" t="s">
        <v>62</v>
      </c>
      <c r="N101">
        <v>4</v>
      </c>
      <c r="O101">
        <v>4</v>
      </c>
      <c r="P101">
        <v>5</v>
      </c>
      <c r="Q101" t="s">
        <v>63</v>
      </c>
      <c r="S101" t="s">
        <v>171</v>
      </c>
      <c r="T101">
        <v>24000</v>
      </c>
      <c r="U101">
        <v>5616</v>
      </c>
      <c r="V101" t="s">
        <v>83</v>
      </c>
      <c r="W101">
        <v>1</v>
      </c>
      <c r="X101" t="s">
        <v>67</v>
      </c>
      <c r="Y101">
        <v>15020018</v>
      </c>
      <c r="AA101" t="s">
        <v>60</v>
      </c>
      <c r="AB101" t="s">
        <v>69</v>
      </c>
      <c r="AC101" t="s">
        <v>70</v>
      </c>
      <c r="AH101" t="s">
        <v>71</v>
      </c>
      <c r="AI101" t="s">
        <v>72</v>
      </c>
      <c r="AJ101" t="s">
        <v>87</v>
      </c>
      <c r="AK101" t="s">
        <v>74</v>
      </c>
      <c r="AM101" t="s">
        <v>75</v>
      </c>
      <c r="AR101" t="s">
        <v>108</v>
      </c>
      <c r="AS101">
        <v>0</v>
      </c>
      <c r="AT101" t="s">
        <v>78</v>
      </c>
      <c r="AU101" t="s">
        <v>78</v>
      </c>
      <c r="AV101">
        <v>0</v>
      </c>
      <c r="AW101" s="2">
        <v>33634</v>
      </c>
      <c r="AX101" s="2">
        <v>38075</v>
      </c>
      <c r="AY101" s="1">
        <v>7</v>
      </c>
      <c r="AZ101" s="2">
        <v>21064</v>
      </c>
      <c r="BA101" s="2">
        <v>21064</v>
      </c>
      <c r="BB101">
        <v>1</v>
      </c>
      <c r="BC101" t="s">
        <v>78</v>
      </c>
      <c r="BD101" t="s">
        <v>78</v>
      </c>
      <c r="BE101">
        <v>0</v>
      </c>
    </row>
    <row r="102" spans="1:57" x14ac:dyDescent="0.2">
      <c r="A102" t="s">
        <v>56</v>
      </c>
      <c r="B102" s="1">
        <v>361954111075201</v>
      </c>
      <c r="C102" s="1" t="str">
        <f t="shared" si="1"/>
        <v>361954111075201,</v>
      </c>
      <c r="D102" t="s">
        <v>290</v>
      </c>
      <c r="E102" t="s">
        <v>58</v>
      </c>
      <c r="F102">
        <v>361954</v>
      </c>
      <c r="G102">
        <v>1110752</v>
      </c>
      <c r="H102">
        <v>36.33165898</v>
      </c>
      <c r="I102">
        <v>-111.1318105</v>
      </c>
      <c r="J102" t="s">
        <v>59</v>
      </c>
      <c r="K102" t="s">
        <v>59</v>
      </c>
      <c r="L102" t="s">
        <v>61</v>
      </c>
      <c r="M102" t="s">
        <v>62</v>
      </c>
      <c r="N102">
        <v>4</v>
      </c>
      <c r="O102">
        <v>4</v>
      </c>
      <c r="P102">
        <v>5</v>
      </c>
      <c r="Q102" t="s">
        <v>63</v>
      </c>
      <c r="S102" t="s">
        <v>291</v>
      </c>
      <c r="T102">
        <v>24000</v>
      </c>
      <c r="U102">
        <v>5790</v>
      </c>
      <c r="V102" t="s">
        <v>59</v>
      </c>
      <c r="W102">
        <v>10</v>
      </c>
      <c r="X102" t="s">
        <v>67</v>
      </c>
      <c r="Y102">
        <v>15020018</v>
      </c>
      <c r="AA102" t="s">
        <v>68</v>
      </c>
      <c r="AB102" t="s">
        <v>69</v>
      </c>
      <c r="AC102" t="s">
        <v>70</v>
      </c>
      <c r="AD102">
        <v>19510927</v>
      </c>
      <c r="AH102" t="s">
        <v>71</v>
      </c>
      <c r="AI102" t="s">
        <v>72</v>
      </c>
      <c r="AJ102" t="s">
        <v>87</v>
      </c>
      <c r="AK102" t="s">
        <v>223</v>
      </c>
      <c r="AM102" t="s">
        <v>75</v>
      </c>
      <c r="AO102">
        <v>646</v>
      </c>
      <c r="AP102">
        <v>646</v>
      </c>
      <c r="AR102" t="s">
        <v>108</v>
      </c>
      <c r="AS102">
        <v>0</v>
      </c>
      <c r="AT102" t="s">
        <v>78</v>
      </c>
      <c r="AU102" t="s">
        <v>78</v>
      </c>
      <c r="AV102">
        <v>0</v>
      </c>
      <c r="AW102" s="2">
        <v>20199</v>
      </c>
      <c r="AX102" s="2">
        <v>20199</v>
      </c>
      <c r="AY102" s="1">
        <v>1</v>
      </c>
      <c r="AZ102" s="2">
        <v>18911</v>
      </c>
      <c r="BA102" s="2">
        <v>18911</v>
      </c>
      <c r="BB102">
        <v>1</v>
      </c>
      <c r="BC102" t="s">
        <v>78</v>
      </c>
      <c r="BD102" t="s">
        <v>78</v>
      </c>
      <c r="BE102">
        <v>0</v>
      </c>
    </row>
    <row r="103" spans="1:57" x14ac:dyDescent="0.2">
      <c r="A103" t="s">
        <v>56</v>
      </c>
      <c r="B103" s="1">
        <v>362223111163801</v>
      </c>
      <c r="C103" s="1" t="str">
        <f t="shared" si="1"/>
        <v>362223111163801,</v>
      </c>
      <c r="D103" t="s">
        <v>292</v>
      </c>
      <c r="E103" t="s">
        <v>58</v>
      </c>
      <c r="F103">
        <v>362223</v>
      </c>
      <c r="G103">
        <v>1111638</v>
      </c>
      <c r="H103">
        <v>36.373047900000003</v>
      </c>
      <c r="I103">
        <v>-111.27792169999999</v>
      </c>
      <c r="J103" t="s">
        <v>59</v>
      </c>
      <c r="K103" t="s">
        <v>59</v>
      </c>
      <c r="L103" t="s">
        <v>61</v>
      </c>
      <c r="M103" t="s">
        <v>62</v>
      </c>
      <c r="N103">
        <v>4</v>
      </c>
      <c r="O103">
        <v>4</v>
      </c>
      <c r="P103">
        <v>5</v>
      </c>
      <c r="Q103" t="s">
        <v>63</v>
      </c>
      <c r="S103" t="s">
        <v>293</v>
      </c>
      <c r="T103">
        <v>24000</v>
      </c>
      <c r="U103">
        <v>5650</v>
      </c>
      <c r="V103" t="s">
        <v>59</v>
      </c>
      <c r="W103">
        <v>10</v>
      </c>
      <c r="X103" t="s">
        <v>67</v>
      </c>
      <c r="Y103">
        <v>15020018</v>
      </c>
      <c r="AA103" t="s">
        <v>68</v>
      </c>
      <c r="AB103" t="s">
        <v>69</v>
      </c>
      <c r="AC103" t="s">
        <v>70</v>
      </c>
      <c r="AD103">
        <v>19520108</v>
      </c>
      <c r="AH103" t="s">
        <v>71</v>
      </c>
      <c r="AI103" t="s">
        <v>72</v>
      </c>
      <c r="AJ103" t="s">
        <v>87</v>
      </c>
      <c r="AK103" t="s">
        <v>223</v>
      </c>
      <c r="AM103" t="s">
        <v>75</v>
      </c>
      <c r="AO103">
        <v>480</v>
      </c>
      <c r="AP103">
        <v>480</v>
      </c>
      <c r="AR103" t="s">
        <v>108</v>
      </c>
      <c r="AS103">
        <v>0</v>
      </c>
      <c r="AT103" t="s">
        <v>78</v>
      </c>
      <c r="AU103" t="s">
        <v>78</v>
      </c>
      <c r="AV103">
        <v>0</v>
      </c>
      <c r="AW103" s="2">
        <v>19003</v>
      </c>
      <c r="AX103" s="2">
        <v>19003</v>
      </c>
      <c r="AY103" s="1">
        <v>1</v>
      </c>
      <c r="AZ103" s="2">
        <v>19738</v>
      </c>
      <c r="BA103" s="2">
        <v>19738</v>
      </c>
      <c r="BB103">
        <v>1</v>
      </c>
      <c r="BC103" t="s">
        <v>78</v>
      </c>
      <c r="BD103" t="s">
        <v>78</v>
      </c>
      <c r="BE103">
        <v>0</v>
      </c>
    </row>
    <row r="104" spans="1:57" x14ac:dyDescent="0.2">
      <c r="A104" t="s">
        <v>56</v>
      </c>
      <c r="B104" s="1">
        <v>362339111250201</v>
      </c>
      <c r="C104" s="1" t="str">
        <f t="shared" si="1"/>
        <v>362339111250201,</v>
      </c>
      <c r="D104" t="s">
        <v>294</v>
      </c>
      <c r="E104" t="s">
        <v>58</v>
      </c>
      <c r="F104">
        <v>362339</v>
      </c>
      <c r="G104">
        <v>1112502</v>
      </c>
      <c r="H104">
        <v>36.394157</v>
      </c>
      <c r="I104">
        <v>-111.4179249</v>
      </c>
      <c r="J104" t="s">
        <v>59</v>
      </c>
      <c r="K104" t="s">
        <v>68</v>
      </c>
      <c r="L104" t="s">
        <v>61</v>
      </c>
      <c r="M104" t="s">
        <v>62</v>
      </c>
      <c r="N104">
        <v>4</v>
      </c>
      <c r="O104">
        <v>4</v>
      </c>
      <c r="P104">
        <v>5</v>
      </c>
      <c r="Q104" t="s">
        <v>63</v>
      </c>
      <c r="S104" t="s">
        <v>295</v>
      </c>
      <c r="T104">
        <v>24000</v>
      </c>
      <c r="U104">
        <v>5450</v>
      </c>
      <c r="V104" t="s">
        <v>59</v>
      </c>
      <c r="W104">
        <v>5</v>
      </c>
      <c r="X104" t="s">
        <v>67</v>
      </c>
      <c r="Y104">
        <v>15020018</v>
      </c>
      <c r="AA104" t="s">
        <v>68</v>
      </c>
      <c r="AB104" t="s">
        <v>69</v>
      </c>
      <c r="AC104" t="s">
        <v>70</v>
      </c>
      <c r="AD104">
        <v>19350511</v>
      </c>
      <c r="AH104" t="s">
        <v>71</v>
      </c>
      <c r="AI104" t="s">
        <v>72</v>
      </c>
      <c r="AJ104" t="s">
        <v>87</v>
      </c>
      <c r="AK104" t="s">
        <v>221</v>
      </c>
      <c r="AM104" t="s">
        <v>75</v>
      </c>
      <c r="AO104">
        <v>430</v>
      </c>
      <c r="AP104">
        <v>430</v>
      </c>
      <c r="AR104" t="s">
        <v>108</v>
      </c>
      <c r="AS104">
        <v>0</v>
      </c>
      <c r="AT104" t="s">
        <v>78</v>
      </c>
      <c r="AU104" t="s">
        <v>78</v>
      </c>
      <c r="AV104">
        <v>0</v>
      </c>
      <c r="AW104" s="2">
        <v>19919</v>
      </c>
      <c r="AX104" s="2">
        <v>19919</v>
      </c>
      <c r="AY104" s="1">
        <v>1</v>
      </c>
      <c r="AZ104" s="2">
        <v>19371</v>
      </c>
      <c r="BA104" s="2">
        <v>19371</v>
      </c>
      <c r="BB104">
        <v>1</v>
      </c>
      <c r="BC104" t="s">
        <v>78</v>
      </c>
      <c r="BD104" t="s">
        <v>78</v>
      </c>
      <c r="BE104">
        <v>0</v>
      </c>
    </row>
    <row r="105" spans="1:57" x14ac:dyDescent="0.2">
      <c r="A105" t="s">
        <v>56</v>
      </c>
      <c r="B105" s="1">
        <v>362414111095301</v>
      </c>
      <c r="C105" s="1" t="str">
        <f t="shared" si="1"/>
        <v>362414111095301,</v>
      </c>
      <c r="D105" t="s">
        <v>296</v>
      </c>
      <c r="E105" t="s">
        <v>58</v>
      </c>
      <c r="F105">
        <v>362414</v>
      </c>
      <c r="G105">
        <v>1110953</v>
      </c>
      <c r="H105">
        <v>36.403882260000003</v>
      </c>
      <c r="I105">
        <v>-111.1654221</v>
      </c>
      <c r="J105" t="s">
        <v>59</v>
      </c>
      <c r="K105" t="s">
        <v>59</v>
      </c>
      <c r="L105" t="s">
        <v>61</v>
      </c>
      <c r="M105" t="s">
        <v>62</v>
      </c>
      <c r="N105">
        <v>4</v>
      </c>
      <c r="O105">
        <v>4</v>
      </c>
      <c r="P105">
        <v>5</v>
      </c>
      <c r="Q105" t="s">
        <v>63</v>
      </c>
      <c r="S105" t="s">
        <v>297</v>
      </c>
      <c r="T105">
        <v>24000</v>
      </c>
      <c r="U105">
        <v>5890</v>
      </c>
      <c r="V105" t="s">
        <v>59</v>
      </c>
      <c r="W105">
        <v>10</v>
      </c>
      <c r="X105" t="s">
        <v>67</v>
      </c>
      <c r="Y105">
        <v>15020018</v>
      </c>
      <c r="AA105" t="s">
        <v>68</v>
      </c>
      <c r="AB105" t="s">
        <v>69</v>
      </c>
      <c r="AC105" t="s">
        <v>70</v>
      </c>
      <c r="AD105">
        <v>19350617</v>
      </c>
      <c r="AH105" t="s">
        <v>71</v>
      </c>
      <c r="AI105" t="s">
        <v>72</v>
      </c>
      <c r="AJ105" t="s">
        <v>87</v>
      </c>
      <c r="AK105" t="s">
        <v>221</v>
      </c>
      <c r="AM105" t="s">
        <v>75</v>
      </c>
      <c r="AO105">
        <v>368</v>
      </c>
      <c r="AP105">
        <v>368</v>
      </c>
      <c r="AR105" t="s">
        <v>108</v>
      </c>
      <c r="AS105">
        <v>0</v>
      </c>
      <c r="AT105" t="s">
        <v>78</v>
      </c>
      <c r="AU105" t="s">
        <v>78</v>
      </c>
      <c r="AV105">
        <v>0</v>
      </c>
      <c r="AW105" s="2">
        <v>18543</v>
      </c>
      <c r="AX105" s="2">
        <v>18543</v>
      </c>
      <c r="AY105" s="1">
        <v>1</v>
      </c>
      <c r="AZ105" s="2">
        <v>19395</v>
      </c>
      <c r="BA105" s="2">
        <v>19395</v>
      </c>
      <c r="BB105">
        <v>1</v>
      </c>
      <c r="BC105" t="s">
        <v>78</v>
      </c>
      <c r="BD105" t="s">
        <v>78</v>
      </c>
      <c r="BE105">
        <v>0</v>
      </c>
    </row>
    <row r="106" spans="1:57" x14ac:dyDescent="0.2">
      <c r="A106" t="s">
        <v>56</v>
      </c>
      <c r="B106" s="1">
        <v>362418109514601</v>
      </c>
      <c r="C106" s="1" t="str">
        <f t="shared" si="1"/>
        <v>362418109514601,</v>
      </c>
      <c r="D106" t="s">
        <v>298</v>
      </c>
      <c r="E106" t="s">
        <v>58</v>
      </c>
      <c r="F106">
        <v>362420</v>
      </c>
      <c r="G106">
        <v>1095146</v>
      </c>
      <c r="H106">
        <v>36.405563890000003</v>
      </c>
      <c r="I106">
        <v>-109.8634639</v>
      </c>
      <c r="J106" t="s">
        <v>83</v>
      </c>
      <c r="K106" t="s">
        <v>68</v>
      </c>
      <c r="L106" t="s">
        <v>61</v>
      </c>
      <c r="M106" t="s">
        <v>62</v>
      </c>
      <c r="N106">
        <v>4</v>
      </c>
      <c r="O106">
        <v>4</v>
      </c>
      <c r="P106">
        <v>1</v>
      </c>
      <c r="Q106" t="s">
        <v>63</v>
      </c>
      <c r="S106" t="s">
        <v>140</v>
      </c>
      <c r="T106">
        <v>24000</v>
      </c>
      <c r="U106">
        <v>6299</v>
      </c>
      <c r="V106" t="s">
        <v>83</v>
      </c>
      <c r="W106">
        <v>1</v>
      </c>
      <c r="X106" t="s">
        <v>67</v>
      </c>
      <c r="Y106">
        <v>14080204</v>
      </c>
      <c r="AA106" t="s">
        <v>68</v>
      </c>
      <c r="AB106" t="s">
        <v>149</v>
      </c>
      <c r="AC106" t="s">
        <v>70</v>
      </c>
      <c r="AD106">
        <v>19640627</v>
      </c>
      <c r="AH106" t="s">
        <v>71</v>
      </c>
      <c r="AI106" t="s">
        <v>72</v>
      </c>
      <c r="AJ106" t="s">
        <v>87</v>
      </c>
      <c r="AK106" t="s">
        <v>223</v>
      </c>
      <c r="AM106" t="s">
        <v>75</v>
      </c>
      <c r="AN106" t="s">
        <v>87</v>
      </c>
      <c r="AO106">
        <v>1425</v>
      </c>
      <c r="AP106">
        <v>1425</v>
      </c>
      <c r="AR106" t="s">
        <v>88</v>
      </c>
      <c r="AS106">
        <v>0</v>
      </c>
      <c r="AT106" t="s">
        <v>78</v>
      </c>
      <c r="AU106" t="s">
        <v>78</v>
      </c>
      <c r="AV106">
        <v>0</v>
      </c>
      <c r="AW106" s="2">
        <v>23587</v>
      </c>
      <c r="AX106" s="2">
        <v>41493</v>
      </c>
      <c r="AY106" s="1">
        <v>24</v>
      </c>
      <c r="AZ106" s="2">
        <v>23559</v>
      </c>
      <c r="BA106" s="2">
        <v>23559</v>
      </c>
      <c r="BB106">
        <v>1</v>
      </c>
      <c r="BC106" t="s">
        <v>78</v>
      </c>
      <c r="BD106" t="s">
        <v>78</v>
      </c>
      <c r="BE106">
        <v>0</v>
      </c>
    </row>
    <row r="107" spans="1:57" x14ac:dyDescent="0.2">
      <c r="A107" t="s">
        <v>56</v>
      </c>
      <c r="B107" s="1">
        <v>362428109521901</v>
      </c>
      <c r="C107" s="1" t="str">
        <f t="shared" si="1"/>
        <v>362428109521901,</v>
      </c>
      <c r="D107" t="s">
        <v>299</v>
      </c>
      <c r="E107" t="s">
        <v>58</v>
      </c>
      <c r="F107">
        <v>362442</v>
      </c>
      <c r="G107">
        <v>1095220</v>
      </c>
      <c r="H107">
        <v>36.411667299999998</v>
      </c>
      <c r="I107">
        <v>-109.8728929</v>
      </c>
      <c r="J107" t="s">
        <v>83</v>
      </c>
      <c r="K107" t="s">
        <v>68</v>
      </c>
      <c r="L107" t="s">
        <v>61</v>
      </c>
      <c r="M107" t="s">
        <v>62</v>
      </c>
      <c r="N107">
        <v>4</v>
      </c>
      <c r="O107">
        <v>4</v>
      </c>
      <c r="P107">
        <v>1</v>
      </c>
      <c r="Q107" t="s">
        <v>63</v>
      </c>
      <c r="S107" t="s">
        <v>140</v>
      </c>
      <c r="T107">
        <v>24000</v>
      </c>
      <c r="U107">
        <v>6206</v>
      </c>
      <c r="V107" t="s">
        <v>83</v>
      </c>
      <c r="W107">
        <v>1</v>
      </c>
      <c r="X107" t="s">
        <v>67</v>
      </c>
      <c r="Y107">
        <v>14080204</v>
      </c>
      <c r="AA107" t="s">
        <v>87</v>
      </c>
      <c r="AB107" t="s">
        <v>69</v>
      </c>
      <c r="AC107" t="s">
        <v>70</v>
      </c>
      <c r="AD107">
        <v>195903</v>
      </c>
      <c r="AH107" t="s">
        <v>71</v>
      </c>
      <c r="AI107" t="s">
        <v>72</v>
      </c>
      <c r="AJ107" t="s">
        <v>87</v>
      </c>
      <c r="AK107" t="s">
        <v>223</v>
      </c>
      <c r="AM107" t="s">
        <v>75</v>
      </c>
      <c r="AN107" t="s">
        <v>59</v>
      </c>
      <c r="AO107">
        <v>1515</v>
      </c>
      <c r="AP107">
        <v>1515</v>
      </c>
      <c r="AR107" t="s">
        <v>88</v>
      </c>
      <c r="AS107">
        <v>0</v>
      </c>
      <c r="AT107" t="s">
        <v>78</v>
      </c>
      <c r="AU107" t="s">
        <v>78</v>
      </c>
      <c r="AV107">
        <v>0</v>
      </c>
      <c r="AW107" s="2">
        <v>21635</v>
      </c>
      <c r="AX107" s="2">
        <v>21635</v>
      </c>
      <c r="AY107" s="1">
        <v>1</v>
      </c>
      <c r="AZ107" s="2">
        <v>23534</v>
      </c>
      <c r="BA107" s="2">
        <v>23534</v>
      </c>
      <c r="BB107">
        <v>1</v>
      </c>
      <c r="BC107" t="s">
        <v>78</v>
      </c>
      <c r="BD107" t="s">
        <v>78</v>
      </c>
      <c r="BE107">
        <v>0</v>
      </c>
    </row>
    <row r="108" spans="1:57" x14ac:dyDescent="0.2">
      <c r="A108" t="s">
        <v>56</v>
      </c>
      <c r="B108" s="1">
        <v>362436109521001</v>
      </c>
      <c r="C108" s="1" t="str">
        <f t="shared" si="1"/>
        <v>362436109521001,</v>
      </c>
      <c r="D108" t="s">
        <v>300</v>
      </c>
      <c r="E108" t="s">
        <v>58</v>
      </c>
      <c r="F108">
        <v>362436</v>
      </c>
      <c r="G108">
        <v>1095210</v>
      </c>
      <c r="H108">
        <v>36.410000660000001</v>
      </c>
      <c r="I108">
        <v>-109.870115</v>
      </c>
      <c r="J108" t="s">
        <v>59</v>
      </c>
      <c r="K108" t="s">
        <v>68</v>
      </c>
      <c r="L108" t="s">
        <v>61</v>
      </c>
      <c r="M108" t="s">
        <v>62</v>
      </c>
      <c r="N108">
        <v>4</v>
      </c>
      <c r="O108">
        <v>4</v>
      </c>
      <c r="P108">
        <v>1</v>
      </c>
      <c r="Q108" t="s">
        <v>63</v>
      </c>
      <c r="S108" t="s">
        <v>140</v>
      </c>
      <c r="T108">
        <v>24000</v>
      </c>
      <c r="U108">
        <v>6210</v>
      </c>
      <c r="V108" t="s">
        <v>59</v>
      </c>
      <c r="W108">
        <v>10</v>
      </c>
      <c r="X108" t="s">
        <v>67</v>
      </c>
      <c r="Y108">
        <v>14080204</v>
      </c>
      <c r="AA108" t="s">
        <v>68</v>
      </c>
      <c r="AB108" t="s">
        <v>69</v>
      </c>
      <c r="AC108" t="s">
        <v>70</v>
      </c>
      <c r="AD108">
        <v>19581002</v>
      </c>
      <c r="AH108" t="s">
        <v>71</v>
      </c>
      <c r="AI108" t="s">
        <v>72</v>
      </c>
      <c r="AJ108" t="s">
        <v>87</v>
      </c>
      <c r="AK108" t="s">
        <v>74</v>
      </c>
      <c r="AM108" t="s">
        <v>75</v>
      </c>
      <c r="AN108" t="s">
        <v>87</v>
      </c>
      <c r="AO108">
        <v>1401</v>
      </c>
      <c r="AP108">
        <v>1401</v>
      </c>
      <c r="AR108" t="s">
        <v>88</v>
      </c>
      <c r="AS108">
        <v>0</v>
      </c>
      <c r="AT108" t="s">
        <v>78</v>
      </c>
      <c r="AU108" t="s">
        <v>78</v>
      </c>
      <c r="AV108">
        <v>0</v>
      </c>
      <c r="AW108" s="2">
        <v>25860</v>
      </c>
      <c r="AX108" s="2">
        <v>25860</v>
      </c>
      <c r="AY108" s="1">
        <v>1</v>
      </c>
      <c r="AZ108" s="2">
        <v>21460</v>
      </c>
      <c r="BA108" s="2">
        <v>21460</v>
      </c>
      <c r="BB108">
        <v>1</v>
      </c>
      <c r="BC108" t="s">
        <v>78</v>
      </c>
      <c r="BD108" t="s">
        <v>78</v>
      </c>
      <c r="BE108">
        <v>0</v>
      </c>
    </row>
    <row r="109" spans="1:57" x14ac:dyDescent="0.2">
      <c r="A109" t="s">
        <v>56</v>
      </c>
      <c r="B109" s="1">
        <v>362441109522001</v>
      </c>
      <c r="C109" s="1" t="str">
        <f t="shared" si="1"/>
        <v>362441109522001,</v>
      </c>
      <c r="D109" t="s">
        <v>301</v>
      </c>
      <c r="E109" t="s">
        <v>58</v>
      </c>
      <c r="F109">
        <v>362451</v>
      </c>
      <c r="G109">
        <v>1095210</v>
      </c>
      <c r="H109">
        <v>36.414167300000003</v>
      </c>
      <c r="I109">
        <v>-109.870115</v>
      </c>
      <c r="J109" t="s">
        <v>83</v>
      </c>
      <c r="K109" t="s">
        <v>68</v>
      </c>
      <c r="L109" t="s">
        <v>61</v>
      </c>
      <c r="M109" t="s">
        <v>62</v>
      </c>
      <c r="N109">
        <v>4</v>
      </c>
      <c r="O109">
        <v>4</v>
      </c>
      <c r="P109">
        <v>1</v>
      </c>
      <c r="Q109" t="s">
        <v>63</v>
      </c>
      <c r="S109" t="s">
        <v>140</v>
      </c>
      <c r="T109">
        <v>24000</v>
      </c>
      <c r="U109">
        <v>6201</v>
      </c>
      <c r="V109" t="s">
        <v>83</v>
      </c>
      <c r="W109">
        <v>1</v>
      </c>
      <c r="X109" t="s">
        <v>67</v>
      </c>
      <c r="Y109">
        <v>14080204</v>
      </c>
      <c r="AA109" t="s">
        <v>68</v>
      </c>
      <c r="AB109" t="s">
        <v>69</v>
      </c>
      <c r="AC109" t="s">
        <v>70</v>
      </c>
      <c r="AD109">
        <v>197209</v>
      </c>
      <c r="AH109" t="s">
        <v>71</v>
      </c>
      <c r="AI109" t="s">
        <v>72</v>
      </c>
      <c r="AJ109" t="s">
        <v>87</v>
      </c>
      <c r="AK109" t="s">
        <v>74</v>
      </c>
      <c r="AM109" t="s">
        <v>75</v>
      </c>
      <c r="AN109" t="s">
        <v>87</v>
      </c>
      <c r="AO109">
        <v>1344</v>
      </c>
      <c r="AP109">
        <v>1344</v>
      </c>
      <c r="AR109" t="s">
        <v>88</v>
      </c>
      <c r="AS109">
        <v>0</v>
      </c>
      <c r="AT109" t="s">
        <v>78</v>
      </c>
      <c r="AU109" t="s">
        <v>78</v>
      </c>
      <c r="AV109">
        <v>0</v>
      </c>
      <c r="AW109" s="2">
        <v>26564</v>
      </c>
      <c r="AX109" s="2">
        <v>26564</v>
      </c>
      <c r="AY109" s="1">
        <v>1</v>
      </c>
      <c r="AZ109" s="2">
        <v>26564</v>
      </c>
      <c r="BA109" s="2">
        <v>26564</v>
      </c>
      <c r="BB109">
        <v>1</v>
      </c>
      <c r="BC109" t="s">
        <v>78</v>
      </c>
      <c r="BD109" t="s">
        <v>78</v>
      </c>
      <c r="BE109">
        <v>0</v>
      </c>
    </row>
    <row r="110" spans="1:57" x14ac:dyDescent="0.2">
      <c r="A110" t="s">
        <v>56</v>
      </c>
      <c r="B110" s="1">
        <v>362443109522801</v>
      </c>
      <c r="C110" s="1" t="str">
        <f t="shared" si="1"/>
        <v>362443109522801,</v>
      </c>
      <c r="D110" t="s">
        <v>302</v>
      </c>
      <c r="E110" t="s">
        <v>58</v>
      </c>
      <c r="F110">
        <v>362443</v>
      </c>
      <c r="G110">
        <v>1095228</v>
      </c>
      <c r="H110">
        <v>36.411945090000003</v>
      </c>
      <c r="I110">
        <v>-109.8751152</v>
      </c>
      <c r="J110" t="s">
        <v>59</v>
      </c>
      <c r="K110" t="s">
        <v>68</v>
      </c>
      <c r="L110" t="s">
        <v>61</v>
      </c>
      <c r="M110" t="s">
        <v>62</v>
      </c>
      <c r="N110">
        <v>4</v>
      </c>
      <c r="O110">
        <v>4</v>
      </c>
      <c r="P110">
        <v>1</v>
      </c>
      <c r="Q110" t="s">
        <v>63</v>
      </c>
      <c r="S110" t="s">
        <v>140</v>
      </c>
      <c r="T110">
        <v>24000</v>
      </c>
      <c r="U110">
        <v>6245</v>
      </c>
      <c r="V110" t="s">
        <v>59</v>
      </c>
      <c r="W110">
        <v>10</v>
      </c>
      <c r="X110" t="s">
        <v>67</v>
      </c>
      <c r="Y110">
        <v>14080204</v>
      </c>
      <c r="AA110" t="s">
        <v>68</v>
      </c>
      <c r="AB110" t="s">
        <v>69</v>
      </c>
      <c r="AC110" t="s">
        <v>70</v>
      </c>
      <c r="AD110">
        <v>19411110</v>
      </c>
      <c r="AH110" t="s">
        <v>71</v>
      </c>
      <c r="AI110" t="s">
        <v>72</v>
      </c>
      <c r="AJ110" t="s">
        <v>87</v>
      </c>
      <c r="AK110" t="s">
        <v>223</v>
      </c>
      <c r="AM110" t="s">
        <v>75</v>
      </c>
      <c r="AN110" t="s">
        <v>87</v>
      </c>
      <c r="AO110">
        <v>1215</v>
      </c>
      <c r="AP110">
        <v>1215</v>
      </c>
      <c r="AR110" t="s">
        <v>88</v>
      </c>
      <c r="AS110">
        <v>0</v>
      </c>
      <c r="AT110" t="s">
        <v>78</v>
      </c>
      <c r="AU110" t="s">
        <v>78</v>
      </c>
      <c r="AV110">
        <v>0</v>
      </c>
      <c r="AW110" s="2">
        <v>18107</v>
      </c>
      <c r="AX110" s="2">
        <v>18107</v>
      </c>
      <c r="AY110" s="1">
        <v>1</v>
      </c>
      <c r="AZ110" s="2">
        <v>19940</v>
      </c>
      <c r="BA110" s="2">
        <v>19940</v>
      </c>
      <c r="BB110">
        <v>1</v>
      </c>
      <c r="BC110" t="s">
        <v>78</v>
      </c>
      <c r="BD110" t="s">
        <v>78</v>
      </c>
      <c r="BE110">
        <v>0</v>
      </c>
    </row>
    <row r="111" spans="1:57" x14ac:dyDescent="0.2">
      <c r="A111" t="s">
        <v>56</v>
      </c>
      <c r="B111" s="1">
        <v>362443110491101</v>
      </c>
      <c r="C111" s="1" t="str">
        <f t="shared" si="1"/>
        <v>362443110491101,</v>
      </c>
      <c r="D111" t="s">
        <v>303</v>
      </c>
      <c r="E111" t="s">
        <v>58</v>
      </c>
      <c r="F111">
        <v>362443</v>
      </c>
      <c r="G111">
        <v>1104911</v>
      </c>
      <c r="H111">
        <v>36.411939490000002</v>
      </c>
      <c r="I111">
        <v>-110.8204214</v>
      </c>
      <c r="J111" t="s">
        <v>59</v>
      </c>
      <c r="K111" t="s">
        <v>68</v>
      </c>
      <c r="L111" t="s">
        <v>61</v>
      </c>
      <c r="M111" t="s">
        <v>62</v>
      </c>
      <c r="N111">
        <v>4</v>
      </c>
      <c r="O111">
        <v>4</v>
      </c>
      <c r="P111">
        <v>5</v>
      </c>
      <c r="Q111" t="s">
        <v>63</v>
      </c>
      <c r="S111" t="s">
        <v>173</v>
      </c>
      <c r="T111">
        <v>24000</v>
      </c>
      <c r="U111">
        <v>5875</v>
      </c>
      <c r="V111" t="s">
        <v>59</v>
      </c>
      <c r="W111">
        <v>10</v>
      </c>
      <c r="X111" t="s">
        <v>67</v>
      </c>
      <c r="Y111">
        <v>15020018</v>
      </c>
      <c r="AA111" t="s">
        <v>68</v>
      </c>
      <c r="AB111" t="s">
        <v>69</v>
      </c>
      <c r="AC111" t="s">
        <v>70</v>
      </c>
      <c r="AD111">
        <v>19620407</v>
      </c>
      <c r="AH111" t="s">
        <v>71</v>
      </c>
      <c r="AI111" t="s">
        <v>72</v>
      </c>
      <c r="AJ111" t="s">
        <v>87</v>
      </c>
      <c r="AK111" t="s">
        <v>74</v>
      </c>
      <c r="AM111" t="s">
        <v>75</v>
      </c>
      <c r="AN111" t="s">
        <v>73</v>
      </c>
      <c r="AO111">
        <v>550</v>
      </c>
      <c r="AP111">
        <v>550</v>
      </c>
      <c r="AR111" t="s">
        <v>88</v>
      </c>
      <c r="AS111">
        <v>0</v>
      </c>
      <c r="AT111" t="s">
        <v>78</v>
      </c>
      <c r="AU111" t="s">
        <v>78</v>
      </c>
      <c r="AV111">
        <v>0</v>
      </c>
      <c r="AW111" s="2">
        <v>25965</v>
      </c>
      <c r="AX111" s="2">
        <v>25965</v>
      </c>
      <c r="AY111" s="1">
        <v>1</v>
      </c>
      <c r="AZ111" s="2">
        <v>22743</v>
      </c>
      <c r="BA111" s="2">
        <v>22743</v>
      </c>
      <c r="BB111">
        <v>1</v>
      </c>
      <c r="BC111" t="s">
        <v>78</v>
      </c>
      <c r="BD111" t="s">
        <v>78</v>
      </c>
      <c r="BE111">
        <v>0</v>
      </c>
    </row>
    <row r="112" spans="1:57" x14ac:dyDescent="0.2">
      <c r="A112" t="s">
        <v>56</v>
      </c>
      <c r="B112" s="1">
        <v>362455109433801</v>
      </c>
      <c r="C112" s="1" t="str">
        <f t="shared" si="1"/>
        <v>362455109433801,</v>
      </c>
      <c r="D112" t="s">
        <v>304</v>
      </c>
      <c r="E112" t="s">
        <v>58</v>
      </c>
      <c r="F112">
        <v>362455</v>
      </c>
      <c r="G112">
        <v>1094338</v>
      </c>
      <c r="H112">
        <v>36.415278800000003</v>
      </c>
      <c r="I112">
        <v>-109.7278889</v>
      </c>
      <c r="J112" t="s">
        <v>59</v>
      </c>
      <c r="K112" t="s">
        <v>68</v>
      </c>
      <c r="L112" t="s">
        <v>61</v>
      </c>
      <c r="M112" t="s">
        <v>62</v>
      </c>
      <c r="N112">
        <v>4</v>
      </c>
      <c r="O112">
        <v>4</v>
      </c>
      <c r="P112">
        <v>1</v>
      </c>
      <c r="Q112" t="s">
        <v>63</v>
      </c>
      <c r="S112" t="s">
        <v>305</v>
      </c>
      <c r="T112">
        <v>24000</v>
      </c>
      <c r="U112">
        <v>5687</v>
      </c>
      <c r="V112" t="s">
        <v>59</v>
      </c>
      <c r="W112">
        <v>1</v>
      </c>
      <c r="X112" t="s">
        <v>67</v>
      </c>
      <c r="Y112">
        <v>14080204</v>
      </c>
      <c r="AA112" t="s">
        <v>60</v>
      </c>
      <c r="AB112" t="s">
        <v>69</v>
      </c>
      <c r="AC112" t="s">
        <v>70</v>
      </c>
      <c r="AD112">
        <v>19520818</v>
      </c>
      <c r="AH112" t="s">
        <v>71</v>
      </c>
      <c r="AI112" t="s">
        <v>72</v>
      </c>
      <c r="AJ112" t="s">
        <v>87</v>
      </c>
      <c r="AK112" t="s">
        <v>223</v>
      </c>
      <c r="AM112" t="s">
        <v>75</v>
      </c>
      <c r="AN112" t="s">
        <v>72</v>
      </c>
      <c r="AO112">
        <v>703</v>
      </c>
      <c r="AP112">
        <v>703</v>
      </c>
      <c r="AR112" t="s">
        <v>213</v>
      </c>
      <c r="AS112">
        <v>0</v>
      </c>
      <c r="AT112" t="s">
        <v>78</v>
      </c>
      <c r="AU112" t="s">
        <v>78</v>
      </c>
      <c r="AV112">
        <v>0</v>
      </c>
      <c r="AW112" s="2">
        <v>20219</v>
      </c>
      <c r="AX112" s="2">
        <v>20219</v>
      </c>
      <c r="AY112" s="1">
        <v>1</v>
      </c>
      <c r="AZ112" s="2">
        <v>19935</v>
      </c>
      <c r="BA112" s="2">
        <v>19935</v>
      </c>
      <c r="BB112">
        <v>1</v>
      </c>
      <c r="BC112" t="s">
        <v>78</v>
      </c>
      <c r="BD112" t="s">
        <v>78</v>
      </c>
      <c r="BE112">
        <v>0</v>
      </c>
    </row>
    <row r="113" spans="1:57" x14ac:dyDescent="0.2">
      <c r="A113" t="s">
        <v>56</v>
      </c>
      <c r="B113" s="1">
        <v>362456110242301</v>
      </c>
      <c r="C113" s="1" t="str">
        <f t="shared" si="1"/>
        <v>362456110242301,</v>
      </c>
      <c r="D113" t="s">
        <v>306</v>
      </c>
      <c r="E113" t="s">
        <v>58</v>
      </c>
      <c r="F113">
        <v>362456</v>
      </c>
      <c r="G113">
        <v>1102425</v>
      </c>
      <c r="H113">
        <v>36.415553789999997</v>
      </c>
      <c r="I113">
        <v>-110.4076364</v>
      </c>
      <c r="J113" t="s">
        <v>83</v>
      </c>
      <c r="K113" t="s">
        <v>68</v>
      </c>
      <c r="L113" t="s">
        <v>61</v>
      </c>
      <c r="M113" t="s">
        <v>62</v>
      </c>
      <c r="N113">
        <v>4</v>
      </c>
      <c r="O113">
        <v>4</v>
      </c>
      <c r="P113">
        <v>17</v>
      </c>
      <c r="Q113" t="s">
        <v>63</v>
      </c>
      <c r="S113" t="s">
        <v>307</v>
      </c>
      <c r="T113">
        <v>24000</v>
      </c>
      <c r="U113">
        <v>6385</v>
      </c>
      <c r="V113" t="s">
        <v>59</v>
      </c>
      <c r="W113">
        <v>10</v>
      </c>
      <c r="X113" t="s">
        <v>67</v>
      </c>
      <c r="Y113">
        <v>15020018</v>
      </c>
      <c r="AA113" t="s">
        <v>68</v>
      </c>
      <c r="AB113" t="s">
        <v>149</v>
      </c>
      <c r="AC113" t="s">
        <v>70</v>
      </c>
      <c r="AD113">
        <v>19720614</v>
      </c>
      <c r="AH113" t="s">
        <v>71</v>
      </c>
      <c r="AI113" t="s">
        <v>72</v>
      </c>
      <c r="AJ113" t="s">
        <v>87</v>
      </c>
      <c r="AK113" t="s">
        <v>221</v>
      </c>
      <c r="AM113" t="s">
        <v>75</v>
      </c>
      <c r="AN113" t="s">
        <v>59</v>
      </c>
      <c r="AO113">
        <v>3538</v>
      </c>
      <c r="AP113">
        <v>3538</v>
      </c>
      <c r="AR113" t="s">
        <v>88</v>
      </c>
      <c r="AS113">
        <v>0</v>
      </c>
      <c r="AT113" t="s">
        <v>78</v>
      </c>
      <c r="AU113" t="s">
        <v>78</v>
      </c>
      <c r="AV113">
        <v>0</v>
      </c>
      <c r="AW113" s="2">
        <v>26480</v>
      </c>
      <c r="AX113" s="2">
        <v>43686</v>
      </c>
      <c r="AY113" s="1">
        <v>11</v>
      </c>
      <c r="AZ113" s="2">
        <v>26451</v>
      </c>
      <c r="BA113" s="2">
        <v>26451</v>
      </c>
      <c r="BB113">
        <v>1</v>
      </c>
      <c r="BC113" t="s">
        <v>78</v>
      </c>
      <c r="BD113" t="s">
        <v>78</v>
      </c>
      <c r="BE113">
        <v>0</v>
      </c>
    </row>
    <row r="114" spans="1:57" x14ac:dyDescent="0.2">
      <c r="A114" t="s">
        <v>56</v>
      </c>
      <c r="B114" s="1">
        <v>362512111054801</v>
      </c>
      <c r="C114" s="1" t="str">
        <f t="shared" si="1"/>
        <v>362512111054801,</v>
      </c>
      <c r="D114" t="s">
        <v>308</v>
      </c>
      <c r="E114" t="s">
        <v>58</v>
      </c>
      <c r="F114">
        <v>362539</v>
      </c>
      <c r="G114">
        <v>1110453</v>
      </c>
      <c r="H114">
        <v>36.427494199999998</v>
      </c>
      <c r="I114">
        <v>-111.0820895</v>
      </c>
      <c r="J114" t="s">
        <v>59</v>
      </c>
      <c r="K114" t="s">
        <v>59</v>
      </c>
      <c r="L114" t="s">
        <v>61</v>
      </c>
      <c r="M114" t="s">
        <v>62</v>
      </c>
      <c r="N114">
        <v>4</v>
      </c>
      <c r="O114">
        <v>4</v>
      </c>
      <c r="P114">
        <v>5</v>
      </c>
      <c r="Q114" t="s">
        <v>63</v>
      </c>
      <c r="S114" t="s">
        <v>309</v>
      </c>
      <c r="T114">
        <v>24000</v>
      </c>
      <c r="U114">
        <v>6060</v>
      </c>
      <c r="V114" t="s">
        <v>59</v>
      </c>
      <c r="W114">
        <v>10</v>
      </c>
      <c r="X114" t="s">
        <v>67</v>
      </c>
      <c r="Y114">
        <v>15020018</v>
      </c>
      <c r="AA114" t="s">
        <v>68</v>
      </c>
      <c r="AB114" t="s">
        <v>69</v>
      </c>
      <c r="AC114" t="s">
        <v>70</v>
      </c>
      <c r="AD114">
        <v>19540415</v>
      </c>
      <c r="AH114" t="s">
        <v>71</v>
      </c>
      <c r="AI114" t="s">
        <v>72</v>
      </c>
      <c r="AJ114" t="s">
        <v>87</v>
      </c>
      <c r="AK114" t="s">
        <v>74</v>
      </c>
      <c r="AM114" t="s">
        <v>75</v>
      </c>
      <c r="AO114">
        <v>499</v>
      </c>
      <c r="AP114">
        <v>499</v>
      </c>
      <c r="AR114" t="s">
        <v>108</v>
      </c>
      <c r="AS114">
        <v>0</v>
      </c>
      <c r="AT114" t="s">
        <v>78</v>
      </c>
      <c r="AU114" t="s">
        <v>78</v>
      </c>
      <c r="AV114">
        <v>0</v>
      </c>
      <c r="AW114" s="2">
        <v>19829</v>
      </c>
      <c r="AX114" s="2">
        <v>19829</v>
      </c>
      <c r="AY114" s="1">
        <v>1</v>
      </c>
      <c r="AZ114" s="2">
        <v>19829</v>
      </c>
      <c r="BA114" s="2">
        <v>19829</v>
      </c>
      <c r="BB114">
        <v>1</v>
      </c>
      <c r="BC114" t="s">
        <v>78</v>
      </c>
      <c r="BD114" t="s">
        <v>78</v>
      </c>
      <c r="BE114">
        <v>0</v>
      </c>
    </row>
    <row r="115" spans="1:57" x14ac:dyDescent="0.2">
      <c r="A115" t="s">
        <v>56</v>
      </c>
      <c r="B115" s="1">
        <v>362615111091401</v>
      </c>
      <c r="C115" s="1" t="str">
        <f t="shared" si="1"/>
        <v>362615111091401,</v>
      </c>
      <c r="D115" t="s">
        <v>310</v>
      </c>
      <c r="E115" t="s">
        <v>58</v>
      </c>
      <c r="F115">
        <v>362615</v>
      </c>
      <c r="G115">
        <v>1110914</v>
      </c>
      <c r="H115">
        <v>36.4374939</v>
      </c>
      <c r="I115">
        <v>-111.1545893</v>
      </c>
      <c r="J115" t="s">
        <v>59</v>
      </c>
      <c r="K115" t="s">
        <v>59</v>
      </c>
      <c r="L115" t="s">
        <v>61</v>
      </c>
      <c r="M115" t="s">
        <v>62</v>
      </c>
      <c r="N115">
        <v>4</v>
      </c>
      <c r="O115">
        <v>4</v>
      </c>
      <c r="P115">
        <v>5</v>
      </c>
      <c r="Q115" t="s">
        <v>63</v>
      </c>
      <c r="S115" t="s">
        <v>297</v>
      </c>
      <c r="T115">
        <v>24000</v>
      </c>
      <c r="U115">
        <v>5970</v>
      </c>
      <c r="V115" t="s">
        <v>59</v>
      </c>
      <c r="W115">
        <v>10</v>
      </c>
      <c r="X115" t="s">
        <v>67</v>
      </c>
      <c r="Y115">
        <v>15020018</v>
      </c>
      <c r="AA115" t="s">
        <v>68</v>
      </c>
      <c r="AB115" t="s">
        <v>69</v>
      </c>
      <c r="AC115" t="s">
        <v>70</v>
      </c>
      <c r="AD115">
        <v>19640327</v>
      </c>
      <c r="AH115" t="s">
        <v>71</v>
      </c>
      <c r="AI115" t="s">
        <v>72</v>
      </c>
      <c r="AJ115" t="s">
        <v>87</v>
      </c>
      <c r="AK115" t="s">
        <v>74</v>
      </c>
      <c r="AM115" t="s">
        <v>75</v>
      </c>
      <c r="AO115">
        <v>600</v>
      </c>
      <c r="AP115">
        <v>600</v>
      </c>
      <c r="AR115" t="s">
        <v>108</v>
      </c>
      <c r="AS115">
        <v>0</v>
      </c>
      <c r="AT115" t="s">
        <v>78</v>
      </c>
      <c r="AU115" t="s">
        <v>78</v>
      </c>
      <c r="AV115">
        <v>0</v>
      </c>
      <c r="AW115" s="2">
        <v>23463</v>
      </c>
      <c r="AX115" s="2">
        <v>23463</v>
      </c>
      <c r="AY115" s="1">
        <v>1</v>
      </c>
      <c r="AZ115" s="2">
        <v>23463</v>
      </c>
      <c r="BA115" s="2">
        <v>23463</v>
      </c>
      <c r="BB115">
        <v>1</v>
      </c>
      <c r="BC115" t="s">
        <v>78</v>
      </c>
      <c r="BD115" t="s">
        <v>78</v>
      </c>
      <c r="BE115">
        <v>0</v>
      </c>
    </row>
    <row r="116" spans="1:57" x14ac:dyDescent="0.2">
      <c r="A116" t="s">
        <v>56</v>
      </c>
      <c r="B116" s="1">
        <v>362625110223701</v>
      </c>
      <c r="C116" s="1" t="str">
        <f t="shared" si="1"/>
        <v>362625110223701,</v>
      </c>
      <c r="D116" t="s">
        <v>311</v>
      </c>
      <c r="E116" t="s">
        <v>58</v>
      </c>
      <c r="F116">
        <v>362625</v>
      </c>
      <c r="G116">
        <v>1102236</v>
      </c>
      <c r="H116">
        <v>36.440276240000003</v>
      </c>
      <c r="I116">
        <v>-110.3773577</v>
      </c>
      <c r="J116" t="s">
        <v>83</v>
      </c>
      <c r="K116" t="s">
        <v>68</v>
      </c>
      <c r="L116" t="s">
        <v>61</v>
      </c>
      <c r="M116" t="s">
        <v>62</v>
      </c>
      <c r="N116">
        <v>4</v>
      </c>
      <c r="O116">
        <v>4</v>
      </c>
      <c r="P116">
        <v>17</v>
      </c>
      <c r="Q116" t="s">
        <v>63</v>
      </c>
      <c r="S116" t="s">
        <v>307</v>
      </c>
      <c r="T116">
        <v>24000</v>
      </c>
      <c r="U116">
        <v>6445</v>
      </c>
      <c r="V116" t="s">
        <v>59</v>
      </c>
      <c r="W116">
        <v>10</v>
      </c>
      <c r="X116" t="s">
        <v>67</v>
      </c>
      <c r="Y116">
        <v>15020018</v>
      </c>
      <c r="AA116" t="s">
        <v>68</v>
      </c>
      <c r="AB116" t="s">
        <v>149</v>
      </c>
      <c r="AC116" t="s">
        <v>70</v>
      </c>
      <c r="AD116">
        <v>196804</v>
      </c>
      <c r="AH116" t="s">
        <v>71</v>
      </c>
      <c r="AI116" t="s">
        <v>72</v>
      </c>
      <c r="AJ116" t="s">
        <v>87</v>
      </c>
      <c r="AK116" t="s">
        <v>223</v>
      </c>
      <c r="AM116" t="s">
        <v>75</v>
      </c>
      <c r="AN116" t="s">
        <v>59</v>
      </c>
      <c r="AO116">
        <v>3596</v>
      </c>
      <c r="AP116">
        <v>3607</v>
      </c>
      <c r="AR116" t="s">
        <v>88</v>
      </c>
      <c r="AS116">
        <v>0</v>
      </c>
      <c r="AT116" t="s">
        <v>78</v>
      </c>
      <c r="AU116" t="s">
        <v>78</v>
      </c>
      <c r="AV116">
        <v>0</v>
      </c>
      <c r="AW116" s="2">
        <v>24957</v>
      </c>
      <c r="AX116" s="2">
        <v>43700</v>
      </c>
      <c r="AY116" s="1">
        <v>12</v>
      </c>
      <c r="AZ116" s="2">
        <v>24954</v>
      </c>
      <c r="BA116" s="2">
        <v>24954</v>
      </c>
      <c r="BB116">
        <v>1</v>
      </c>
      <c r="BC116" t="s">
        <v>78</v>
      </c>
      <c r="BD116" t="s">
        <v>78</v>
      </c>
      <c r="BE116">
        <v>0</v>
      </c>
    </row>
    <row r="117" spans="1:57" x14ac:dyDescent="0.2">
      <c r="A117" t="s">
        <v>56</v>
      </c>
      <c r="B117" s="1">
        <v>362647110243501</v>
      </c>
      <c r="C117" s="1" t="str">
        <f t="shared" si="1"/>
        <v>362647110243501,</v>
      </c>
      <c r="D117" t="s">
        <v>312</v>
      </c>
      <c r="E117" t="s">
        <v>58</v>
      </c>
      <c r="F117">
        <v>362647</v>
      </c>
      <c r="G117">
        <v>1102437</v>
      </c>
      <c r="H117">
        <v>36.446387299999998</v>
      </c>
      <c r="I117">
        <v>-110.4109701</v>
      </c>
      <c r="J117" t="s">
        <v>83</v>
      </c>
      <c r="K117" t="s">
        <v>68</v>
      </c>
      <c r="L117" t="s">
        <v>61</v>
      </c>
      <c r="M117" t="s">
        <v>62</v>
      </c>
      <c r="N117">
        <v>4</v>
      </c>
      <c r="O117">
        <v>4</v>
      </c>
      <c r="P117">
        <v>17</v>
      </c>
      <c r="Q117" t="s">
        <v>63</v>
      </c>
      <c r="S117" t="s">
        <v>307</v>
      </c>
      <c r="T117">
        <v>24000</v>
      </c>
      <c r="U117">
        <v>6229</v>
      </c>
      <c r="V117" t="s">
        <v>59</v>
      </c>
      <c r="W117">
        <v>10</v>
      </c>
      <c r="X117" t="s">
        <v>67</v>
      </c>
      <c r="Y117">
        <v>14080204</v>
      </c>
      <c r="AA117" t="s">
        <v>156</v>
      </c>
      <c r="AB117" t="s">
        <v>69</v>
      </c>
      <c r="AC117" t="s">
        <v>70</v>
      </c>
      <c r="AD117">
        <v>196805</v>
      </c>
      <c r="AH117" t="s">
        <v>71</v>
      </c>
      <c r="AI117" t="s">
        <v>72</v>
      </c>
      <c r="AJ117" t="s">
        <v>87</v>
      </c>
      <c r="AK117" t="s">
        <v>223</v>
      </c>
      <c r="AM117" t="s">
        <v>75</v>
      </c>
      <c r="AN117" t="s">
        <v>59</v>
      </c>
      <c r="AO117">
        <v>3535</v>
      </c>
      <c r="AP117">
        <v>3535</v>
      </c>
      <c r="AR117" t="s">
        <v>88</v>
      </c>
      <c r="AS117">
        <v>0</v>
      </c>
      <c r="AT117" t="s">
        <v>78</v>
      </c>
      <c r="AU117" t="s">
        <v>78</v>
      </c>
      <c r="AV117">
        <v>0</v>
      </c>
      <c r="AW117" s="2">
        <v>26899</v>
      </c>
      <c r="AX117" s="2">
        <v>39973</v>
      </c>
      <c r="AY117" s="1">
        <v>19</v>
      </c>
      <c r="AZ117" s="2">
        <v>24976</v>
      </c>
      <c r="BA117" s="2">
        <v>24976</v>
      </c>
      <c r="BB117">
        <v>1</v>
      </c>
      <c r="BC117" t="s">
        <v>78</v>
      </c>
      <c r="BD117" t="s">
        <v>78</v>
      </c>
      <c r="BE117">
        <v>0</v>
      </c>
    </row>
    <row r="118" spans="1:57" x14ac:dyDescent="0.2">
      <c r="A118" t="s">
        <v>56</v>
      </c>
      <c r="B118" s="1">
        <v>362650111124901</v>
      </c>
      <c r="C118" s="1" t="str">
        <f t="shared" si="1"/>
        <v>362650111124901,</v>
      </c>
      <c r="D118" t="s">
        <v>313</v>
      </c>
      <c r="E118" t="s">
        <v>58</v>
      </c>
      <c r="F118">
        <v>362650</v>
      </c>
      <c r="G118">
        <v>1111249</v>
      </c>
      <c r="H118">
        <v>36.447215839999998</v>
      </c>
      <c r="I118">
        <v>-111.21431130000001</v>
      </c>
      <c r="J118" t="s">
        <v>59</v>
      </c>
      <c r="K118" t="s">
        <v>68</v>
      </c>
      <c r="L118" t="s">
        <v>61</v>
      </c>
      <c r="M118" t="s">
        <v>62</v>
      </c>
      <c r="N118">
        <v>4</v>
      </c>
      <c r="O118">
        <v>4</v>
      </c>
      <c r="P118">
        <v>5</v>
      </c>
      <c r="Q118" t="s">
        <v>63</v>
      </c>
      <c r="S118" t="s">
        <v>297</v>
      </c>
      <c r="T118">
        <v>24000</v>
      </c>
      <c r="U118">
        <v>5970</v>
      </c>
      <c r="V118" t="s">
        <v>59</v>
      </c>
      <c r="W118">
        <v>10</v>
      </c>
      <c r="X118" t="s">
        <v>67</v>
      </c>
      <c r="Y118">
        <v>15020018</v>
      </c>
      <c r="AA118" t="s">
        <v>68</v>
      </c>
      <c r="AB118" t="s">
        <v>69</v>
      </c>
      <c r="AC118" t="s">
        <v>70</v>
      </c>
      <c r="AD118">
        <v>19540919</v>
      </c>
      <c r="AH118" t="s">
        <v>71</v>
      </c>
      <c r="AI118" t="s">
        <v>72</v>
      </c>
      <c r="AJ118" t="s">
        <v>87</v>
      </c>
      <c r="AK118" t="s">
        <v>223</v>
      </c>
      <c r="AM118" t="s">
        <v>75</v>
      </c>
      <c r="AO118">
        <v>510</v>
      </c>
      <c r="AP118">
        <v>510</v>
      </c>
      <c r="AR118" t="s">
        <v>108</v>
      </c>
      <c r="AS118">
        <v>0</v>
      </c>
      <c r="AT118" t="s">
        <v>78</v>
      </c>
      <c r="AU118" t="s">
        <v>78</v>
      </c>
      <c r="AV118">
        <v>0</v>
      </c>
      <c r="AW118" s="2">
        <v>19986</v>
      </c>
      <c r="AX118" s="2">
        <v>19986</v>
      </c>
      <c r="AY118" s="1">
        <v>1</v>
      </c>
      <c r="AZ118" s="2">
        <v>19986</v>
      </c>
      <c r="BA118" s="2">
        <v>19986</v>
      </c>
      <c r="BB118">
        <v>1</v>
      </c>
      <c r="BC118" t="s">
        <v>78</v>
      </c>
      <c r="BD118" t="s">
        <v>78</v>
      </c>
      <c r="BE118">
        <v>0</v>
      </c>
    </row>
    <row r="119" spans="1:57" x14ac:dyDescent="0.2">
      <c r="A119" t="s">
        <v>56</v>
      </c>
      <c r="B119" s="1">
        <v>362824111245301</v>
      </c>
      <c r="C119" s="1" t="str">
        <f t="shared" si="1"/>
        <v>362824111245301,</v>
      </c>
      <c r="D119" t="s">
        <v>314</v>
      </c>
      <c r="E119" t="s">
        <v>58</v>
      </c>
      <c r="F119">
        <v>362824</v>
      </c>
      <c r="G119">
        <v>1112453</v>
      </c>
      <c r="H119">
        <v>36.4733242</v>
      </c>
      <c r="I119">
        <v>-111.4154262</v>
      </c>
      <c r="J119" t="s">
        <v>59</v>
      </c>
      <c r="K119" t="s">
        <v>68</v>
      </c>
      <c r="L119" t="s">
        <v>61</v>
      </c>
      <c r="M119" t="s">
        <v>62</v>
      </c>
      <c r="N119">
        <v>4</v>
      </c>
      <c r="O119">
        <v>4</v>
      </c>
      <c r="P119">
        <v>5</v>
      </c>
      <c r="Q119" t="s">
        <v>63</v>
      </c>
      <c r="S119" t="s">
        <v>295</v>
      </c>
      <c r="T119">
        <v>24000</v>
      </c>
      <c r="U119">
        <v>5577</v>
      </c>
      <c r="V119" t="s">
        <v>59</v>
      </c>
      <c r="W119">
        <v>10</v>
      </c>
      <c r="X119" t="s">
        <v>67</v>
      </c>
      <c r="Y119">
        <v>15020018</v>
      </c>
      <c r="AA119" t="s">
        <v>68</v>
      </c>
      <c r="AB119" t="s">
        <v>69</v>
      </c>
      <c r="AC119" t="s">
        <v>70</v>
      </c>
      <c r="AD119">
        <v>19410617</v>
      </c>
      <c r="AH119" t="s">
        <v>71</v>
      </c>
      <c r="AI119" t="s">
        <v>72</v>
      </c>
      <c r="AJ119" t="s">
        <v>87</v>
      </c>
      <c r="AK119" t="s">
        <v>221</v>
      </c>
      <c r="AM119" t="s">
        <v>75</v>
      </c>
      <c r="AO119">
        <v>356</v>
      </c>
      <c r="AP119">
        <v>356</v>
      </c>
      <c r="AR119" t="s">
        <v>126</v>
      </c>
      <c r="AS119">
        <v>0</v>
      </c>
      <c r="AT119" t="s">
        <v>78</v>
      </c>
      <c r="AU119" t="s">
        <v>78</v>
      </c>
      <c r="AV119">
        <v>0</v>
      </c>
      <c r="AW119" s="2">
        <v>19920</v>
      </c>
      <c r="AX119" s="2">
        <v>19920</v>
      </c>
      <c r="AY119" s="1">
        <v>1</v>
      </c>
      <c r="AZ119" s="2">
        <v>19372</v>
      </c>
      <c r="BA119" s="2">
        <v>19372</v>
      </c>
      <c r="BB119">
        <v>1</v>
      </c>
      <c r="BC119" t="s">
        <v>78</v>
      </c>
      <c r="BD119" t="s">
        <v>78</v>
      </c>
      <c r="BE119">
        <v>0</v>
      </c>
    </row>
    <row r="120" spans="1:57" x14ac:dyDescent="0.2">
      <c r="A120" t="s">
        <v>56</v>
      </c>
      <c r="B120" s="1">
        <v>362831111161801</v>
      </c>
      <c r="C120" s="1" t="str">
        <f t="shared" si="1"/>
        <v>362831111161801,</v>
      </c>
      <c r="D120" t="s">
        <v>315</v>
      </c>
      <c r="E120" t="s">
        <v>58</v>
      </c>
      <c r="F120">
        <v>362831</v>
      </c>
      <c r="G120">
        <v>1111618</v>
      </c>
      <c r="H120">
        <v>36.475270989999999</v>
      </c>
      <c r="I120">
        <v>-111.2723676</v>
      </c>
      <c r="J120" t="s">
        <v>59</v>
      </c>
      <c r="K120" t="s">
        <v>68</v>
      </c>
      <c r="L120" t="s">
        <v>61</v>
      </c>
      <c r="M120" t="s">
        <v>62</v>
      </c>
      <c r="N120">
        <v>4</v>
      </c>
      <c r="O120">
        <v>4</v>
      </c>
      <c r="P120">
        <v>5</v>
      </c>
      <c r="Q120" t="s">
        <v>63</v>
      </c>
      <c r="S120" t="s">
        <v>200</v>
      </c>
      <c r="T120">
        <v>24000</v>
      </c>
      <c r="U120">
        <v>5760</v>
      </c>
      <c r="V120" t="s">
        <v>59</v>
      </c>
      <c r="W120">
        <v>10</v>
      </c>
      <c r="X120" t="s">
        <v>67</v>
      </c>
      <c r="Y120">
        <v>15020018</v>
      </c>
      <c r="AA120" t="s">
        <v>68</v>
      </c>
      <c r="AB120" t="s">
        <v>69</v>
      </c>
      <c r="AC120" t="s">
        <v>70</v>
      </c>
      <c r="AD120">
        <v>19390531</v>
      </c>
      <c r="AH120" t="s">
        <v>71</v>
      </c>
      <c r="AI120" t="s">
        <v>72</v>
      </c>
      <c r="AJ120" t="s">
        <v>87</v>
      </c>
      <c r="AK120" t="s">
        <v>221</v>
      </c>
      <c r="AM120" t="s">
        <v>75</v>
      </c>
      <c r="AO120">
        <v>518</v>
      </c>
      <c r="AP120">
        <v>518</v>
      </c>
      <c r="AR120" t="s">
        <v>126</v>
      </c>
      <c r="AS120">
        <v>0</v>
      </c>
      <c r="AT120" t="s">
        <v>78</v>
      </c>
      <c r="AU120" t="s">
        <v>78</v>
      </c>
      <c r="AV120">
        <v>0</v>
      </c>
      <c r="AW120" s="2">
        <v>19738</v>
      </c>
      <c r="AX120" s="2">
        <v>19738</v>
      </c>
      <c r="AY120" s="1">
        <v>1</v>
      </c>
      <c r="AZ120" s="2">
        <v>19738</v>
      </c>
      <c r="BA120" s="2">
        <v>19738</v>
      </c>
      <c r="BB120">
        <v>1</v>
      </c>
      <c r="BC120" t="s">
        <v>78</v>
      </c>
      <c r="BD120" t="s">
        <v>78</v>
      </c>
      <c r="BE120">
        <v>0</v>
      </c>
    </row>
    <row r="121" spans="1:57" x14ac:dyDescent="0.2">
      <c r="A121" t="s">
        <v>56</v>
      </c>
      <c r="B121" s="1">
        <v>362854109552201</v>
      </c>
      <c r="C121" s="1" t="str">
        <f t="shared" si="1"/>
        <v>362854109552201,</v>
      </c>
      <c r="D121" t="s">
        <v>316</v>
      </c>
      <c r="E121" t="s">
        <v>58</v>
      </c>
      <c r="F121">
        <v>362854</v>
      </c>
      <c r="G121">
        <v>1095522</v>
      </c>
      <c r="H121">
        <v>36.481667039999998</v>
      </c>
      <c r="I121">
        <v>-109.9234498</v>
      </c>
      <c r="J121" t="s">
        <v>59</v>
      </c>
      <c r="K121" t="s">
        <v>68</v>
      </c>
      <c r="L121" t="s">
        <v>61</v>
      </c>
      <c r="M121" t="s">
        <v>62</v>
      </c>
      <c r="N121">
        <v>4</v>
      </c>
      <c r="O121">
        <v>4</v>
      </c>
      <c r="P121">
        <v>1</v>
      </c>
      <c r="Q121" t="s">
        <v>63</v>
      </c>
      <c r="S121" t="s">
        <v>98</v>
      </c>
      <c r="T121">
        <v>24000</v>
      </c>
      <c r="U121">
        <v>5822</v>
      </c>
      <c r="V121" t="s">
        <v>59</v>
      </c>
      <c r="W121">
        <v>20</v>
      </c>
      <c r="X121" t="s">
        <v>67</v>
      </c>
      <c r="Y121">
        <v>14080204</v>
      </c>
      <c r="AA121" t="s">
        <v>60</v>
      </c>
      <c r="AB121" t="s">
        <v>69</v>
      </c>
      <c r="AC121" t="s">
        <v>70</v>
      </c>
      <c r="AD121">
        <v>19550608</v>
      </c>
      <c r="AH121" t="s">
        <v>71</v>
      </c>
      <c r="AI121" t="s">
        <v>72</v>
      </c>
      <c r="AJ121" t="s">
        <v>87</v>
      </c>
      <c r="AK121" t="s">
        <v>223</v>
      </c>
      <c r="AM121" t="s">
        <v>75</v>
      </c>
      <c r="AO121">
        <v>461</v>
      </c>
      <c r="AP121">
        <v>461</v>
      </c>
      <c r="AR121" t="s">
        <v>88</v>
      </c>
      <c r="AS121">
        <v>0</v>
      </c>
      <c r="AT121" t="s">
        <v>78</v>
      </c>
      <c r="AU121" t="s">
        <v>78</v>
      </c>
      <c r="AV121">
        <v>0</v>
      </c>
      <c r="AW121" s="2">
        <v>20234</v>
      </c>
      <c r="AX121" s="2">
        <v>20247</v>
      </c>
      <c r="AY121" s="1">
        <v>2</v>
      </c>
      <c r="AZ121" s="2">
        <v>20248</v>
      </c>
      <c r="BA121" s="2">
        <v>20248</v>
      </c>
      <c r="BB121">
        <v>1</v>
      </c>
      <c r="BC121" t="s">
        <v>78</v>
      </c>
      <c r="BD121" t="s">
        <v>78</v>
      </c>
      <c r="BE121">
        <v>0</v>
      </c>
    </row>
    <row r="122" spans="1:57" x14ac:dyDescent="0.2">
      <c r="A122" t="s">
        <v>56</v>
      </c>
      <c r="B122" s="1">
        <v>362901110234101</v>
      </c>
      <c r="C122" s="1" t="str">
        <f t="shared" si="1"/>
        <v>362901110234101,</v>
      </c>
      <c r="D122" t="s">
        <v>317</v>
      </c>
      <c r="E122" t="s">
        <v>58</v>
      </c>
      <c r="F122">
        <v>362900</v>
      </c>
      <c r="G122">
        <v>1102341</v>
      </c>
      <c r="H122">
        <v>36.483331999999997</v>
      </c>
      <c r="I122">
        <v>-110.3954143</v>
      </c>
      <c r="J122" t="s">
        <v>83</v>
      </c>
      <c r="K122" t="s">
        <v>68</v>
      </c>
      <c r="L122" t="s">
        <v>61</v>
      </c>
      <c r="M122" t="s">
        <v>62</v>
      </c>
      <c r="N122">
        <v>4</v>
      </c>
      <c r="O122">
        <v>4</v>
      </c>
      <c r="P122">
        <v>17</v>
      </c>
      <c r="Q122" t="s">
        <v>63</v>
      </c>
      <c r="S122" t="s">
        <v>307</v>
      </c>
      <c r="T122">
        <v>24000</v>
      </c>
      <c r="U122">
        <v>6585</v>
      </c>
      <c r="V122" t="s">
        <v>59</v>
      </c>
      <c r="W122">
        <v>10</v>
      </c>
      <c r="X122" t="s">
        <v>67</v>
      </c>
      <c r="Y122">
        <v>15020018</v>
      </c>
      <c r="AA122" t="s">
        <v>68</v>
      </c>
      <c r="AB122" t="s">
        <v>149</v>
      </c>
      <c r="AC122" t="s">
        <v>70</v>
      </c>
      <c r="AD122">
        <v>1968</v>
      </c>
      <c r="AH122" t="s">
        <v>71</v>
      </c>
      <c r="AI122" t="s">
        <v>72</v>
      </c>
      <c r="AJ122" t="s">
        <v>87</v>
      </c>
      <c r="AK122" t="s">
        <v>223</v>
      </c>
      <c r="AM122" t="s">
        <v>75</v>
      </c>
      <c r="AN122" t="s">
        <v>59</v>
      </c>
      <c r="AO122">
        <v>3737</v>
      </c>
      <c r="AP122">
        <v>3737</v>
      </c>
      <c r="AR122" t="s">
        <v>88</v>
      </c>
      <c r="AS122">
        <v>0</v>
      </c>
      <c r="AT122" t="s">
        <v>78</v>
      </c>
      <c r="AU122" t="s">
        <v>78</v>
      </c>
      <c r="AV122">
        <v>0</v>
      </c>
      <c r="AW122" s="2">
        <v>25001</v>
      </c>
      <c r="AX122" s="2">
        <v>40708</v>
      </c>
      <c r="AY122" s="1">
        <v>23</v>
      </c>
      <c r="AZ122" s="2">
        <v>24998</v>
      </c>
      <c r="BA122" s="2">
        <v>24998</v>
      </c>
      <c r="BB122">
        <v>1</v>
      </c>
      <c r="BC122" t="s">
        <v>78</v>
      </c>
      <c r="BD122" t="s">
        <v>78</v>
      </c>
      <c r="BE122">
        <v>0</v>
      </c>
    </row>
    <row r="123" spans="1:57" x14ac:dyDescent="0.2">
      <c r="A123" t="s">
        <v>56</v>
      </c>
      <c r="B123" s="1">
        <v>362939111074201</v>
      </c>
      <c r="C123" s="1" t="str">
        <f t="shared" si="1"/>
        <v>362939111074201,</v>
      </c>
      <c r="D123" t="s">
        <v>318</v>
      </c>
      <c r="E123" t="s">
        <v>58</v>
      </c>
      <c r="F123">
        <v>362939</v>
      </c>
      <c r="G123">
        <v>1110742</v>
      </c>
      <c r="H123">
        <v>36.494161699999999</v>
      </c>
      <c r="I123">
        <v>-111.12903439999999</v>
      </c>
      <c r="J123" t="s">
        <v>59</v>
      </c>
      <c r="K123" t="s">
        <v>59</v>
      </c>
      <c r="L123" t="s">
        <v>61</v>
      </c>
      <c r="M123" t="s">
        <v>62</v>
      </c>
      <c r="N123">
        <v>4</v>
      </c>
      <c r="O123">
        <v>4</v>
      </c>
      <c r="P123">
        <v>5</v>
      </c>
      <c r="Q123" t="s">
        <v>63</v>
      </c>
      <c r="S123" t="s">
        <v>297</v>
      </c>
      <c r="T123">
        <v>24000</v>
      </c>
      <c r="U123">
        <v>6180</v>
      </c>
      <c r="V123" t="s">
        <v>59</v>
      </c>
      <c r="W123">
        <v>10</v>
      </c>
      <c r="X123" t="s">
        <v>67</v>
      </c>
      <c r="Y123">
        <v>15020018</v>
      </c>
      <c r="AA123" t="s">
        <v>68</v>
      </c>
      <c r="AB123" t="s">
        <v>69</v>
      </c>
      <c r="AC123" t="s">
        <v>70</v>
      </c>
      <c r="AD123">
        <v>19371222</v>
      </c>
      <c r="AH123" t="s">
        <v>71</v>
      </c>
      <c r="AI123" t="s">
        <v>72</v>
      </c>
      <c r="AJ123" t="s">
        <v>73</v>
      </c>
      <c r="AK123" t="s">
        <v>137</v>
      </c>
      <c r="AM123" t="s">
        <v>75</v>
      </c>
      <c r="AO123">
        <v>870</v>
      </c>
      <c r="AP123">
        <v>870</v>
      </c>
      <c r="AR123" t="s">
        <v>126</v>
      </c>
      <c r="AS123">
        <v>0</v>
      </c>
      <c r="AT123" t="s">
        <v>78</v>
      </c>
      <c r="AU123" t="s">
        <v>78</v>
      </c>
      <c r="AV123">
        <v>0</v>
      </c>
      <c r="AW123" s="2">
        <v>19913</v>
      </c>
      <c r="AX123" s="2">
        <v>19913</v>
      </c>
      <c r="AY123" s="1">
        <v>1</v>
      </c>
      <c r="AZ123" s="2">
        <v>13871</v>
      </c>
      <c r="BA123" s="2">
        <v>13871</v>
      </c>
      <c r="BB123">
        <v>1</v>
      </c>
      <c r="BC123" t="s">
        <v>78</v>
      </c>
      <c r="BD123" t="s">
        <v>78</v>
      </c>
      <c r="BE123">
        <v>0</v>
      </c>
    </row>
    <row r="124" spans="1:57" x14ac:dyDescent="0.2">
      <c r="A124" t="s">
        <v>56</v>
      </c>
      <c r="B124" s="1">
        <v>363005110250901</v>
      </c>
      <c r="C124" s="1" t="str">
        <f t="shared" si="1"/>
        <v>363005110250901,</v>
      </c>
      <c r="D124" t="s">
        <v>319</v>
      </c>
      <c r="E124" t="s">
        <v>58</v>
      </c>
      <c r="F124">
        <v>363005</v>
      </c>
      <c r="G124">
        <v>1102509</v>
      </c>
      <c r="H124">
        <v>36.501387649999998</v>
      </c>
      <c r="I124">
        <v>-110.4198598</v>
      </c>
      <c r="J124" t="s">
        <v>59</v>
      </c>
      <c r="K124" t="s">
        <v>68</v>
      </c>
      <c r="L124" t="s">
        <v>61</v>
      </c>
      <c r="M124" t="s">
        <v>62</v>
      </c>
      <c r="N124">
        <v>4</v>
      </c>
      <c r="O124">
        <v>4</v>
      </c>
      <c r="P124">
        <v>17</v>
      </c>
      <c r="Q124" t="s">
        <v>63</v>
      </c>
      <c r="S124" t="s">
        <v>155</v>
      </c>
      <c r="T124">
        <v>24000</v>
      </c>
      <c r="U124">
        <v>6530</v>
      </c>
      <c r="V124" t="s">
        <v>59</v>
      </c>
      <c r="W124">
        <v>20</v>
      </c>
      <c r="X124" t="s">
        <v>67</v>
      </c>
      <c r="Y124">
        <v>15020018</v>
      </c>
      <c r="AA124" t="s">
        <v>81</v>
      </c>
      <c r="AB124" t="s">
        <v>149</v>
      </c>
      <c r="AC124" t="s">
        <v>70</v>
      </c>
      <c r="AD124">
        <v>196706</v>
      </c>
      <c r="AH124" t="s">
        <v>71</v>
      </c>
      <c r="AI124" t="s">
        <v>72</v>
      </c>
      <c r="AJ124" t="s">
        <v>87</v>
      </c>
      <c r="AK124" t="s">
        <v>223</v>
      </c>
      <c r="AM124" t="s">
        <v>75</v>
      </c>
      <c r="AN124" t="s">
        <v>59</v>
      </c>
      <c r="AO124">
        <v>3636</v>
      </c>
      <c r="AP124">
        <v>3636</v>
      </c>
      <c r="AR124" t="s">
        <v>88</v>
      </c>
      <c r="AS124">
        <v>0</v>
      </c>
      <c r="AT124" t="s">
        <v>78</v>
      </c>
      <c r="AU124" t="s">
        <v>78</v>
      </c>
      <c r="AV124">
        <v>0</v>
      </c>
      <c r="AW124" s="2">
        <v>24701</v>
      </c>
      <c r="AX124" s="2">
        <v>42976</v>
      </c>
      <c r="AY124" s="1">
        <v>25</v>
      </c>
      <c r="AZ124" s="2">
        <v>24708</v>
      </c>
      <c r="BA124" s="2">
        <v>24708</v>
      </c>
      <c r="BB124">
        <v>1</v>
      </c>
      <c r="BC124" t="s">
        <v>78</v>
      </c>
      <c r="BD124" t="s">
        <v>78</v>
      </c>
      <c r="BE124">
        <v>0</v>
      </c>
    </row>
    <row r="125" spans="1:57" x14ac:dyDescent="0.2">
      <c r="A125" t="s">
        <v>56</v>
      </c>
      <c r="B125" s="1">
        <v>363007110221201</v>
      </c>
      <c r="C125" s="1" t="str">
        <f t="shared" si="1"/>
        <v>363007110221201,</v>
      </c>
      <c r="D125" t="s">
        <v>320</v>
      </c>
      <c r="E125" t="s">
        <v>58</v>
      </c>
      <c r="F125">
        <v>363010</v>
      </c>
      <c r="G125">
        <v>1102213</v>
      </c>
      <c r="H125">
        <v>36.502776570000002</v>
      </c>
      <c r="I125">
        <v>-110.370969</v>
      </c>
      <c r="J125" t="s">
        <v>83</v>
      </c>
      <c r="K125" t="s">
        <v>68</v>
      </c>
      <c r="L125" t="s">
        <v>61</v>
      </c>
      <c r="M125" t="s">
        <v>62</v>
      </c>
      <c r="N125">
        <v>4</v>
      </c>
      <c r="O125">
        <v>4</v>
      </c>
      <c r="P125">
        <v>17</v>
      </c>
      <c r="Q125" t="s">
        <v>63</v>
      </c>
      <c r="S125" t="s">
        <v>321</v>
      </c>
      <c r="T125">
        <v>24000</v>
      </c>
      <c r="U125">
        <v>6645</v>
      </c>
      <c r="V125" t="s">
        <v>59</v>
      </c>
      <c r="W125">
        <v>20</v>
      </c>
      <c r="X125" t="s">
        <v>67</v>
      </c>
      <c r="Y125">
        <v>15020018</v>
      </c>
      <c r="AA125" t="s">
        <v>156</v>
      </c>
      <c r="AB125" t="s">
        <v>149</v>
      </c>
      <c r="AC125" t="s">
        <v>70</v>
      </c>
      <c r="AH125" t="s">
        <v>71</v>
      </c>
      <c r="AI125" t="s">
        <v>72</v>
      </c>
      <c r="AJ125" t="s">
        <v>87</v>
      </c>
      <c r="AK125" t="s">
        <v>223</v>
      </c>
      <c r="AM125" t="s">
        <v>75</v>
      </c>
      <c r="AN125" t="s">
        <v>59</v>
      </c>
      <c r="AO125">
        <v>3559</v>
      </c>
      <c r="AP125">
        <v>3559</v>
      </c>
      <c r="AR125" t="s">
        <v>88</v>
      </c>
      <c r="AS125">
        <v>0</v>
      </c>
      <c r="AT125" t="s">
        <v>78</v>
      </c>
      <c r="AU125" t="s">
        <v>78</v>
      </c>
      <c r="AV125">
        <v>0</v>
      </c>
      <c r="AW125" s="2">
        <v>25018</v>
      </c>
      <c r="AX125" s="2">
        <v>40338</v>
      </c>
      <c r="AY125" s="1">
        <v>11</v>
      </c>
      <c r="AZ125" s="2">
        <v>25015</v>
      </c>
      <c r="BA125" s="2">
        <v>25015</v>
      </c>
      <c r="BB125">
        <v>1</v>
      </c>
      <c r="BC125" t="s">
        <v>78</v>
      </c>
      <c r="BD125" t="s">
        <v>78</v>
      </c>
      <c r="BE125">
        <v>0</v>
      </c>
    </row>
    <row r="126" spans="1:57" x14ac:dyDescent="0.2">
      <c r="A126" t="s">
        <v>56</v>
      </c>
      <c r="B126" s="1">
        <v>363018110431701</v>
      </c>
      <c r="C126" s="1" t="str">
        <f t="shared" si="1"/>
        <v>363018110431701,</v>
      </c>
      <c r="D126" t="s">
        <v>322</v>
      </c>
      <c r="E126" t="s">
        <v>58</v>
      </c>
      <c r="F126">
        <v>363018</v>
      </c>
      <c r="G126">
        <v>1104317</v>
      </c>
      <c r="H126">
        <v>36.504996290000001</v>
      </c>
      <c r="I126">
        <v>-110.7220872</v>
      </c>
      <c r="J126" t="s">
        <v>59</v>
      </c>
      <c r="K126" t="s">
        <v>68</v>
      </c>
      <c r="L126" t="s">
        <v>61</v>
      </c>
      <c r="M126" t="s">
        <v>62</v>
      </c>
      <c r="N126">
        <v>4</v>
      </c>
      <c r="O126">
        <v>4</v>
      </c>
      <c r="P126">
        <v>17</v>
      </c>
      <c r="Q126" t="s">
        <v>63</v>
      </c>
      <c r="S126" t="s">
        <v>132</v>
      </c>
      <c r="T126">
        <v>24000</v>
      </c>
      <c r="U126">
        <v>6058</v>
      </c>
      <c r="V126" t="s">
        <v>59</v>
      </c>
      <c r="W126">
        <v>10</v>
      </c>
      <c r="X126" t="s">
        <v>67</v>
      </c>
      <c r="Y126">
        <v>15020018</v>
      </c>
      <c r="AA126" t="s">
        <v>68</v>
      </c>
      <c r="AB126" t="s">
        <v>69</v>
      </c>
      <c r="AC126" t="s">
        <v>70</v>
      </c>
      <c r="AD126">
        <v>19510915</v>
      </c>
      <c r="AH126" t="s">
        <v>71</v>
      </c>
      <c r="AI126" t="s">
        <v>72</v>
      </c>
      <c r="AJ126" t="s">
        <v>87</v>
      </c>
      <c r="AK126" t="s">
        <v>223</v>
      </c>
      <c r="AM126" t="s">
        <v>75</v>
      </c>
      <c r="AN126" t="s">
        <v>73</v>
      </c>
      <c r="AO126">
        <v>600</v>
      </c>
      <c r="AP126">
        <v>600</v>
      </c>
      <c r="AR126" t="s">
        <v>88</v>
      </c>
      <c r="AS126">
        <v>0</v>
      </c>
      <c r="AT126" t="s">
        <v>78</v>
      </c>
      <c r="AU126" t="s">
        <v>78</v>
      </c>
      <c r="AV126">
        <v>0</v>
      </c>
      <c r="AW126" s="2">
        <v>18889</v>
      </c>
      <c r="AX126" s="2">
        <v>18889</v>
      </c>
      <c r="AY126" s="1">
        <v>1</v>
      </c>
      <c r="AZ126" s="2">
        <v>18888</v>
      </c>
      <c r="BA126" s="2">
        <v>18888</v>
      </c>
      <c r="BB126">
        <v>1</v>
      </c>
      <c r="BC126" t="s">
        <v>78</v>
      </c>
      <c r="BD126" t="s">
        <v>78</v>
      </c>
      <c r="BE126">
        <v>0</v>
      </c>
    </row>
    <row r="127" spans="1:57" x14ac:dyDescent="0.2">
      <c r="A127" t="s">
        <v>56</v>
      </c>
      <c r="B127" s="1">
        <v>363021111144401</v>
      </c>
      <c r="C127" s="1" t="str">
        <f t="shared" si="1"/>
        <v>363021111144401,</v>
      </c>
      <c r="D127" t="s">
        <v>323</v>
      </c>
      <c r="E127" t="s">
        <v>58</v>
      </c>
      <c r="F127">
        <v>363021</v>
      </c>
      <c r="G127">
        <v>1111444</v>
      </c>
      <c r="H127">
        <v>36.505827150000002</v>
      </c>
      <c r="I127">
        <v>-111.2462565</v>
      </c>
      <c r="J127" t="s">
        <v>59</v>
      </c>
      <c r="K127" t="s">
        <v>59</v>
      </c>
      <c r="L127" t="s">
        <v>61</v>
      </c>
      <c r="M127" t="s">
        <v>62</v>
      </c>
      <c r="N127">
        <v>4</v>
      </c>
      <c r="O127">
        <v>4</v>
      </c>
      <c r="P127">
        <v>5</v>
      </c>
      <c r="Q127" t="s">
        <v>63</v>
      </c>
      <c r="S127" t="s">
        <v>324</v>
      </c>
      <c r="T127">
        <v>24000</v>
      </c>
      <c r="U127">
        <v>5865</v>
      </c>
      <c r="V127" t="s">
        <v>59</v>
      </c>
      <c r="W127">
        <v>10</v>
      </c>
      <c r="X127" t="s">
        <v>67</v>
      </c>
      <c r="Y127">
        <v>15020018</v>
      </c>
      <c r="AA127" t="s">
        <v>68</v>
      </c>
      <c r="AB127" t="s">
        <v>69</v>
      </c>
      <c r="AC127" t="s">
        <v>70</v>
      </c>
      <c r="AD127">
        <v>19410719</v>
      </c>
      <c r="AH127" t="s">
        <v>71</v>
      </c>
      <c r="AI127" t="s">
        <v>72</v>
      </c>
      <c r="AJ127" t="s">
        <v>73</v>
      </c>
      <c r="AK127" t="s">
        <v>221</v>
      </c>
      <c r="AM127" t="s">
        <v>75</v>
      </c>
      <c r="AO127">
        <v>770</v>
      </c>
      <c r="AP127">
        <v>770</v>
      </c>
      <c r="AR127" t="s">
        <v>126</v>
      </c>
      <c r="AS127">
        <v>0</v>
      </c>
      <c r="AT127" t="s">
        <v>78</v>
      </c>
      <c r="AU127" t="s">
        <v>78</v>
      </c>
      <c r="AV127">
        <v>0</v>
      </c>
      <c r="AW127" s="2">
        <v>18344</v>
      </c>
      <c r="AX127" s="2">
        <v>18344</v>
      </c>
      <c r="AY127" s="1">
        <v>1</v>
      </c>
      <c r="AZ127" s="2">
        <v>19738</v>
      </c>
      <c r="BA127" s="2">
        <v>19738</v>
      </c>
      <c r="BB127">
        <v>1</v>
      </c>
      <c r="BC127" t="s">
        <v>78</v>
      </c>
      <c r="BD127" t="s">
        <v>78</v>
      </c>
      <c r="BE127">
        <v>0</v>
      </c>
    </row>
    <row r="128" spans="1:57" x14ac:dyDescent="0.2">
      <c r="A128" t="s">
        <v>56</v>
      </c>
      <c r="B128" s="1">
        <v>363026110431701</v>
      </c>
      <c r="C128" s="1" t="str">
        <f t="shared" si="1"/>
        <v>363026110431701,</v>
      </c>
      <c r="D128" t="s">
        <v>325</v>
      </c>
      <c r="E128" t="s">
        <v>58</v>
      </c>
      <c r="F128">
        <v>363026</v>
      </c>
      <c r="G128">
        <v>1104317</v>
      </c>
      <c r="H128">
        <v>36.507218539999997</v>
      </c>
      <c r="I128">
        <v>-110.7220871</v>
      </c>
      <c r="J128" t="s">
        <v>59</v>
      </c>
      <c r="K128" t="s">
        <v>68</v>
      </c>
      <c r="L128" t="s">
        <v>61</v>
      </c>
      <c r="M128" t="s">
        <v>62</v>
      </c>
      <c r="N128">
        <v>4</v>
      </c>
      <c r="O128">
        <v>4</v>
      </c>
      <c r="P128">
        <v>17</v>
      </c>
      <c r="Q128" t="s">
        <v>63</v>
      </c>
      <c r="S128" t="s">
        <v>132</v>
      </c>
      <c r="T128">
        <v>24000</v>
      </c>
      <c r="U128">
        <v>6070</v>
      </c>
      <c r="V128" t="s">
        <v>59</v>
      </c>
      <c r="W128">
        <v>10</v>
      </c>
      <c r="X128" t="s">
        <v>67</v>
      </c>
      <c r="Y128">
        <v>15020018</v>
      </c>
      <c r="AA128" t="s">
        <v>107</v>
      </c>
      <c r="AB128" t="s">
        <v>69</v>
      </c>
      <c r="AC128" t="s">
        <v>70</v>
      </c>
      <c r="AD128">
        <v>19630719</v>
      </c>
      <c r="AH128" t="s">
        <v>71</v>
      </c>
      <c r="AI128" t="s">
        <v>72</v>
      </c>
      <c r="AJ128" t="s">
        <v>87</v>
      </c>
      <c r="AK128" t="s">
        <v>223</v>
      </c>
      <c r="AM128" t="s">
        <v>75</v>
      </c>
      <c r="AN128" t="s">
        <v>73</v>
      </c>
      <c r="AO128">
        <v>610</v>
      </c>
      <c r="AP128">
        <v>610</v>
      </c>
      <c r="AR128" t="s">
        <v>88</v>
      </c>
      <c r="AS128">
        <v>0</v>
      </c>
      <c r="AT128" t="s">
        <v>78</v>
      </c>
      <c r="AU128" t="s">
        <v>78</v>
      </c>
      <c r="AV128">
        <v>0</v>
      </c>
      <c r="AW128" s="2">
        <v>23935</v>
      </c>
      <c r="AX128" s="2">
        <v>23935</v>
      </c>
      <c r="AY128" s="1">
        <v>1</v>
      </c>
      <c r="AZ128" s="2">
        <v>23211</v>
      </c>
      <c r="BA128" s="2">
        <v>23211</v>
      </c>
      <c r="BB128">
        <v>1</v>
      </c>
      <c r="BC128" t="s">
        <v>78</v>
      </c>
      <c r="BD128" t="s">
        <v>78</v>
      </c>
      <c r="BE128">
        <v>0</v>
      </c>
    </row>
    <row r="129" spans="1:57" x14ac:dyDescent="0.2">
      <c r="A129" t="s">
        <v>56</v>
      </c>
      <c r="B129" s="1">
        <v>363107109534901</v>
      </c>
      <c r="C129" s="1" t="str">
        <f t="shared" si="1"/>
        <v>363107109534901,</v>
      </c>
      <c r="D129" t="s">
        <v>326</v>
      </c>
      <c r="E129" t="s">
        <v>58</v>
      </c>
      <c r="F129">
        <v>363107</v>
      </c>
      <c r="G129">
        <v>1095349</v>
      </c>
      <c r="H129">
        <v>36.518611579999998</v>
      </c>
      <c r="I129">
        <v>-109.8976157</v>
      </c>
      <c r="J129" t="s">
        <v>59</v>
      </c>
      <c r="K129" t="s">
        <v>68</v>
      </c>
      <c r="L129" t="s">
        <v>61</v>
      </c>
      <c r="M129" t="s">
        <v>62</v>
      </c>
      <c r="N129">
        <v>4</v>
      </c>
      <c r="O129">
        <v>4</v>
      </c>
      <c r="P129">
        <v>1</v>
      </c>
      <c r="Q129" t="s">
        <v>63</v>
      </c>
      <c r="S129" t="s">
        <v>187</v>
      </c>
      <c r="T129">
        <v>24000</v>
      </c>
      <c r="U129">
        <v>5625</v>
      </c>
      <c r="V129" t="s">
        <v>59</v>
      </c>
      <c r="W129">
        <v>10</v>
      </c>
      <c r="X129" t="s">
        <v>67</v>
      </c>
      <c r="Y129">
        <v>14080204</v>
      </c>
      <c r="AA129" t="s">
        <v>91</v>
      </c>
      <c r="AB129" t="s">
        <v>69</v>
      </c>
      <c r="AC129" t="s">
        <v>70</v>
      </c>
      <c r="AD129">
        <v>19550623</v>
      </c>
      <c r="AH129" t="s">
        <v>71</v>
      </c>
      <c r="AI129" t="s">
        <v>72</v>
      </c>
      <c r="AJ129" t="s">
        <v>87</v>
      </c>
      <c r="AK129" t="s">
        <v>74</v>
      </c>
      <c r="AM129" t="s">
        <v>75</v>
      </c>
      <c r="AN129" t="s">
        <v>87</v>
      </c>
      <c r="AO129">
        <v>450</v>
      </c>
      <c r="AP129">
        <v>450</v>
      </c>
      <c r="AR129" t="s">
        <v>88</v>
      </c>
      <c r="AS129">
        <v>0</v>
      </c>
      <c r="AT129" t="s">
        <v>78</v>
      </c>
      <c r="AU129" t="s">
        <v>78</v>
      </c>
      <c r="AV129">
        <v>0</v>
      </c>
      <c r="AW129" s="2">
        <v>20263</v>
      </c>
      <c r="AX129" s="2">
        <v>20263</v>
      </c>
      <c r="AY129" s="1">
        <v>1</v>
      </c>
      <c r="AZ129" s="2">
        <v>20263</v>
      </c>
      <c r="BA129" s="2">
        <v>20263</v>
      </c>
      <c r="BB129">
        <v>1</v>
      </c>
      <c r="BC129" t="s">
        <v>78</v>
      </c>
      <c r="BD129" t="s">
        <v>78</v>
      </c>
      <c r="BE129">
        <v>0</v>
      </c>
    </row>
    <row r="130" spans="1:57" x14ac:dyDescent="0.2">
      <c r="A130" t="s">
        <v>56</v>
      </c>
      <c r="B130" s="1">
        <v>363215111253601</v>
      </c>
      <c r="C130" s="1" t="str">
        <f t="shared" si="1"/>
        <v>363215111253601,</v>
      </c>
      <c r="D130" t="s">
        <v>327</v>
      </c>
      <c r="E130" t="s">
        <v>58</v>
      </c>
      <c r="F130">
        <v>363215</v>
      </c>
      <c r="G130">
        <v>1112536</v>
      </c>
      <c r="H130">
        <v>36.537490900000002</v>
      </c>
      <c r="I130">
        <v>-111.4273718</v>
      </c>
      <c r="J130" t="s">
        <v>59</v>
      </c>
      <c r="K130" t="s">
        <v>59</v>
      </c>
      <c r="L130" t="s">
        <v>61</v>
      </c>
      <c r="M130" t="s">
        <v>62</v>
      </c>
      <c r="N130">
        <v>4</v>
      </c>
      <c r="O130">
        <v>4</v>
      </c>
      <c r="P130">
        <v>5</v>
      </c>
      <c r="Q130" t="s">
        <v>63</v>
      </c>
      <c r="S130" t="s">
        <v>328</v>
      </c>
      <c r="T130">
        <v>24000</v>
      </c>
      <c r="U130">
        <v>5680</v>
      </c>
      <c r="V130" t="s">
        <v>59</v>
      </c>
      <c r="W130">
        <v>10</v>
      </c>
      <c r="X130" t="s">
        <v>67</v>
      </c>
      <c r="Y130">
        <v>15020018</v>
      </c>
      <c r="AA130" t="s">
        <v>68</v>
      </c>
      <c r="AB130" t="s">
        <v>69</v>
      </c>
      <c r="AC130" t="s">
        <v>70</v>
      </c>
      <c r="AD130">
        <v>195108</v>
      </c>
      <c r="AH130" t="s">
        <v>71</v>
      </c>
      <c r="AI130" t="s">
        <v>72</v>
      </c>
      <c r="AJ130" t="s">
        <v>87</v>
      </c>
      <c r="AK130" t="s">
        <v>223</v>
      </c>
      <c r="AM130" t="s">
        <v>75</v>
      </c>
      <c r="AO130">
        <v>585</v>
      </c>
      <c r="AP130">
        <v>585</v>
      </c>
      <c r="AR130" t="s">
        <v>126</v>
      </c>
      <c r="AS130">
        <v>0</v>
      </c>
      <c r="AT130" t="s">
        <v>78</v>
      </c>
      <c r="AU130" t="s">
        <v>78</v>
      </c>
      <c r="AV130">
        <v>0</v>
      </c>
      <c r="AW130" s="2">
        <v>18868</v>
      </c>
      <c r="AX130" s="2">
        <v>18868</v>
      </c>
      <c r="AY130" s="1">
        <v>1</v>
      </c>
      <c r="AZ130" s="2">
        <v>19371</v>
      </c>
      <c r="BA130" s="2">
        <v>19371</v>
      </c>
      <c r="BB130">
        <v>1</v>
      </c>
      <c r="BC130" t="s">
        <v>78</v>
      </c>
      <c r="BD130" t="s">
        <v>78</v>
      </c>
      <c r="BE130">
        <v>0</v>
      </c>
    </row>
    <row r="131" spans="1:57" x14ac:dyDescent="0.2">
      <c r="A131" t="s">
        <v>56</v>
      </c>
      <c r="B131" s="1">
        <v>363323111134101</v>
      </c>
      <c r="C131" s="1" t="str">
        <f t="shared" ref="C131:C194" si="2">B131&amp;","</f>
        <v>363323111134101,</v>
      </c>
      <c r="D131" t="s">
        <v>329</v>
      </c>
      <c r="E131" t="s">
        <v>58</v>
      </c>
      <c r="F131">
        <v>363323</v>
      </c>
      <c r="G131">
        <v>1111341</v>
      </c>
      <c r="H131">
        <v>36.556382999999997</v>
      </c>
      <c r="I131">
        <v>-111.2287566</v>
      </c>
      <c r="J131" t="s">
        <v>59</v>
      </c>
      <c r="K131" t="s">
        <v>59</v>
      </c>
      <c r="L131" t="s">
        <v>61</v>
      </c>
      <c r="M131" t="s">
        <v>62</v>
      </c>
      <c r="N131">
        <v>4</v>
      </c>
      <c r="O131">
        <v>4</v>
      </c>
      <c r="P131">
        <v>5</v>
      </c>
      <c r="Q131" t="s">
        <v>63</v>
      </c>
      <c r="S131" t="s">
        <v>324</v>
      </c>
      <c r="T131">
        <v>24000</v>
      </c>
      <c r="U131">
        <v>5990</v>
      </c>
      <c r="V131" t="s">
        <v>59</v>
      </c>
      <c r="W131">
        <v>10</v>
      </c>
      <c r="X131" t="s">
        <v>67</v>
      </c>
      <c r="Y131">
        <v>14070006</v>
      </c>
      <c r="AA131" t="s">
        <v>68</v>
      </c>
      <c r="AB131" t="s">
        <v>69</v>
      </c>
      <c r="AC131" t="s">
        <v>70</v>
      </c>
      <c r="AD131">
        <v>19530811</v>
      </c>
      <c r="AH131" t="s">
        <v>71</v>
      </c>
      <c r="AI131" t="s">
        <v>72</v>
      </c>
      <c r="AJ131" t="s">
        <v>87</v>
      </c>
      <c r="AK131" t="s">
        <v>223</v>
      </c>
      <c r="AM131" t="s">
        <v>75</v>
      </c>
      <c r="AO131">
        <v>985</v>
      </c>
      <c r="AP131">
        <v>985</v>
      </c>
      <c r="AR131" t="s">
        <v>126</v>
      </c>
      <c r="AS131">
        <v>0</v>
      </c>
      <c r="AT131" t="s">
        <v>78</v>
      </c>
      <c r="AU131" t="s">
        <v>78</v>
      </c>
      <c r="AV131">
        <v>0</v>
      </c>
      <c r="AW131" s="2">
        <v>19582</v>
      </c>
      <c r="AX131" s="2">
        <v>19582</v>
      </c>
      <c r="AY131" s="1">
        <v>1</v>
      </c>
      <c r="AZ131" s="2">
        <v>19582</v>
      </c>
      <c r="BA131" s="2">
        <v>19582</v>
      </c>
      <c r="BB131">
        <v>1</v>
      </c>
      <c r="BC131" t="s">
        <v>78</v>
      </c>
      <c r="BD131" t="s">
        <v>78</v>
      </c>
      <c r="BE131">
        <v>0</v>
      </c>
    </row>
    <row r="132" spans="1:57" x14ac:dyDescent="0.2">
      <c r="A132" t="s">
        <v>56</v>
      </c>
      <c r="B132" s="1">
        <v>363332109553301</v>
      </c>
      <c r="C132" s="1" t="str">
        <f t="shared" si="2"/>
        <v>363332109553301,</v>
      </c>
      <c r="D132" t="s">
        <v>330</v>
      </c>
      <c r="E132" t="s">
        <v>58</v>
      </c>
      <c r="F132">
        <v>363332</v>
      </c>
      <c r="G132">
        <v>1095533</v>
      </c>
      <c r="H132">
        <v>36.558889399999998</v>
      </c>
      <c r="I132">
        <v>-109.92650570000001</v>
      </c>
      <c r="J132" t="s">
        <v>59</v>
      </c>
      <c r="K132" t="s">
        <v>68</v>
      </c>
      <c r="L132" t="s">
        <v>61</v>
      </c>
      <c r="M132" t="s">
        <v>62</v>
      </c>
      <c r="N132">
        <v>4</v>
      </c>
      <c r="O132">
        <v>4</v>
      </c>
      <c r="P132">
        <v>1</v>
      </c>
      <c r="Q132" t="s">
        <v>63</v>
      </c>
      <c r="S132" t="s">
        <v>187</v>
      </c>
      <c r="T132">
        <v>24000</v>
      </c>
      <c r="U132">
        <v>5755</v>
      </c>
      <c r="V132" t="s">
        <v>59</v>
      </c>
      <c r="W132">
        <v>10</v>
      </c>
      <c r="X132" t="s">
        <v>67</v>
      </c>
      <c r="Y132">
        <v>14080204</v>
      </c>
      <c r="AA132" t="s">
        <v>60</v>
      </c>
      <c r="AB132" t="s">
        <v>69</v>
      </c>
      <c r="AC132" t="s">
        <v>70</v>
      </c>
      <c r="AD132">
        <v>19550304</v>
      </c>
      <c r="AH132" t="s">
        <v>71</v>
      </c>
      <c r="AI132" t="s">
        <v>72</v>
      </c>
      <c r="AJ132" t="s">
        <v>87</v>
      </c>
      <c r="AK132" t="s">
        <v>223</v>
      </c>
      <c r="AM132" t="s">
        <v>75</v>
      </c>
      <c r="AN132" t="s">
        <v>87</v>
      </c>
      <c r="AO132">
        <v>733</v>
      </c>
      <c r="AP132">
        <v>733</v>
      </c>
      <c r="AR132" t="s">
        <v>88</v>
      </c>
      <c r="AS132">
        <v>0</v>
      </c>
      <c r="AT132" t="s">
        <v>78</v>
      </c>
      <c r="AU132" t="s">
        <v>78</v>
      </c>
      <c r="AV132">
        <v>0</v>
      </c>
      <c r="AW132" s="2">
        <v>20132</v>
      </c>
      <c r="AX132" s="2">
        <v>20152</v>
      </c>
      <c r="AY132" s="1">
        <v>3</v>
      </c>
      <c r="AZ132" s="2">
        <v>20152</v>
      </c>
      <c r="BA132" s="2">
        <v>20152</v>
      </c>
      <c r="BB132">
        <v>1</v>
      </c>
      <c r="BC132" t="s">
        <v>78</v>
      </c>
      <c r="BD132" t="s">
        <v>78</v>
      </c>
      <c r="BE132">
        <v>0</v>
      </c>
    </row>
    <row r="133" spans="1:57" x14ac:dyDescent="0.2">
      <c r="A133" t="s">
        <v>56</v>
      </c>
      <c r="B133" s="1">
        <v>363342110011901</v>
      </c>
      <c r="C133" s="1" t="str">
        <f t="shared" si="2"/>
        <v>363342110011901,</v>
      </c>
      <c r="D133" t="s">
        <v>331</v>
      </c>
      <c r="E133" t="s">
        <v>58</v>
      </c>
      <c r="F133">
        <v>363342</v>
      </c>
      <c r="G133">
        <v>1100119</v>
      </c>
      <c r="H133">
        <v>36.561666899999999</v>
      </c>
      <c r="I133">
        <v>-110.02262020000001</v>
      </c>
      <c r="J133" t="s">
        <v>59</v>
      </c>
      <c r="K133" t="s">
        <v>68</v>
      </c>
      <c r="L133" t="s">
        <v>61</v>
      </c>
      <c r="M133" t="s">
        <v>62</v>
      </c>
      <c r="N133">
        <v>4</v>
      </c>
      <c r="O133">
        <v>4</v>
      </c>
      <c r="P133">
        <v>17</v>
      </c>
      <c r="Q133" t="s">
        <v>63</v>
      </c>
      <c r="S133" t="s">
        <v>103</v>
      </c>
      <c r="T133">
        <v>24000</v>
      </c>
      <c r="U133">
        <v>5660</v>
      </c>
      <c r="V133" t="s">
        <v>59</v>
      </c>
      <c r="W133">
        <v>10</v>
      </c>
      <c r="X133" t="s">
        <v>67</v>
      </c>
      <c r="Y133">
        <v>14080204</v>
      </c>
      <c r="AA133" t="s">
        <v>68</v>
      </c>
      <c r="AB133" t="s">
        <v>69</v>
      </c>
      <c r="AC133" t="s">
        <v>70</v>
      </c>
      <c r="AD133">
        <v>19350704</v>
      </c>
      <c r="AH133" t="s">
        <v>71</v>
      </c>
      <c r="AI133" t="s">
        <v>72</v>
      </c>
      <c r="AJ133" t="s">
        <v>87</v>
      </c>
      <c r="AK133" t="s">
        <v>223</v>
      </c>
      <c r="AM133" t="s">
        <v>75</v>
      </c>
      <c r="AN133" t="s">
        <v>87</v>
      </c>
      <c r="AO133">
        <v>400</v>
      </c>
      <c r="AP133">
        <v>400</v>
      </c>
      <c r="AR133" t="s">
        <v>88</v>
      </c>
      <c r="AS133">
        <v>0</v>
      </c>
      <c r="AT133" t="s">
        <v>78</v>
      </c>
      <c r="AU133" t="s">
        <v>78</v>
      </c>
      <c r="AV133">
        <v>0</v>
      </c>
      <c r="AW133" s="2">
        <v>19190</v>
      </c>
      <c r="AX133" s="2">
        <v>19190</v>
      </c>
      <c r="AY133" s="1">
        <v>1</v>
      </c>
      <c r="AZ133" s="2">
        <v>19674</v>
      </c>
      <c r="BA133" s="2">
        <v>19674</v>
      </c>
      <c r="BB133">
        <v>1</v>
      </c>
      <c r="BC133" t="s">
        <v>78</v>
      </c>
      <c r="BD133" t="s">
        <v>78</v>
      </c>
      <c r="BE133">
        <v>0</v>
      </c>
    </row>
    <row r="134" spans="1:57" x14ac:dyDescent="0.2">
      <c r="A134" t="s">
        <v>56</v>
      </c>
      <c r="B134" s="1">
        <v>363432110533601</v>
      </c>
      <c r="C134" s="1" t="str">
        <f t="shared" si="2"/>
        <v>363432110533601,</v>
      </c>
      <c r="D134" t="s">
        <v>332</v>
      </c>
      <c r="E134" t="s">
        <v>58</v>
      </c>
      <c r="F134">
        <v>363432</v>
      </c>
      <c r="G134">
        <v>1105336</v>
      </c>
      <c r="H134">
        <v>36.575552600000002</v>
      </c>
      <c r="I134">
        <v>-110.8940324</v>
      </c>
      <c r="J134" t="s">
        <v>59</v>
      </c>
      <c r="K134" t="s">
        <v>68</v>
      </c>
      <c r="L134" t="s">
        <v>61</v>
      </c>
      <c r="M134" t="s">
        <v>62</v>
      </c>
      <c r="N134">
        <v>4</v>
      </c>
      <c r="O134">
        <v>4</v>
      </c>
      <c r="P134">
        <v>5</v>
      </c>
      <c r="Q134" t="s">
        <v>63</v>
      </c>
      <c r="S134" t="s">
        <v>333</v>
      </c>
      <c r="T134">
        <v>24000</v>
      </c>
      <c r="U134">
        <v>6564</v>
      </c>
      <c r="V134" t="s">
        <v>59</v>
      </c>
      <c r="W134">
        <v>10</v>
      </c>
      <c r="X134" t="s">
        <v>67</v>
      </c>
      <c r="Y134">
        <v>15020018</v>
      </c>
      <c r="AA134" t="s">
        <v>68</v>
      </c>
      <c r="AB134" t="s">
        <v>69</v>
      </c>
      <c r="AC134" t="s">
        <v>70</v>
      </c>
      <c r="AD134">
        <v>19510831</v>
      </c>
      <c r="AH134" t="s">
        <v>71</v>
      </c>
      <c r="AI134" t="s">
        <v>72</v>
      </c>
      <c r="AJ134" t="s">
        <v>87</v>
      </c>
      <c r="AK134" t="s">
        <v>223</v>
      </c>
      <c r="AM134" t="s">
        <v>75</v>
      </c>
      <c r="AO134">
        <v>1120</v>
      </c>
      <c r="AP134">
        <v>1120</v>
      </c>
      <c r="AR134" t="s">
        <v>126</v>
      </c>
      <c r="AS134">
        <v>0</v>
      </c>
      <c r="AT134" t="s">
        <v>78</v>
      </c>
      <c r="AU134" t="s">
        <v>78</v>
      </c>
      <c r="AV134">
        <v>0</v>
      </c>
      <c r="AW134" s="2">
        <v>18870</v>
      </c>
      <c r="AX134" s="2">
        <v>18870</v>
      </c>
      <c r="AY134" s="1">
        <v>1</v>
      </c>
      <c r="AZ134" s="2">
        <v>18870</v>
      </c>
      <c r="BA134" s="2">
        <v>18870</v>
      </c>
      <c r="BB134">
        <v>1</v>
      </c>
      <c r="BC134" t="s">
        <v>78</v>
      </c>
      <c r="BD134" t="s">
        <v>78</v>
      </c>
      <c r="BE134">
        <v>0</v>
      </c>
    </row>
    <row r="135" spans="1:57" x14ac:dyDescent="0.2">
      <c r="A135" t="s">
        <v>56</v>
      </c>
      <c r="B135" s="1">
        <v>363449111054401</v>
      </c>
      <c r="C135" s="1" t="str">
        <f t="shared" si="2"/>
        <v>363449111054401,</v>
      </c>
      <c r="D135" t="s">
        <v>334</v>
      </c>
      <c r="E135" t="s">
        <v>58</v>
      </c>
      <c r="F135">
        <v>363449</v>
      </c>
      <c r="G135">
        <v>1110544</v>
      </c>
      <c r="H135">
        <v>36.580273699999999</v>
      </c>
      <c r="I135">
        <v>-111.096256</v>
      </c>
      <c r="J135" t="s">
        <v>59</v>
      </c>
      <c r="K135" t="s">
        <v>59</v>
      </c>
      <c r="L135" t="s">
        <v>61</v>
      </c>
      <c r="M135" t="s">
        <v>62</v>
      </c>
      <c r="N135">
        <v>4</v>
      </c>
      <c r="O135">
        <v>4</v>
      </c>
      <c r="P135">
        <v>5</v>
      </c>
      <c r="Q135" t="s">
        <v>63</v>
      </c>
      <c r="S135" t="s">
        <v>191</v>
      </c>
      <c r="T135">
        <v>24000</v>
      </c>
      <c r="U135">
        <v>6060</v>
      </c>
      <c r="V135" t="s">
        <v>59</v>
      </c>
      <c r="W135">
        <v>10</v>
      </c>
      <c r="X135" t="s">
        <v>67</v>
      </c>
      <c r="Y135">
        <v>14070006</v>
      </c>
      <c r="AA135" t="s">
        <v>68</v>
      </c>
      <c r="AB135" t="s">
        <v>69</v>
      </c>
      <c r="AC135" t="s">
        <v>70</v>
      </c>
      <c r="AD135">
        <v>19630209</v>
      </c>
      <c r="AH135" t="s">
        <v>71</v>
      </c>
      <c r="AI135" t="s">
        <v>72</v>
      </c>
      <c r="AJ135" t="s">
        <v>73</v>
      </c>
      <c r="AK135" t="s">
        <v>74</v>
      </c>
      <c r="AM135" t="s">
        <v>75</v>
      </c>
      <c r="AO135">
        <v>1350</v>
      </c>
      <c r="AP135">
        <v>1350</v>
      </c>
      <c r="AR135" t="s">
        <v>126</v>
      </c>
      <c r="AS135">
        <v>0</v>
      </c>
      <c r="AT135" t="s">
        <v>78</v>
      </c>
      <c r="AU135" t="s">
        <v>78</v>
      </c>
      <c r="AV135">
        <v>0</v>
      </c>
      <c r="AW135" s="2">
        <v>23071</v>
      </c>
      <c r="AX135" s="2">
        <v>25378</v>
      </c>
      <c r="AY135" s="1">
        <v>2</v>
      </c>
      <c r="AZ135" s="2">
        <v>23051</v>
      </c>
      <c r="BA135" s="2">
        <v>23051</v>
      </c>
      <c r="BB135">
        <v>1</v>
      </c>
      <c r="BC135" t="s">
        <v>78</v>
      </c>
      <c r="BD135" t="s">
        <v>78</v>
      </c>
      <c r="BE135">
        <v>0</v>
      </c>
    </row>
    <row r="136" spans="1:57" x14ac:dyDescent="0.2">
      <c r="A136" t="s">
        <v>56</v>
      </c>
      <c r="B136" s="1">
        <v>363513110344501</v>
      </c>
      <c r="C136" s="1" t="str">
        <f t="shared" si="2"/>
        <v>363513110344501,</v>
      </c>
      <c r="D136" t="s">
        <v>335</v>
      </c>
      <c r="E136" t="s">
        <v>58</v>
      </c>
      <c r="F136">
        <v>363513</v>
      </c>
      <c r="G136">
        <v>1103445</v>
      </c>
      <c r="H136">
        <v>36.58694259</v>
      </c>
      <c r="I136">
        <v>-110.5798624</v>
      </c>
      <c r="J136" t="s">
        <v>59</v>
      </c>
      <c r="K136" t="s">
        <v>68</v>
      </c>
      <c r="L136" t="s">
        <v>61</v>
      </c>
      <c r="M136" t="s">
        <v>62</v>
      </c>
      <c r="N136">
        <v>4</v>
      </c>
      <c r="O136">
        <v>4</v>
      </c>
      <c r="P136">
        <v>17</v>
      </c>
      <c r="Q136" t="s">
        <v>63</v>
      </c>
      <c r="S136" t="s">
        <v>94</v>
      </c>
      <c r="T136">
        <v>24000</v>
      </c>
      <c r="U136">
        <v>6580</v>
      </c>
      <c r="V136" t="s">
        <v>59</v>
      </c>
      <c r="W136">
        <v>10</v>
      </c>
      <c r="X136" t="s">
        <v>67</v>
      </c>
      <c r="Y136">
        <v>15020018</v>
      </c>
      <c r="AA136" t="s">
        <v>68</v>
      </c>
      <c r="AB136" t="s">
        <v>69</v>
      </c>
      <c r="AC136" t="s">
        <v>70</v>
      </c>
      <c r="AD136">
        <v>19560323</v>
      </c>
      <c r="AH136" t="s">
        <v>71</v>
      </c>
      <c r="AI136" t="s">
        <v>72</v>
      </c>
      <c r="AJ136" t="s">
        <v>87</v>
      </c>
      <c r="AK136" t="s">
        <v>223</v>
      </c>
      <c r="AM136" t="s">
        <v>75</v>
      </c>
      <c r="AN136" t="s">
        <v>72</v>
      </c>
      <c r="AO136">
        <v>725</v>
      </c>
      <c r="AP136">
        <v>725</v>
      </c>
      <c r="AR136" t="s">
        <v>88</v>
      </c>
      <c r="AS136">
        <v>0</v>
      </c>
      <c r="AT136" t="s">
        <v>78</v>
      </c>
      <c r="AU136" t="s">
        <v>78</v>
      </c>
      <c r="AV136">
        <v>0</v>
      </c>
      <c r="AW136" s="2">
        <v>20529</v>
      </c>
      <c r="AX136" s="2">
        <v>20529</v>
      </c>
      <c r="AY136" s="1">
        <v>1</v>
      </c>
      <c r="AZ136" s="2">
        <v>20529</v>
      </c>
      <c r="BA136" s="2">
        <v>20529</v>
      </c>
      <c r="BB136">
        <v>1</v>
      </c>
      <c r="BC136" t="s">
        <v>78</v>
      </c>
      <c r="BD136" t="s">
        <v>78</v>
      </c>
      <c r="BE136">
        <v>0</v>
      </c>
    </row>
    <row r="137" spans="1:57" x14ac:dyDescent="0.2">
      <c r="A137" t="s">
        <v>56</v>
      </c>
      <c r="B137" s="1">
        <v>363523110474301</v>
      </c>
      <c r="C137" s="1" t="str">
        <f t="shared" si="2"/>
        <v>363523110474301,</v>
      </c>
      <c r="D137" t="s">
        <v>336</v>
      </c>
      <c r="E137" t="s">
        <v>58</v>
      </c>
      <c r="F137">
        <v>363523</v>
      </c>
      <c r="G137">
        <v>1104743</v>
      </c>
      <c r="H137">
        <v>36.589719350000003</v>
      </c>
      <c r="I137">
        <v>-110.7959755</v>
      </c>
      <c r="J137" t="s">
        <v>59</v>
      </c>
      <c r="K137" t="s">
        <v>68</v>
      </c>
      <c r="L137" t="s">
        <v>61</v>
      </c>
      <c r="M137" t="s">
        <v>62</v>
      </c>
      <c r="N137">
        <v>4</v>
      </c>
      <c r="O137">
        <v>4</v>
      </c>
      <c r="P137">
        <v>5</v>
      </c>
      <c r="Q137" t="s">
        <v>63</v>
      </c>
      <c r="S137" t="s">
        <v>203</v>
      </c>
      <c r="T137">
        <v>24000</v>
      </c>
      <c r="U137">
        <v>6330</v>
      </c>
      <c r="V137" t="s">
        <v>59</v>
      </c>
      <c r="W137">
        <v>20</v>
      </c>
      <c r="X137" t="s">
        <v>67</v>
      </c>
      <c r="Y137">
        <v>15020018</v>
      </c>
      <c r="AA137" t="s">
        <v>68</v>
      </c>
      <c r="AB137" t="s">
        <v>69</v>
      </c>
      <c r="AC137" t="s">
        <v>70</v>
      </c>
      <c r="AD137">
        <v>1950</v>
      </c>
      <c r="AH137" t="s">
        <v>71</v>
      </c>
      <c r="AI137" t="s">
        <v>72</v>
      </c>
      <c r="AJ137" t="s">
        <v>87</v>
      </c>
      <c r="AK137" t="s">
        <v>223</v>
      </c>
      <c r="AM137" t="s">
        <v>75</v>
      </c>
      <c r="AO137">
        <v>950</v>
      </c>
      <c r="AP137">
        <v>950</v>
      </c>
      <c r="AR137" t="s">
        <v>126</v>
      </c>
      <c r="AS137">
        <v>0</v>
      </c>
      <c r="AT137" t="s">
        <v>78</v>
      </c>
      <c r="AU137" t="s">
        <v>78</v>
      </c>
      <c r="AV137">
        <v>0</v>
      </c>
      <c r="AW137" s="2">
        <v>19137</v>
      </c>
      <c r="AX137" s="2">
        <v>19137</v>
      </c>
      <c r="AY137" s="1">
        <v>1</v>
      </c>
      <c r="AZ137" s="2">
        <v>19757</v>
      </c>
      <c r="BA137" s="2">
        <v>19757</v>
      </c>
      <c r="BB137">
        <v>1</v>
      </c>
      <c r="BC137" t="s">
        <v>78</v>
      </c>
      <c r="BD137" t="s">
        <v>78</v>
      </c>
      <c r="BE137">
        <v>0</v>
      </c>
    </row>
    <row r="138" spans="1:57" x14ac:dyDescent="0.2">
      <c r="A138" t="s">
        <v>56</v>
      </c>
      <c r="B138" s="1">
        <v>363537111301801</v>
      </c>
      <c r="C138" s="1" t="str">
        <f t="shared" si="2"/>
        <v>363537111301801,</v>
      </c>
      <c r="D138" t="s">
        <v>337</v>
      </c>
      <c r="E138" t="s">
        <v>58</v>
      </c>
      <c r="F138">
        <v>363537</v>
      </c>
      <c r="G138">
        <v>1113018</v>
      </c>
      <c r="H138">
        <v>36.593600879999997</v>
      </c>
      <c r="I138">
        <v>-111.5057078</v>
      </c>
      <c r="J138" t="s">
        <v>59</v>
      </c>
      <c r="K138" t="s">
        <v>68</v>
      </c>
      <c r="L138" t="s">
        <v>61</v>
      </c>
      <c r="M138" t="s">
        <v>62</v>
      </c>
      <c r="N138">
        <v>4</v>
      </c>
      <c r="O138">
        <v>4</v>
      </c>
      <c r="P138">
        <v>5</v>
      </c>
      <c r="Q138" t="s">
        <v>63</v>
      </c>
      <c r="S138" t="s">
        <v>338</v>
      </c>
      <c r="T138">
        <v>62500</v>
      </c>
      <c r="U138">
        <v>6335</v>
      </c>
      <c r="V138" t="s">
        <v>59</v>
      </c>
      <c r="W138">
        <v>20</v>
      </c>
      <c r="X138" t="s">
        <v>67</v>
      </c>
      <c r="Y138">
        <v>14070006</v>
      </c>
      <c r="AA138" t="s">
        <v>68</v>
      </c>
      <c r="AB138" t="s">
        <v>69</v>
      </c>
      <c r="AC138" t="s">
        <v>70</v>
      </c>
      <c r="AD138">
        <v>19560614</v>
      </c>
      <c r="AH138" t="s">
        <v>71</v>
      </c>
      <c r="AI138" t="s">
        <v>72</v>
      </c>
      <c r="AJ138" t="s">
        <v>87</v>
      </c>
      <c r="AK138" t="s">
        <v>74</v>
      </c>
      <c r="AM138" t="s">
        <v>75</v>
      </c>
      <c r="AO138">
        <v>1200</v>
      </c>
      <c r="AP138">
        <v>1200</v>
      </c>
      <c r="AR138" t="s">
        <v>126</v>
      </c>
      <c r="AS138">
        <v>0</v>
      </c>
      <c r="AT138" t="s">
        <v>78</v>
      </c>
      <c r="AU138" t="s">
        <v>78</v>
      </c>
      <c r="AV138">
        <v>0</v>
      </c>
      <c r="AW138" s="2">
        <v>20637</v>
      </c>
      <c r="AX138" s="2">
        <v>20637</v>
      </c>
      <c r="AY138" s="1">
        <v>1</v>
      </c>
      <c r="AZ138" s="2">
        <v>21715</v>
      </c>
      <c r="BA138" s="2">
        <v>21715</v>
      </c>
      <c r="BB138">
        <v>1</v>
      </c>
      <c r="BC138" t="s">
        <v>78</v>
      </c>
      <c r="BD138" t="s">
        <v>78</v>
      </c>
      <c r="BE138">
        <v>0</v>
      </c>
    </row>
    <row r="139" spans="1:57" x14ac:dyDescent="0.2">
      <c r="A139" t="s">
        <v>56</v>
      </c>
      <c r="B139" s="1">
        <v>363549110391201</v>
      </c>
      <c r="C139" s="1" t="str">
        <f t="shared" si="2"/>
        <v>363549110391201,</v>
      </c>
      <c r="D139" t="s">
        <v>339</v>
      </c>
      <c r="E139" t="s">
        <v>58</v>
      </c>
      <c r="F139">
        <v>363603</v>
      </c>
      <c r="G139">
        <v>1103910</v>
      </c>
      <c r="H139">
        <v>36.600831100000001</v>
      </c>
      <c r="I139">
        <v>-110.653474</v>
      </c>
      <c r="J139" t="s">
        <v>83</v>
      </c>
      <c r="K139" t="s">
        <v>68</v>
      </c>
      <c r="L139" t="s">
        <v>61</v>
      </c>
      <c r="M139" t="s">
        <v>62</v>
      </c>
      <c r="N139">
        <v>4</v>
      </c>
      <c r="O139">
        <v>4</v>
      </c>
      <c r="P139">
        <v>17</v>
      </c>
      <c r="Q139" t="s">
        <v>63</v>
      </c>
      <c r="S139" t="s">
        <v>132</v>
      </c>
      <c r="T139">
        <v>24000</v>
      </c>
      <c r="U139">
        <v>6474</v>
      </c>
      <c r="V139" t="s">
        <v>83</v>
      </c>
      <c r="W139">
        <v>1</v>
      </c>
      <c r="X139" t="s">
        <v>67</v>
      </c>
      <c r="Y139">
        <v>15020018</v>
      </c>
      <c r="AA139" t="s">
        <v>60</v>
      </c>
      <c r="AB139" t="s">
        <v>69</v>
      </c>
      <c r="AC139" t="s">
        <v>70</v>
      </c>
      <c r="AD139">
        <v>19621227</v>
      </c>
      <c r="AH139" t="s">
        <v>71</v>
      </c>
      <c r="AI139" t="s">
        <v>72</v>
      </c>
      <c r="AJ139" t="s">
        <v>87</v>
      </c>
      <c r="AK139" t="s">
        <v>74</v>
      </c>
      <c r="AM139" t="s">
        <v>75</v>
      </c>
      <c r="AN139" t="s">
        <v>73</v>
      </c>
      <c r="AO139">
        <v>557</v>
      </c>
      <c r="AP139">
        <v>557</v>
      </c>
      <c r="AR139" t="s">
        <v>88</v>
      </c>
      <c r="AS139">
        <v>0</v>
      </c>
      <c r="AT139" t="s">
        <v>78</v>
      </c>
      <c r="AU139" t="s">
        <v>78</v>
      </c>
      <c r="AV139">
        <v>0</v>
      </c>
      <c r="AW139" s="2">
        <v>26883</v>
      </c>
      <c r="AX139" s="2">
        <v>26883</v>
      </c>
      <c r="AY139" s="1">
        <v>1</v>
      </c>
      <c r="AZ139" s="2">
        <v>23007</v>
      </c>
      <c r="BA139" s="2">
        <v>23007</v>
      </c>
      <c r="BB139">
        <v>1</v>
      </c>
      <c r="BC139" t="s">
        <v>78</v>
      </c>
      <c r="BD139" t="s">
        <v>78</v>
      </c>
      <c r="BE139">
        <v>0</v>
      </c>
    </row>
    <row r="140" spans="1:57" x14ac:dyDescent="0.2">
      <c r="A140" t="s">
        <v>56</v>
      </c>
      <c r="B140" s="1">
        <v>363551111040801</v>
      </c>
      <c r="C140" s="1" t="str">
        <f t="shared" si="2"/>
        <v>363551111040801,</v>
      </c>
      <c r="D140" t="s">
        <v>340</v>
      </c>
      <c r="E140" t="s">
        <v>58</v>
      </c>
      <c r="F140">
        <v>363551</v>
      </c>
      <c r="G140">
        <v>1110408</v>
      </c>
      <c r="H140">
        <v>36.597496399999997</v>
      </c>
      <c r="I140">
        <v>-111.0695891</v>
      </c>
      <c r="J140" t="s">
        <v>59</v>
      </c>
      <c r="K140" t="s">
        <v>68</v>
      </c>
      <c r="L140" t="s">
        <v>61</v>
      </c>
      <c r="M140" t="s">
        <v>62</v>
      </c>
      <c r="N140">
        <v>4</v>
      </c>
      <c r="O140">
        <v>4</v>
      </c>
      <c r="P140">
        <v>5</v>
      </c>
      <c r="Q140" t="s">
        <v>63</v>
      </c>
      <c r="S140" t="s">
        <v>191</v>
      </c>
      <c r="T140">
        <v>24000</v>
      </c>
      <c r="U140">
        <v>5840</v>
      </c>
      <c r="V140" t="s">
        <v>59</v>
      </c>
      <c r="W140">
        <v>10</v>
      </c>
      <c r="X140" t="s">
        <v>67</v>
      </c>
      <c r="Y140">
        <v>14070006</v>
      </c>
      <c r="AA140" t="s">
        <v>68</v>
      </c>
      <c r="AB140" t="s">
        <v>69</v>
      </c>
      <c r="AC140" t="s">
        <v>70</v>
      </c>
      <c r="AD140">
        <v>19580625</v>
      </c>
      <c r="AH140" t="s">
        <v>71</v>
      </c>
      <c r="AI140" t="s">
        <v>72</v>
      </c>
      <c r="AJ140" t="s">
        <v>73</v>
      </c>
      <c r="AK140" t="s">
        <v>221</v>
      </c>
      <c r="AM140" t="s">
        <v>75</v>
      </c>
      <c r="AO140">
        <v>1170</v>
      </c>
      <c r="AP140">
        <v>1170</v>
      </c>
      <c r="AR140" t="s">
        <v>126</v>
      </c>
      <c r="AS140">
        <v>0</v>
      </c>
      <c r="AT140" t="s">
        <v>78</v>
      </c>
      <c r="AU140" t="s">
        <v>78</v>
      </c>
      <c r="AV140">
        <v>0</v>
      </c>
      <c r="AW140" s="2">
        <v>21727</v>
      </c>
      <c r="AX140" s="2">
        <v>21727</v>
      </c>
      <c r="AY140" s="1">
        <v>1</v>
      </c>
      <c r="AZ140" s="2">
        <v>21375</v>
      </c>
      <c r="BA140" s="2">
        <v>21375</v>
      </c>
      <c r="BB140">
        <v>1</v>
      </c>
      <c r="BC140" t="s">
        <v>78</v>
      </c>
      <c r="BD140" t="s">
        <v>78</v>
      </c>
      <c r="BE140">
        <v>0</v>
      </c>
    </row>
    <row r="141" spans="1:57" x14ac:dyDescent="0.2">
      <c r="A141" t="s">
        <v>56</v>
      </c>
      <c r="B141" s="1">
        <v>363558110392501</v>
      </c>
      <c r="C141" s="1" t="str">
        <f t="shared" si="2"/>
        <v>363558110392501,</v>
      </c>
      <c r="D141" t="s">
        <v>341</v>
      </c>
      <c r="E141" t="s">
        <v>58</v>
      </c>
      <c r="F141">
        <v>363549</v>
      </c>
      <c r="G141">
        <v>1103912</v>
      </c>
      <c r="H141">
        <v>36.59694219</v>
      </c>
      <c r="I141">
        <v>-110.6540296</v>
      </c>
      <c r="J141" t="s">
        <v>83</v>
      </c>
      <c r="K141" t="s">
        <v>68</v>
      </c>
      <c r="L141" t="s">
        <v>61</v>
      </c>
      <c r="M141" t="s">
        <v>62</v>
      </c>
      <c r="N141">
        <v>4</v>
      </c>
      <c r="O141">
        <v>4</v>
      </c>
      <c r="P141">
        <v>17</v>
      </c>
      <c r="Q141" t="s">
        <v>63</v>
      </c>
      <c r="S141" t="s">
        <v>132</v>
      </c>
      <c r="T141">
        <v>24000</v>
      </c>
      <c r="U141">
        <v>6465</v>
      </c>
      <c r="V141" t="s">
        <v>83</v>
      </c>
      <c r="W141">
        <v>1</v>
      </c>
      <c r="X141" t="s">
        <v>67</v>
      </c>
      <c r="Y141">
        <v>15020018</v>
      </c>
      <c r="AA141" t="s">
        <v>68</v>
      </c>
      <c r="AB141" t="s">
        <v>149</v>
      </c>
      <c r="AC141" t="s">
        <v>70</v>
      </c>
      <c r="AD141">
        <v>19610505</v>
      </c>
      <c r="AH141" t="s">
        <v>71</v>
      </c>
      <c r="AI141" t="s">
        <v>72</v>
      </c>
      <c r="AJ141" t="s">
        <v>87</v>
      </c>
      <c r="AK141" t="s">
        <v>223</v>
      </c>
      <c r="AM141" t="s">
        <v>75</v>
      </c>
      <c r="AN141" t="s">
        <v>73</v>
      </c>
      <c r="AO141">
        <v>554</v>
      </c>
      <c r="AP141">
        <v>554</v>
      </c>
      <c r="AR141" t="s">
        <v>88</v>
      </c>
      <c r="AS141">
        <v>0</v>
      </c>
      <c r="AT141" t="s">
        <v>78</v>
      </c>
      <c r="AU141" t="s">
        <v>78</v>
      </c>
      <c r="AV141">
        <v>0</v>
      </c>
      <c r="AW141" s="2">
        <v>22406</v>
      </c>
      <c r="AX141" s="2">
        <v>41494</v>
      </c>
      <c r="AY141" s="1">
        <v>11</v>
      </c>
      <c r="AZ141" s="2">
        <v>22409</v>
      </c>
      <c r="BA141" s="2">
        <v>22409</v>
      </c>
      <c r="BB141">
        <v>1</v>
      </c>
      <c r="BC141" t="s">
        <v>78</v>
      </c>
      <c r="BD141" t="s">
        <v>78</v>
      </c>
      <c r="BE141">
        <v>0</v>
      </c>
    </row>
    <row r="142" spans="1:57" x14ac:dyDescent="0.2">
      <c r="A142" t="s">
        <v>56</v>
      </c>
      <c r="B142" s="1">
        <v>363604110390801</v>
      </c>
      <c r="C142" s="1" t="str">
        <f t="shared" si="2"/>
        <v>363604110390801,</v>
      </c>
      <c r="D142" t="s">
        <v>342</v>
      </c>
      <c r="E142" t="s">
        <v>58</v>
      </c>
      <c r="F142">
        <v>363604</v>
      </c>
      <c r="G142">
        <v>1103908</v>
      </c>
      <c r="H142">
        <v>36.6011089</v>
      </c>
      <c r="I142">
        <v>-110.6529184</v>
      </c>
      <c r="J142" t="s">
        <v>59</v>
      </c>
      <c r="K142" t="s">
        <v>68</v>
      </c>
      <c r="L142" t="s">
        <v>61</v>
      </c>
      <c r="M142" t="s">
        <v>62</v>
      </c>
      <c r="N142">
        <v>4</v>
      </c>
      <c r="O142">
        <v>4</v>
      </c>
      <c r="P142">
        <v>17</v>
      </c>
      <c r="Q142" t="s">
        <v>63</v>
      </c>
      <c r="S142" t="s">
        <v>132</v>
      </c>
      <c r="T142">
        <v>24000</v>
      </c>
      <c r="U142">
        <v>6470</v>
      </c>
      <c r="V142" t="s">
        <v>59</v>
      </c>
      <c r="W142">
        <v>10</v>
      </c>
      <c r="X142" t="s">
        <v>67</v>
      </c>
      <c r="Y142">
        <v>15020018</v>
      </c>
      <c r="AA142" t="s">
        <v>60</v>
      </c>
      <c r="AB142" t="s">
        <v>69</v>
      </c>
      <c r="AC142" t="s">
        <v>70</v>
      </c>
      <c r="AD142">
        <v>19640715</v>
      </c>
      <c r="AH142" t="s">
        <v>71</v>
      </c>
      <c r="AI142" t="s">
        <v>72</v>
      </c>
      <c r="AJ142" t="s">
        <v>87</v>
      </c>
      <c r="AK142" t="s">
        <v>74</v>
      </c>
      <c r="AM142" t="s">
        <v>75</v>
      </c>
      <c r="AN142" t="s">
        <v>73</v>
      </c>
      <c r="AO142">
        <v>550</v>
      </c>
      <c r="AP142">
        <v>550</v>
      </c>
      <c r="AR142" t="s">
        <v>88</v>
      </c>
      <c r="AS142">
        <v>0</v>
      </c>
      <c r="AT142" t="s">
        <v>78</v>
      </c>
      <c r="AU142" t="s">
        <v>78</v>
      </c>
      <c r="AV142">
        <v>0</v>
      </c>
      <c r="AW142" s="2">
        <v>26883</v>
      </c>
      <c r="AX142" s="2">
        <v>34919</v>
      </c>
      <c r="AY142" s="1">
        <v>3</v>
      </c>
      <c r="AZ142" s="2">
        <v>23579</v>
      </c>
      <c r="BA142" s="2">
        <v>23579</v>
      </c>
      <c r="BB142">
        <v>1</v>
      </c>
      <c r="BC142" t="s">
        <v>78</v>
      </c>
      <c r="BD142" t="s">
        <v>78</v>
      </c>
      <c r="BE142">
        <v>0</v>
      </c>
    </row>
    <row r="143" spans="1:57" x14ac:dyDescent="0.2">
      <c r="A143" t="s">
        <v>56</v>
      </c>
      <c r="B143" s="1">
        <v>363646109502201</v>
      </c>
      <c r="C143" s="1" t="str">
        <f t="shared" si="2"/>
        <v>363646109502201,</v>
      </c>
      <c r="D143" t="s">
        <v>343</v>
      </c>
      <c r="E143" t="s">
        <v>58</v>
      </c>
      <c r="F143">
        <v>363646</v>
      </c>
      <c r="G143">
        <v>1095022</v>
      </c>
      <c r="H143">
        <v>36.6127787</v>
      </c>
      <c r="I143">
        <v>-109.8401143</v>
      </c>
      <c r="J143" t="s">
        <v>59</v>
      </c>
      <c r="K143" t="s">
        <v>68</v>
      </c>
      <c r="L143" t="s">
        <v>61</v>
      </c>
      <c r="M143" t="s">
        <v>62</v>
      </c>
      <c r="N143">
        <v>4</v>
      </c>
      <c r="O143">
        <v>4</v>
      </c>
      <c r="P143">
        <v>1</v>
      </c>
      <c r="Q143" t="s">
        <v>63</v>
      </c>
      <c r="S143" t="s">
        <v>134</v>
      </c>
      <c r="T143">
        <v>24000</v>
      </c>
      <c r="U143">
        <v>5355</v>
      </c>
      <c r="V143" t="s">
        <v>59</v>
      </c>
      <c r="W143">
        <v>20</v>
      </c>
      <c r="X143" t="s">
        <v>67</v>
      </c>
      <c r="Y143">
        <v>14080204</v>
      </c>
      <c r="AA143" t="s">
        <v>60</v>
      </c>
      <c r="AB143" t="s">
        <v>69</v>
      </c>
      <c r="AC143" t="s">
        <v>70</v>
      </c>
      <c r="AD143">
        <v>193901</v>
      </c>
      <c r="AH143" t="s">
        <v>71</v>
      </c>
      <c r="AI143" t="s">
        <v>72</v>
      </c>
      <c r="AJ143" t="s">
        <v>87</v>
      </c>
      <c r="AK143" t="s">
        <v>223</v>
      </c>
      <c r="AM143" t="s">
        <v>75</v>
      </c>
      <c r="AN143" t="s">
        <v>87</v>
      </c>
      <c r="AO143">
        <v>163</v>
      </c>
      <c r="AP143">
        <v>163</v>
      </c>
      <c r="AR143" t="s">
        <v>88</v>
      </c>
      <c r="AS143">
        <v>0</v>
      </c>
      <c r="AT143" t="s">
        <v>78</v>
      </c>
      <c r="AU143" t="s">
        <v>78</v>
      </c>
      <c r="AV143">
        <v>0</v>
      </c>
      <c r="AW143" s="2">
        <v>19471</v>
      </c>
      <c r="AX143" s="2">
        <v>19471</v>
      </c>
      <c r="AY143" s="1">
        <v>1</v>
      </c>
      <c r="AZ143" s="2">
        <v>18114</v>
      </c>
      <c r="BA143" s="2">
        <v>18114</v>
      </c>
      <c r="BB143">
        <v>1</v>
      </c>
      <c r="BC143" t="s">
        <v>78</v>
      </c>
      <c r="BD143" t="s">
        <v>78</v>
      </c>
      <c r="BE143">
        <v>0</v>
      </c>
    </row>
    <row r="144" spans="1:57" x14ac:dyDescent="0.2">
      <c r="A144" t="s">
        <v>56</v>
      </c>
      <c r="B144" s="1">
        <v>363652111110301</v>
      </c>
      <c r="C144" s="1" t="str">
        <f t="shared" si="2"/>
        <v>363652111110301,</v>
      </c>
      <c r="D144" t="s">
        <v>344</v>
      </c>
      <c r="E144" t="s">
        <v>58</v>
      </c>
      <c r="F144">
        <v>363652</v>
      </c>
      <c r="G144">
        <v>1111103</v>
      </c>
      <c r="H144">
        <v>36.614439300000001</v>
      </c>
      <c r="I144">
        <v>-111.1848675</v>
      </c>
      <c r="J144" t="s">
        <v>59</v>
      </c>
      <c r="K144" t="s">
        <v>59</v>
      </c>
      <c r="L144" t="s">
        <v>61</v>
      </c>
      <c r="M144" t="s">
        <v>62</v>
      </c>
      <c r="N144">
        <v>4</v>
      </c>
      <c r="O144">
        <v>4</v>
      </c>
      <c r="P144">
        <v>5</v>
      </c>
      <c r="Q144" t="s">
        <v>63</v>
      </c>
      <c r="S144" t="s">
        <v>324</v>
      </c>
      <c r="T144">
        <v>24000</v>
      </c>
      <c r="U144">
        <v>5605</v>
      </c>
      <c r="V144" t="s">
        <v>59</v>
      </c>
      <c r="W144">
        <v>10</v>
      </c>
      <c r="X144" t="s">
        <v>67</v>
      </c>
      <c r="Y144">
        <v>14070006</v>
      </c>
      <c r="AA144" t="s">
        <v>68</v>
      </c>
      <c r="AB144" t="s">
        <v>69</v>
      </c>
      <c r="AC144" t="s">
        <v>70</v>
      </c>
      <c r="AD144">
        <v>19530721</v>
      </c>
      <c r="AH144" t="s">
        <v>71</v>
      </c>
      <c r="AI144" t="s">
        <v>72</v>
      </c>
      <c r="AJ144" t="s">
        <v>87</v>
      </c>
      <c r="AK144" t="s">
        <v>223</v>
      </c>
      <c r="AM144" t="s">
        <v>75</v>
      </c>
      <c r="AO144">
        <v>908</v>
      </c>
      <c r="AP144">
        <v>908</v>
      </c>
      <c r="AR144" t="s">
        <v>126</v>
      </c>
      <c r="AS144">
        <v>0</v>
      </c>
      <c r="AT144" t="s">
        <v>78</v>
      </c>
      <c r="AU144" t="s">
        <v>78</v>
      </c>
      <c r="AV144">
        <v>0</v>
      </c>
      <c r="AW144" s="2">
        <v>19561</v>
      </c>
      <c r="AX144" s="2">
        <v>19561</v>
      </c>
      <c r="AY144" s="1">
        <v>1</v>
      </c>
      <c r="AZ144" s="2">
        <v>19561</v>
      </c>
      <c r="BA144" s="2">
        <v>19561</v>
      </c>
      <c r="BB144">
        <v>1</v>
      </c>
      <c r="BC144" t="s">
        <v>78</v>
      </c>
      <c r="BD144" t="s">
        <v>78</v>
      </c>
      <c r="BE144">
        <v>0</v>
      </c>
    </row>
    <row r="145" spans="1:57" x14ac:dyDescent="0.2">
      <c r="A145" t="s">
        <v>56</v>
      </c>
      <c r="B145" s="1">
        <v>363702111271601</v>
      </c>
      <c r="C145" s="1" t="str">
        <f t="shared" si="2"/>
        <v>363702111271601,</v>
      </c>
      <c r="D145" t="s">
        <v>345</v>
      </c>
      <c r="E145" t="s">
        <v>58</v>
      </c>
      <c r="F145">
        <v>363702</v>
      </c>
      <c r="G145">
        <v>1112716</v>
      </c>
      <c r="H145">
        <v>36.617212799999997</v>
      </c>
      <c r="I145">
        <v>-111.4551512</v>
      </c>
      <c r="J145" t="s">
        <v>59</v>
      </c>
      <c r="K145" t="s">
        <v>68</v>
      </c>
      <c r="L145" t="s">
        <v>61</v>
      </c>
      <c r="M145" t="s">
        <v>62</v>
      </c>
      <c r="N145">
        <v>4</v>
      </c>
      <c r="O145">
        <v>4</v>
      </c>
      <c r="P145">
        <v>5</v>
      </c>
      <c r="Q145" t="s">
        <v>63</v>
      </c>
      <c r="S145" t="s">
        <v>328</v>
      </c>
      <c r="T145">
        <v>24000</v>
      </c>
      <c r="U145">
        <v>5965</v>
      </c>
      <c r="V145" t="s">
        <v>59</v>
      </c>
      <c r="W145">
        <v>10</v>
      </c>
      <c r="X145" t="s">
        <v>67</v>
      </c>
      <c r="Y145">
        <v>15020018</v>
      </c>
      <c r="AA145" t="s">
        <v>60</v>
      </c>
      <c r="AB145" t="s">
        <v>69</v>
      </c>
      <c r="AC145" t="s">
        <v>70</v>
      </c>
      <c r="AH145" t="s">
        <v>71</v>
      </c>
      <c r="AI145" t="s">
        <v>72</v>
      </c>
      <c r="AJ145" t="s">
        <v>87</v>
      </c>
      <c r="AK145" t="s">
        <v>221</v>
      </c>
      <c r="AM145" t="s">
        <v>75</v>
      </c>
      <c r="AO145">
        <v>1180</v>
      </c>
      <c r="AP145">
        <v>1180</v>
      </c>
      <c r="AR145" t="s">
        <v>126</v>
      </c>
      <c r="AS145">
        <v>0</v>
      </c>
      <c r="AT145" t="s">
        <v>78</v>
      </c>
      <c r="AU145" t="s">
        <v>78</v>
      </c>
      <c r="AV145">
        <v>0</v>
      </c>
      <c r="AW145" s="2">
        <v>19961</v>
      </c>
      <c r="AX145" s="2">
        <v>19961</v>
      </c>
      <c r="AY145" s="1">
        <v>1</v>
      </c>
      <c r="AZ145" s="2">
        <v>19738</v>
      </c>
      <c r="BA145" s="2">
        <v>19738</v>
      </c>
      <c r="BB145">
        <v>1</v>
      </c>
      <c r="BC145" t="s">
        <v>78</v>
      </c>
      <c r="BD145" t="s">
        <v>78</v>
      </c>
      <c r="BE145">
        <v>0</v>
      </c>
    </row>
    <row r="146" spans="1:57" x14ac:dyDescent="0.2">
      <c r="A146" t="s">
        <v>56</v>
      </c>
      <c r="B146" s="1">
        <v>363805109594501</v>
      </c>
      <c r="C146" s="1" t="str">
        <f t="shared" si="2"/>
        <v>363805109594501,</v>
      </c>
      <c r="D146" t="s">
        <v>346</v>
      </c>
      <c r="E146" t="s">
        <v>58</v>
      </c>
      <c r="F146">
        <v>363805</v>
      </c>
      <c r="G146">
        <v>1095945</v>
      </c>
      <c r="H146">
        <v>36.634722889999999</v>
      </c>
      <c r="I146">
        <v>-109.9965084</v>
      </c>
      <c r="J146" t="s">
        <v>59</v>
      </c>
      <c r="K146" t="s">
        <v>68</v>
      </c>
      <c r="L146" t="s">
        <v>61</v>
      </c>
      <c r="M146" t="s">
        <v>62</v>
      </c>
      <c r="N146">
        <v>4</v>
      </c>
      <c r="O146">
        <v>4</v>
      </c>
      <c r="P146">
        <v>1</v>
      </c>
      <c r="Q146" t="s">
        <v>63</v>
      </c>
      <c r="S146" t="s">
        <v>347</v>
      </c>
      <c r="T146">
        <v>24000</v>
      </c>
      <c r="U146">
        <v>5442</v>
      </c>
      <c r="V146" t="s">
        <v>59</v>
      </c>
      <c r="W146">
        <v>5</v>
      </c>
      <c r="X146" t="s">
        <v>67</v>
      </c>
      <c r="Y146">
        <v>14080204</v>
      </c>
      <c r="AA146" t="s">
        <v>91</v>
      </c>
      <c r="AB146" t="s">
        <v>69</v>
      </c>
      <c r="AC146" t="s">
        <v>70</v>
      </c>
      <c r="AD146">
        <v>19390706</v>
      </c>
      <c r="AH146" t="s">
        <v>71</v>
      </c>
      <c r="AI146" t="s">
        <v>72</v>
      </c>
      <c r="AJ146" t="s">
        <v>87</v>
      </c>
      <c r="AK146" t="s">
        <v>223</v>
      </c>
      <c r="AM146" t="s">
        <v>75</v>
      </c>
      <c r="AN146" t="s">
        <v>87</v>
      </c>
      <c r="AO146">
        <v>610</v>
      </c>
      <c r="AP146">
        <v>610</v>
      </c>
      <c r="AR146" t="s">
        <v>88</v>
      </c>
      <c r="AS146">
        <v>0</v>
      </c>
      <c r="AT146" t="s">
        <v>78</v>
      </c>
      <c r="AU146" t="s">
        <v>78</v>
      </c>
      <c r="AV146">
        <v>0</v>
      </c>
      <c r="AW146" s="2">
        <v>18129</v>
      </c>
      <c r="AX146" s="2">
        <v>18129</v>
      </c>
      <c r="AY146" s="1">
        <v>1</v>
      </c>
      <c r="AZ146" s="2">
        <v>19675</v>
      </c>
      <c r="BA146" s="2">
        <v>19675</v>
      </c>
      <c r="BB146">
        <v>1</v>
      </c>
      <c r="BC146" t="s">
        <v>78</v>
      </c>
      <c r="BD146" t="s">
        <v>78</v>
      </c>
      <c r="BE146">
        <v>0</v>
      </c>
    </row>
    <row r="147" spans="1:57" x14ac:dyDescent="0.2">
      <c r="A147" t="s">
        <v>56</v>
      </c>
      <c r="B147" s="1">
        <v>363810111314201</v>
      </c>
      <c r="C147" s="1" t="str">
        <f t="shared" si="2"/>
        <v>363810111314201,</v>
      </c>
      <c r="D147" t="s">
        <v>348</v>
      </c>
      <c r="E147" t="s">
        <v>58</v>
      </c>
      <c r="F147">
        <v>363810</v>
      </c>
      <c r="G147">
        <v>1113142</v>
      </c>
      <c r="H147">
        <v>36.636100659999997</v>
      </c>
      <c r="I147">
        <v>-111.52904270000001</v>
      </c>
      <c r="J147" t="s">
        <v>59</v>
      </c>
      <c r="K147" t="s">
        <v>68</v>
      </c>
      <c r="L147" t="s">
        <v>61</v>
      </c>
      <c r="M147" t="s">
        <v>62</v>
      </c>
      <c r="N147">
        <v>4</v>
      </c>
      <c r="O147">
        <v>4</v>
      </c>
      <c r="P147">
        <v>5</v>
      </c>
      <c r="Q147" t="s">
        <v>63</v>
      </c>
      <c r="S147" t="s">
        <v>338</v>
      </c>
      <c r="T147">
        <v>62500</v>
      </c>
      <c r="U147">
        <v>6115</v>
      </c>
      <c r="V147" t="s">
        <v>59</v>
      </c>
      <c r="W147">
        <v>20</v>
      </c>
      <c r="X147" t="s">
        <v>67</v>
      </c>
      <c r="Y147">
        <v>14070006</v>
      </c>
      <c r="AA147" t="s">
        <v>68</v>
      </c>
      <c r="AB147" t="s">
        <v>69</v>
      </c>
      <c r="AC147" t="s">
        <v>70</v>
      </c>
      <c r="AD147">
        <v>19650404</v>
      </c>
      <c r="AH147" t="s">
        <v>71</v>
      </c>
      <c r="AI147" t="s">
        <v>72</v>
      </c>
      <c r="AJ147" t="s">
        <v>73</v>
      </c>
      <c r="AK147" t="s">
        <v>74</v>
      </c>
      <c r="AM147" t="s">
        <v>75</v>
      </c>
      <c r="AO147">
        <v>1500</v>
      </c>
      <c r="AP147">
        <v>1500</v>
      </c>
      <c r="AR147" t="s">
        <v>126</v>
      </c>
      <c r="AS147">
        <v>0</v>
      </c>
      <c r="AT147" t="s">
        <v>78</v>
      </c>
      <c r="AU147" t="s">
        <v>78</v>
      </c>
      <c r="AV147">
        <v>0</v>
      </c>
      <c r="AW147" s="2">
        <v>23836</v>
      </c>
      <c r="AX147" s="2">
        <v>23836</v>
      </c>
      <c r="AY147" s="1">
        <v>1</v>
      </c>
      <c r="AZ147" s="2">
        <v>23836</v>
      </c>
      <c r="BA147" s="2">
        <v>23836</v>
      </c>
      <c r="BB147">
        <v>1</v>
      </c>
      <c r="BC147" t="s">
        <v>78</v>
      </c>
      <c r="BD147" t="s">
        <v>78</v>
      </c>
      <c r="BE147">
        <v>0</v>
      </c>
    </row>
    <row r="148" spans="1:57" x14ac:dyDescent="0.2">
      <c r="A148" t="s">
        <v>56</v>
      </c>
      <c r="B148" s="1">
        <v>363823110450801</v>
      </c>
      <c r="C148" s="1" t="str">
        <f t="shared" si="2"/>
        <v>363823110450801,</v>
      </c>
      <c r="D148" t="s">
        <v>349</v>
      </c>
      <c r="E148" t="s">
        <v>58</v>
      </c>
      <c r="F148">
        <v>363823</v>
      </c>
      <c r="G148">
        <v>1104508</v>
      </c>
      <c r="H148">
        <v>36.639719970000002</v>
      </c>
      <c r="I148">
        <v>-110.7529187</v>
      </c>
      <c r="J148" t="s">
        <v>59</v>
      </c>
      <c r="K148" t="s">
        <v>68</v>
      </c>
      <c r="L148" t="s">
        <v>61</v>
      </c>
      <c r="M148" t="s">
        <v>62</v>
      </c>
      <c r="N148">
        <v>4</v>
      </c>
      <c r="O148">
        <v>4</v>
      </c>
      <c r="P148">
        <v>5</v>
      </c>
      <c r="Q148" t="s">
        <v>63</v>
      </c>
      <c r="S148" t="s">
        <v>350</v>
      </c>
      <c r="T148">
        <v>24000</v>
      </c>
      <c r="U148">
        <v>6530</v>
      </c>
      <c r="V148" t="s">
        <v>59</v>
      </c>
      <c r="W148">
        <v>20</v>
      </c>
      <c r="X148" t="s">
        <v>67</v>
      </c>
      <c r="Y148">
        <v>15020018</v>
      </c>
      <c r="AA148" t="s">
        <v>68</v>
      </c>
      <c r="AB148" t="s">
        <v>69</v>
      </c>
      <c r="AC148" t="s">
        <v>70</v>
      </c>
      <c r="AD148">
        <v>19350806</v>
      </c>
      <c r="AH148" t="s">
        <v>71</v>
      </c>
      <c r="AI148" t="s">
        <v>72</v>
      </c>
      <c r="AJ148" t="s">
        <v>87</v>
      </c>
      <c r="AK148" t="s">
        <v>221</v>
      </c>
      <c r="AM148" t="s">
        <v>75</v>
      </c>
      <c r="AO148">
        <v>620</v>
      </c>
      <c r="AP148">
        <v>620</v>
      </c>
      <c r="AR148" t="s">
        <v>126</v>
      </c>
      <c r="AS148">
        <v>0</v>
      </c>
      <c r="AT148" t="s">
        <v>78</v>
      </c>
      <c r="AU148" t="s">
        <v>78</v>
      </c>
      <c r="AV148">
        <v>0</v>
      </c>
      <c r="AW148" s="2">
        <v>18342</v>
      </c>
      <c r="AX148" s="2">
        <v>18342</v>
      </c>
      <c r="AY148" s="1">
        <v>1</v>
      </c>
      <c r="AZ148" s="2">
        <v>19407</v>
      </c>
      <c r="BA148" s="2">
        <v>19407</v>
      </c>
      <c r="BB148">
        <v>1</v>
      </c>
      <c r="BC148" t="s">
        <v>78</v>
      </c>
      <c r="BD148" t="s">
        <v>78</v>
      </c>
      <c r="BE148">
        <v>0</v>
      </c>
    </row>
    <row r="149" spans="1:57" x14ac:dyDescent="0.2">
      <c r="A149" t="s">
        <v>56</v>
      </c>
      <c r="B149" s="1">
        <v>363853110584901</v>
      </c>
      <c r="C149" s="1" t="str">
        <f t="shared" si="2"/>
        <v>363853110584901,</v>
      </c>
      <c r="D149" t="s">
        <v>351</v>
      </c>
      <c r="E149" t="s">
        <v>58</v>
      </c>
      <c r="F149">
        <v>363853</v>
      </c>
      <c r="G149">
        <v>1105849</v>
      </c>
      <c r="H149">
        <v>36.648053349999998</v>
      </c>
      <c r="I149">
        <v>-110.98097660000001</v>
      </c>
      <c r="J149" t="s">
        <v>59</v>
      </c>
      <c r="K149" t="s">
        <v>68</v>
      </c>
      <c r="L149" t="s">
        <v>61</v>
      </c>
      <c r="M149" t="s">
        <v>62</v>
      </c>
      <c r="N149">
        <v>4</v>
      </c>
      <c r="O149">
        <v>4</v>
      </c>
      <c r="P149">
        <v>5</v>
      </c>
      <c r="Q149" t="s">
        <v>63</v>
      </c>
      <c r="S149" t="s">
        <v>352</v>
      </c>
      <c r="T149">
        <v>24000</v>
      </c>
      <c r="U149">
        <v>6017</v>
      </c>
      <c r="V149" t="s">
        <v>59</v>
      </c>
      <c r="W149">
        <v>20</v>
      </c>
      <c r="X149" t="s">
        <v>67</v>
      </c>
      <c r="Y149">
        <v>14070006</v>
      </c>
      <c r="AA149" t="s">
        <v>68</v>
      </c>
      <c r="AB149" t="s">
        <v>69</v>
      </c>
      <c r="AC149" t="s">
        <v>70</v>
      </c>
      <c r="AD149">
        <v>19510830</v>
      </c>
      <c r="AH149" t="s">
        <v>71</v>
      </c>
      <c r="AI149" t="s">
        <v>72</v>
      </c>
      <c r="AJ149" t="s">
        <v>87</v>
      </c>
      <c r="AK149" t="s">
        <v>223</v>
      </c>
      <c r="AM149" t="s">
        <v>75</v>
      </c>
      <c r="AO149">
        <v>890</v>
      </c>
      <c r="AP149">
        <v>890</v>
      </c>
      <c r="AR149" t="s">
        <v>126</v>
      </c>
      <c r="AS149">
        <v>0</v>
      </c>
      <c r="AT149" t="s">
        <v>78</v>
      </c>
      <c r="AU149" t="s">
        <v>78</v>
      </c>
      <c r="AV149">
        <v>0</v>
      </c>
      <c r="AW149" s="2">
        <v>19472</v>
      </c>
      <c r="AX149" s="2">
        <v>19472</v>
      </c>
      <c r="AY149" s="1">
        <v>1</v>
      </c>
      <c r="AZ149" s="2">
        <v>19739</v>
      </c>
      <c r="BA149" s="2">
        <v>19739</v>
      </c>
      <c r="BB149">
        <v>1</v>
      </c>
      <c r="BC149" t="s">
        <v>78</v>
      </c>
      <c r="BD149" t="s">
        <v>78</v>
      </c>
      <c r="BE149">
        <v>0</v>
      </c>
    </row>
    <row r="150" spans="1:57" x14ac:dyDescent="0.2">
      <c r="A150" t="s">
        <v>56</v>
      </c>
      <c r="B150" s="1">
        <v>363957110032401</v>
      </c>
      <c r="C150" s="1" t="str">
        <f t="shared" si="2"/>
        <v>363957110032401,</v>
      </c>
      <c r="D150" t="s">
        <v>353</v>
      </c>
      <c r="E150" t="s">
        <v>58</v>
      </c>
      <c r="F150">
        <v>363957</v>
      </c>
      <c r="G150">
        <v>1100324</v>
      </c>
      <c r="H150">
        <v>36.6658337</v>
      </c>
      <c r="I150">
        <v>-110.0573448</v>
      </c>
      <c r="J150" t="s">
        <v>59</v>
      </c>
      <c r="K150" t="s">
        <v>68</v>
      </c>
      <c r="L150" t="s">
        <v>61</v>
      </c>
      <c r="M150" t="s">
        <v>62</v>
      </c>
      <c r="N150">
        <v>4</v>
      </c>
      <c r="O150">
        <v>4</v>
      </c>
      <c r="P150">
        <v>17</v>
      </c>
      <c r="Q150" t="s">
        <v>63</v>
      </c>
      <c r="S150" t="s">
        <v>354</v>
      </c>
      <c r="T150">
        <v>24000</v>
      </c>
      <c r="U150">
        <v>5709</v>
      </c>
      <c r="V150" t="s">
        <v>59</v>
      </c>
      <c r="W150">
        <v>10</v>
      </c>
      <c r="X150" t="s">
        <v>67</v>
      </c>
      <c r="Y150">
        <v>14080204</v>
      </c>
      <c r="AA150" t="s">
        <v>68</v>
      </c>
      <c r="AB150" t="s">
        <v>69</v>
      </c>
      <c r="AC150" t="s">
        <v>70</v>
      </c>
      <c r="AD150">
        <v>193603</v>
      </c>
      <c r="AH150" t="s">
        <v>71</v>
      </c>
      <c r="AI150" t="s">
        <v>72</v>
      </c>
      <c r="AJ150" t="s">
        <v>87</v>
      </c>
      <c r="AK150" t="s">
        <v>223</v>
      </c>
      <c r="AM150" t="s">
        <v>75</v>
      </c>
      <c r="AN150" t="s">
        <v>87</v>
      </c>
      <c r="AO150">
        <v>594</v>
      </c>
      <c r="AP150">
        <v>594</v>
      </c>
      <c r="AR150" t="s">
        <v>88</v>
      </c>
      <c r="AS150">
        <v>0</v>
      </c>
      <c r="AT150" t="s">
        <v>78</v>
      </c>
      <c r="AU150" t="s">
        <v>78</v>
      </c>
      <c r="AV150">
        <v>0</v>
      </c>
      <c r="AW150" s="2">
        <v>19471</v>
      </c>
      <c r="AX150" s="2">
        <v>19471</v>
      </c>
      <c r="AY150" s="1">
        <v>1</v>
      </c>
      <c r="AZ150" s="2">
        <v>19675</v>
      </c>
      <c r="BA150" s="2">
        <v>19675</v>
      </c>
      <c r="BB150">
        <v>1</v>
      </c>
      <c r="BC150" t="s">
        <v>78</v>
      </c>
      <c r="BD150" t="s">
        <v>78</v>
      </c>
      <c r="BE150">
        <v>0</v>
      </c>
    </row>
    <row r="151" spans="1:57" x14ac:dyDescent="0.2">
      <c r="A151" t="s">
        <v>56</v>
      </c>
      <c r="B151" s="1">
        <v>364045110343101</v>
      </c>
      <c r="C151" s="1" t="str">
        <f t="shared" si="2"/>
        <v>364045110343101,</v>
      </c>
      <c r="D151" t="s">
        <v>355</v>
      </c>
      <c r="E151" t="s">
        <v>58</v>
      </c>
      <c r="F151">
        <v>364045</v>
      </c>
      <c r="G151">
        <v>1103431</v>
      </c>
      <c r="H151">
        <v>36.679165159999997</v>
      </c>
      <c r="I151">
        <v>-110.5759723</v>
      </c>
      <c r="J151" t="s">
        <v>59</v>
      </c>
      <c r="K151" t="s">
        <v>68</v>
      </c>
      <c r="L151" t="s">
        <v>61</v>
      </c>
      <c r="M151" t="s">
        <v>62</v>
      </c>
      <c r="N151">
        <v>4</v>
      </c>
      <c r="O151">
        <v>4</v>
      </c>
      <c r="P151">
        <v>17</v>
      </c>
      <c r="Q151" t="s">
        <v>63</v>
      </c>
      <c r="S151" t="s">
        <v>205</v>
      </c>
      <c r="T151">
        <v>24000</v>
      </c>
      <c r="U151">
        <v>6860</v>
      </c>
      <c r="V151" t="s">
        <v>59</v>
      </c>
      <c r="W151">
        <v>20</v>
      </c>
      <c r="X151" t="s">
        <v>67</v>
      </c>
      <c r="Y151">
        <v>15020018</v>
      </c>
      <c r="AA151" t="s">
        <v>91</v>
      </c>
      <c r="AB151" t="s">
        <v>69</v>
      </c>
      <c r="AC151" t="s">
        <v>70</v>
      </c>
      <c r="AD151">
        <v>19540827</v>
      </c>
      <c r="AH151" t="s">
        <v>71</v>
      </c>
      <c r="AI151" t="s">
        <v>72</v>
      </c>
      <c r="AJ151" t="s">
        <v>87</v>
      </c>
      <c r="AK151" t="s">
        <v>223</v>
      </c>
      <c r="AM151" t="s">
        <v>75</v>
      </c>
      <c r="AN151" t="s">
        <v>73</v>
      </c>
      <c r="AO151">
        <v>600</v>
      </c>
      <c r="AP151">
        <v>600</v>
      </c>
      <c r="AR151" t="s">
        <v>88</v>
      </c>
      <c r="AS151">
        <v>0</v>
      </c>
      <c r="AT151" t="s">
        <v>78</v>
      </c>
      <c r="AU151" t="s">
        <v>78</v>
      </c>
      <c r="AV151">
        <v>0</v>
      </c>
      <c r="AW151" s="2">
        <v>19998</v>
      </c>
      <c r="AX151" s="2">
        <v>19998</v>
      </c>
      <c r="AY151" s="1">
        <v>1</v>
      </c>
      <c r="AZ151" s="2">
        <v>19967</v>
      </c>
      <c r="BA151" s="2">
        <v>19967</v>
      </c>
      <c r="BB151">
        <v>1</v>
      </c>
      <c r="BC151" t="s">
        <v>78</v>
      </c>
      <c r="BD151" t="s">
        <v>78</v>
      </c>
      <c r="BE151">
        <v>0</v>
      </c>
    </row>
    <row r="152" spans="1:57" x14ac:dyDescent="0.2">
      <c r="A152" t="s">
        <v>56</v>
      </c>
      <c r="B152" s="1">
        <v>364134110090501</v>
      </c>
      <c r="C152" s="1" t="str">
        <f t="shared" si="2"/>
        <v>364134110090501,</v>
      </c>
      <c r="D152" t="s">
        <v>356</v>
      </c>
      <c r="E152" t="s">
        <v>58</v>
      </c>
      <c r="F152">
        <v>364134</v>
      </c>
      <c r="G152">
        <v>1100905</v>
      </c>
      <c r="H152">
        <v>36.692777569999997</v>
      </c>
      <c r="I152">
        <v>-110.15207169999999</v>
      </c>
      <c r="J152" t="s">
        <v>59</v>
      </c>
      <c r="K152" t="s">
        <v>68</v>
      </c>
      <c r="L152" t="s">
        <v>61</v>
      </c>
      <c r="M152" t="s">
        <v>62</v>
      </c>
      <c r="N152">
        <v>4</v>
      </c>
      <c r="O152">
        <v>4</v>
      </c>
      <c r="P152">
        <v>17</v>
      </c>
      <c r="Q152" t="s">
        <v>63</v>
      </c>
      <c r="S152" t="s">
        <v>96</v>
      </c>
      <c r="T152">
        <v>24000</v>
      </c>
      <c r="U152">
        <v>5497</v>
      </c>
      <c r="V152" t="s">
        <v>59</v>
      </c>
      <c r="W152">
        <v>10</v>
      </c>
      <c r="X152" t="s">
        <v>67</v>
      </c>
      <c r="Y152">
        <v>14080204</v>
      </c>
      <c r="AA152" t="s">
        <v>68</v>
      </c>
      <c r="AB152" t="s">
        <v>69</v>
      </c>
      <c r="AC152" t="s">
        <v>70</v>
      </c>
      <c r="AD152">
        <v>19390331</v>
      </c>
      <c r="AH152" t="s">
        <v>71</v>
      </c>
      <c r="AI152" t="s">
        <v>72</v>
      </c>
      <c r="AJ152" t="s">
        <v>87</v>
      </c>
      <c r="AK152" t="s">
        <v>223</v>
      </c>
      <c r="AM152" t="s">
        <v>75</v>
      </c>
      <c r="AN152" t="s">
        <v>87</v>
      </c>
      <c r="AO152">
        <v>210</v>
      </c>
      <c r="AP152">
        <v>210</v>
      </c>
      <c r="AR152" t="s">
        <v>88</v>
      </c>
      <c r="AS152">
        <v>0</v>
      </c>
      <c r="AT152" t="s">
        <v>78</v>
      </c>
      <c r="AU152" t="s">
        <v>78</v>
      </c>
      <c r="AV152">
        <v>0</v>
      </c>
      <c r="AW152" s="2">
        <v>18122</v>
      </c>
      <c r="AX152" s="2">
        <v>18122</v>
      </c>
      <c r="AY152" s="1">
        <v>1</v>
      </c>
      <c r="AZ152" s="2">
        <v>19674</v>
      </c>
      <c r="BA152" s="2">
        <v>19674</v>
      </c>
      <c r="BB152">
        <v>1</v>
      </c>
      <c r="BC152" t="s">
        <v>78</v>
      </c>
      <c r="BD152" t="s">
        <v>78</v>
      </c>
      <c r="BE152">
        <v>0</v>
      </c>
    </row>
    <row r="153" spans="1:57" x14ac:dyDescent="0.2">
      <c r="A153" t="s">
        <v>56</v>
      </c>
      <c r="B153" s="1">
        <v>364144110553901</v>
      </c>
      <c r="C153" s="1" t="str">
        <f t="shared" si="2"/>
        <v>364144110553901,</v>
      </c>
      <c r="D153" t="s">
        <v>357</v>
      </c>
      <c r="E153" t="s">
        <v>58</v>
      </c>
      <c r="F153">
        <v>364144</v>
      </c>
      <c r="G153">
        <v>1105539</v>
      </c>
      <c r="H153">
        <v>36.695553799999999</v>
      </c>
      <c r="I153">
        <v>-110.9281975</v>
      </c>
      <c r="J153" t="s">
        <v>59</v>
      </c>
      <c r="K153" t="s">
        <v>68</v>
      </c>
      <c r="L153" t="s">
        <v>61</v>
      </c>
      <c r="M153" t="s">
        <v>62</v>
      </c>
      <c r="N153">
        <v>4</v>
      </c>
      <c r="O153">
        <v>4</v>
      </c>
      <c r="P153">
        <v>5</v>
      </c>
      <c r="Q153" t="s">
        <v>63</v>
      </c>
      <c r="S153" t="s">
        <v>352</v>
      </c>
      <c r="T153">
        <v>24000</v>
      </c>
      <c r="U153">
        <v>5920</v>
      </c>
      <c r="V153" t="s">
        <v>59</v>
      </c>
      <c r="W153">
        <v>20</v>
      </c>
      <c r="X153" t="s">
        <v>67</v>
      </c>
      <c r="Y153">
        <v>14070006</v>
      </c>
      <c r="AA153" t="s">
        <v>68</v>
      </c>
      <c r="AB153" t="s">
        <v>69</v>
      </c>
      <c r="AC153" t="s">
        <v>70</v>
      </c>
      <c r="AD153">
        <v>19550510</v>
      </c>
      <c r="AH153" t="s">
        <v>71</v>
      </c>
      <c r="AI153" t="s">
        <v>72</v>
      </c>
      <c r="AJ153" t="s">
        <v>87</v>
      </c>
      <c r="AK153" t="s">
        <v>223</v>
      </c>
      <c r="AM153" t="s">
        <v>75</v>
      </c>
      <c r="AO153">
        <v>851</v>
      </c>
      <c r="AP153">
        <v>851</v>
      </c>
      <c r="AR153" t="s">
        <v>126</v>
      </c>
      <c r="AS153">
        <v>0</v>
      </c>
      <c r="AT153" t="s">
        <v>78</v>
      </c>
      <c r="AU153" t="s">
        <v>78</v>
      </c>
      <c r="AV153">
        <v>0</v>
      </c>
      <c r="AW153" s="2">
        <v>20219</v>
      </c>
      <c r="AX153" s="2">
        <v>20219</v>
      </c>
      <c r="AY153" s="1">
        <v>1</v>
      </c>
      <c r="AZ153" s="2">
        <v>20219</v>
      </c>
      <c r="BA153" s="2">
        <v>20219</v>
      </c>
      <c r="BB153">
        <v>1</v>
      </c>
      <c r="BC153" t="s">
        <v>78</v>
      </c>
      <c r="BD153" t="s">
        <v>78</v>
      </c>
      <c r="BE153">
        <v>0</v>
      </c>
    </row>
    <row r="154" spans="1:57" x14ac:dyDescent="0.2">
      <c r="A154" t="s">
        <v>56</v>
      </c>
      <c r="B154" s="1">
        <v>364146109582201</v>
      </c>
      <c r="C154" s="1" t="str">
        <f t="shared" si="2"/>
        <v>364146109582201,</v>
      </c>
      <c r="D154" t="s">
        <v>358</v>
      </c>
      <c r="E154" t="s">
        <v>58</v>
      </c>
      <c r="F154">
        <v>364146</v>
      </c>
      <c r="G154">
        <v>1095822</v>
      </c>
      <c r="H154">
        <v>36.696112040000003</v>
      </c>
      <c r="I154">
        <v>-109.9734524</v>
      </c>
      <c r="J154" t="s">
        <v>59</v>
      </c>
      <c r="K154" t="s">
        <v>68</v>
      </c>
      <c r="L154" t="s">
        <v>61</v>
      </c>
      <c r="M154" t="s">
        <v>62</v>
      </c>
      <c r="N154">
        <v>4</v>
      </c>
      <c r="O154">
        <v>4</v>
      </c>
      <c r="P154">
        <v>1</v>
      </c>
      <c r="Q154" t="s">
        <v>63</v>
      </c>
      <c r="S154" t="s">
        <v>347</v>
      </c>
      <c r="T154">
        <v>24000</v>
      </c>
      <c r="U154">
        <v>5660</v>
      </c>
      <c r="V154" t="s">
        <v>59</v>
      </c>
      <c r="W154">
        <v>10</v>
      </c>
      <c r="X154" t="s">
        <v>67</v>
      </c>
      <c r="Y154">
        <v>14080204</v>
      </c>
      <c r="AA154" t="s">
        <v>60</v>
      </c>
      <c r="AB154" t="s">
        <v>69</v>
      </c>
      <c r="AC154" t="s">
        <v>70</v>
      </c>
      <c r="AD154">
        <v>19520506</v>
      </c>
      <c r="AH154" t="s">
        <v>71</v>
      </c>
      <c r="AI154" t="s">
        <v>72</v>
      </c>
      <c r="AJ154" t="s">
        <v>87</v>
      </c>
      <c r="AK154" t="s">
        <v>223</v>
      </c>
      <c r="AM154" t="s">
        <v>75</v>
      </c>
      <c r="AN154" t="s">
        <v>87</v>
      </c>
      <c r="AO154">
        <v>840</v>
      </c>
      <c r="AP154">
        <v>840</v>
      </c>
      <c r="AR154" t="s">
        <v>88</v>
      </c>
      <c r="AS154">
        <v>0</v>
      </c>
      <c r="AT154" t="s">
        <v>78</v>
      </c>
      <c r="AU154" t="s">
        <v>78</v>
      </c>
      <c r="AV154">
        <v>0</v>
      </c>
      <c r="AW154" s="2">
        <v>19120</v>
      </c>
      <c r="AX154" s="2">
        <v>20220</v>
      </c>
      <c r="AY154" s="1">
        <v>2</v>
      </c>
      <c r="AZ154" s="2">
        <v>19675</v>
      </c>
      <c r="BA154" s="2">
        <v>19675</v>
      </c>
      <c r="BB154">
        <v>1</v>
      </c>
      <c r="BC154" t="s">
        <v>78</v>
      </c>
      <c r="BD154" t="s">
        <v>78</v>
      </c>
      <c r="BE154">
        <v>0</v>
      </c>
    </row>
    <row r="155" spans="1:57" x14ac:dyDescent="0.2">
      <c r="A155" t="s">
        <v>56</v>
      </c>
      <c r="B155" s="1">
        <v>364215110012201</v>
      </c>
      <c r="C155" s="1" t="str">
        <f t="shared" si="2"/>
        <v>364215110012201,</v>
      </c>
      <c r="D155" t="s">
        <v>359</v>
      </c>
      <c r="E155" t="s">
        <v>58</v>
      </c>
      <c r="F155">
        <v>364215</v>
      </c>
      <c r="G155">
        <v>1100122</v>
      </c>
      <c r="H155">
        <v>36.704167400000003</v>
      </c>
      <c r="I155">
        <v>-110.0234545</v>
      </c>
      <c r="J155" t="s">
        <v>59</v>
      </c>
      <c r="K155" t="s">
        <v>68</v>
      </c>
      <c r="L155" t="s">
        <v>61</v>
      </c>
      <c r="M155" t="s">
        <v>62</v>
      </c>
      <c r="N155">
        <v>4</v>
      </c>
      <c r="O155">
        <v>4</v>
      </c>
      <c r="P155">
        <v>17</v>
      </c>
      <c r="Q155" t="s">
        <v>63</v>
      </c>
      <c r="S155" t="s">
        <v>354</v>
      </c>
      <c r="T155">
        <v>24000</v>
      </c>
      <c r="U155">
        <v>5705</v>
      </c>
      <c r="V155" t="s">
        <v>59</v>
      </c>
      <c r="W155">
        <v>10</v>
      </c>
      <c r="X155" t="s">
        <v>67</v>
      </c>
      <c r="Y155">
        <v>14080204</v>
      </c>
      <c r="AA155" t="s">
        <v>60</v>
      </c>
      <c r="AB155" t="s">
        <v>69</v>
      </c>
      <c r="AC155" t="s">
        <v>70</v>
      </c>
      <c r="AD155">
        <v>195112</v>
      </c>
      <c r="AH155" t="s">
        <v>71</v>
      </c>
      <c r="AI155" t="s">
        <v>72</v>
      </c>
      <c r="AJ155" t="s">
        <v>87</v>
      </c>
      <c r="AK155" t="s">
        <v>223</v>
      </c>
      <c r="AM155" t="s">
        <v>75</v>
      </c>
      <c r="AN155" t="s">
        <v>87</v>
      </c>
      <c r="AO155">
        <v>900</v>
      </c>
      <c r="AP155">
        <v>900</v>
      </c>
      <c r="AR155" t="s">
        <v>88</v>
      </c>
      <c r="AS155">
        <v>0</v>
      </c>
      <c r="AT155" t="s">
        <v>78</v>
      </c>
      <c r="AU155" t="s">
        <v>78</v>
      </c>
      <c r="AV155">
        <v>0</v>
      </c>
      <c r="AW155" s="2">
        <v>20220</v>
      </c>
      <c r="AX155" s="2">
        <v>20220</v>
      </c>
      <c r="AY155" s="1">
        <v>1</v>
      </c>
      <c r="AZ155" s="2">
        <v>19128</v>
      </c>
      <c r="BA155" s="2">
        <v>19128</v>
      </c>
      <c r="BB155">
        <v>1</v>
      </c>
      <c r="BC155" t="s">
        <v>78</v>
      </c>
      <c r="BD155" t="s">
        <v>78</v>
      </c>
      <c r="BE155">
        <v>0</v>
      </c>
    </row>
    <row r="156" spans="1:57" x14ac:dyDescent="0.2">
      <c r="A156" t="s">
        <v>56</v>
      </c>
      <c r="B156" s="1">
        <v>364337110224901</v>
      </c>
      <c r="C156" s="1" t="str">
        <f t="shared" si="2"/>
        <v>364337110224901,</v>
      </c>
      <c r="D156" t="s">
        <v>360</v>
      </c>
      <c r="E156" t="s">
        <v>58</v>
      </c>
      <c r="F156">
        <v>364337</v>
      </c>
      <c r="G156">
        <v>1102249</v>
      </c>
      <c r="H156">
        <v>36.726943290000001</v>
      </c>
      <c r="I156">
        <v>-110.3809684</v>
      </c>
      <c r="J156" t="s">
        <v>59</v>
      </c>
      <c r="K156" t="s">
        <v>68</v>
      </c>
      <c r="L156" t="s">
        <v>61</v>
      </c>
      <c r="M156" t="s">
        <v>62</v>
      </c>
      <c r="N156">
        <v>4</v>
      </c>
      <c r="O156">
        <v>4</v>
      </c>
      <c r="P156">
        <v>17</v>
      </c>
      <c r="Q156" t="s">
        <v>63</v>
      </c>
      <c r="S156" t="s">
        <v>111</v>
      </c>
      <c r="T156">
        <v>24000</v>
      </c>
      <c r="U156">
        <v>6040</v>
      </c>
      <c r="V156" t="s">
        <v>59</v>
      </c>
      <c r="W156">
        <v>20</v>
      </c>
      <c r="X156" t="s">
        <v>67</v>
      </c>
      <c r="Y156">
        <v>14080204</v>
      </c>
      <c r="AA156" t="s">
        <v>91</v>
      </c>
      <c r="AB156" t="s">
        <v>69</v>
      </c>
      <c r="AC156" t="s">
        <v>70</v>
      </c>
      <c r="AD156">
        <v>19390214</v>
      </c>
      <c r="AH156" t="s">
        <v>71</v>
      </c>
      <c r="AI156" t="s">
        <v>72</v>
      </c>
      <c r="AJ156" t="s">
        <v>87</v>
      </c>
      <c r="AK156" t="s">
        <v>223</v>
      </c>
      <c r="AM156" t="s">
        <v>75</v>
      </c>
      <c r="AN156" t="s">
        <v>73</v>
      </c>
      <c r="AO156">
        <v>250</v>
      </c>
      <c r="AP156">
        <v>250</v>
      </c>
      <c r="AR156" t="s">
        <v>88</v>
      </c>
      <c r="AS156">
        <v>0</v>
      </c>
      <c r="AT156" t="s">
        <v>78</v>
      </c>
      <c r="AU156" t="s">
        <v>78</v>
      </c>
      <c r="AV156">
        <v>0</v>
      </c>
      <c r="AW156" s="2">
        <v>19191</v>
      </c>
      <c r="AX156" s="2">
        <v>19191</v>
      </c>
      <c r="AY156" s="1">
        <v>1</v>
      </c>
      <c r="AZ156" s="2">
        <v>19340</v>
      </c>
      <c r="BA156" s="2">
        <v>19340</v>
      </c>
      <c r="BB156">
        <v>1</v>
      </c>
      <c r="BC156" t="s">
        <v>78</v>
      </c>
      <c r="BD156" t="s">
        <v>78</v>
      </c>
      <c r="BE156">
        <v>0</v>
      </c>
    </row>
    <row r="157" spans="1:57" x14ac:dyDescent="0.2">
      <c r="A157" t="s">
        <v>56</v>
      </c>
      <c r="B157" s="1">
        <v>364343109565701</v>
      </c>
      <c r="C157" s="1" t="str">
        <f t="shared" si="2"/>
        <v>364343109565701,</v>
      </c>
      <c r="D157" t="s">
        <v>361</v>
      </c>
      <c r="E157" t="s">
        <v>58</v>
      </c>
      <c r="F157">
        <v>364343</v>
      </c>
      <c r="G157">
        <v>1095657</v>
      </c>
      <c r="H157">
        <v>36.728612200000001</v>
      </c>
      <c r="I157">
        <v>-109.9498407</v>
      </c>
      <c r="J157" t="s">
        <v>59</v>
      </c>
      <c r="K157" t="s">
        <v>68</v>
      </c>
      <c r="L157" t="s">
        <v>61</v>
      </c>
      <c r="M157" t="s">
        <v>62</v>
      </c>
      <c r="N157">
        <v>4</v>
      </c>
      <c r="O157">
        <v>4</v>
      </c>
      <c r="P157">
        <v>1</v>
      </c>
      <c r="Q157" t="s">
        <v>63</v>
      </c>
      <c r="S157" t="s">
        <v>347</v>
      </c>
      <c r="T157">
        <v>24000</v>
      </c>
      <c r="U157">
        <v>5571</v>
      </c>
      <c r="V157" t="s">
        <v>59</v>
      </c>
      <c r="W157">
        <v>10</v>
      </c>
      <c r="X157" t="s">
        <v>67</v>
      </c>
      <c r="Y157">
        <v>14080204</v>
      </c>
      <c r="AA157" t="s">
        <v>60</v>
      </c>
      <c r="AB157" t="s">
        <v>69</v>
      </c>
      <c r="AC157" t="s">
        <v>70</v>
      </c>
      <c r="AD157">
        <v>19550404</v>
      </c>
      <c r="AH157" t="s">
        <v>71</v>
      </c>
      <c r="AI157" t="s">
        <v>72</v>
      </c>
      <c r="AJ157" t="s">
        <v>87</v>
      </c>
      <c r="AK157" t="s">
        <v>223</v>
      </c>
      <c r="AM157" t="s">
        <v>75</v>
      </c>
      <c r="AN157" t="s">
        <v>87</v>
      </c>
      <c r="AO157">
        <v>528</v>
      </c>
      <c r="AP157">
        <v>528</v>
      </c>
      <c r="AR157" t="s">
        <v>88</v>
      </c>
      <c r="AS157">
        <v>0</v>
      </c>
      <c r="AT157" t="s">
        <v>78</v>
      </c>
      <c r="AU157" t="s">
        <v>78</v>
      </c>
      <c r="AV157">
        <v>0</v>
      </c>
      <c r="AW157" s="2">
        <v>20184</v>
      </c>
      <c r="AX157" s="2">
        <v>20184</v>
      </c>
      <c r="AY157" s="1">
        <v>1</v>
      </c>
      <c r="AZ157" s="2">
        <v>20184</v>
      </c>
      <c r="BA157" s="2">
        <v>20184</v>
      </c>
      <c r="BB157">
        <v>1</v>
      </c>
      <c r="BC157" t="s">
        <v>78</v>
      </c>
      <c r="BD157" t="s">
        <v>78</v>
      </c>
      <c r="BE157">
        <v>0</v>
      </c>
    </row>
    <row r="158" spans="1:57" x14ac:dyDescent="0.2">
      <c r="A158" t="s">
        <v>56</v>
      </c>
      <c r="B158" s="1">
        <v>364344110151201</v>
      </c>
      <c r="C158" s="1" t="str">
        <f t="shared" si="2"/>
        <v>364344110151201,</v>
      </c>
      <c r="D158" t="s">
        <v>362</v>
      </c>
      <c r="E158" t="s">
        <v>58</v>
      </c>
      <c r="F158">
        <v>364345</v>
      </c>
      <c r="G158">
        <v>1101459</v>
      </c>
      <c r="H158">
        <v>36.729165799999997</v>
      </c>
      <c r="I158">
        <v>-110.25041</v>
      </c>
      <c r="J158" t="s">
        <v>83</v>
      </c>
      <c r="K158" t="s">
        <v>68</v>
      </c>
      <c r="L158" t="s">
        <v>61</v>
      </c>
      <c r="M158" t="s">
        <v>62</v>
      </c>
      <c r="N158">
        <v>4</v>
      </c>
      <c r="O158">
        <v>4</v>
      </c>
      <c r="P158">
        <v>17</v>
      </c>
      <c r="Q158" t="s">
        <v>63</v>
      </c>
      <c r="S158" t="s">
        <v>84</v>
      </c>
      <c r="T158">
        <v>24000</v>
      </c>
      <c r="U158">
        <v>5623</v>
      </c>
      <c r="V158" t="s">
        <v>83</v>
      </c>
      <c r="W158">
        <v>1</v>
      </c>
      <c r="X158" t="s">
        <v>67</v>
      </c>
      <c r="Y158">
        <v>14080204</v>
      </c>
      <c r="AA158" t="s">
        <v>91</v>
      </c>
      <c r="AB158" t="s">
        <v>69</v>
      </c>
      <c r="AC158" t="s">
        <v>70</v>
      </c>
      <c r="AD158">
        <v>1936</v>
      </c>
      <c r="AH158" t="s">
        <v>71</v>
      </c>
      <c r="AI158" t="s">
        <v>72</v>
      </c>
      <c r="AJ158" t="s">
        <v>87</v>
      </c>
      <c r="AK158" t="s">
        <v>223</v>
      </c>
      <c r="AM158" t="s">
        <v>75</v>
      </c>
      <c r="AN158" t="s">
        <v>72</v>
      </c>
      <c r="AO158">
        <v>840</v>
      </c>
      <c r="AP158">
        <v>840</v>
      </c>
      <c r="AR158" t="s">
        <v>88</v>
      </c>
      <c r="AS158">
        <v>0</v>
      </c>
      <c r="AT158" t="s">
        <v>78</v>
      </c>
      <c r="AU158" t="s">
        <v>78</v>
      </c>
      <c r="AV158">
        <v>0</v>
      </c>
      <c r="AW158" s="2">
        <v>17575</v>
      </c>
      <c r="AX158" s="2">
        <v>41493</v>
      </c>
      <c r="AY158" s="1">
        <v>23</v>
      </c>
      <c r="AZ158" s="2">
        <v>18107</v>
      </c>
      <c r="BA158" s="2">
        <v>18107</v>
      </c>
      <c r="BB158">
        <v>1</v>
      </c>
      <c r="BC158" t="s">
        <v>78</v>
      </c>
      <c r="BD158" t="s">
        <v>78</v>
      </c>
      <c r="BE158">
        <v>0</v>
      </c>
    </row>
    <row r="159" spans="1:57" x14ac:dyDescent="0.2">
      <c r="A159" t="s">
        <v>56</v>
      </c>
      <c r="B159" s="1">
        <v>364347110145901</v>
      </c>
      <c r="C159" s="1" t="str">
        <f t="shared" si="2"/>
        <v>364347110145901,</v>
      </c>
      <c r="D159" t="s">
        <v>363</v>
      </c>
      <c r="E159" t="s">
        <v>58</v>
      </c>
      <c r="F159">
        <v>364344</v>
      </c>
      <c r="G159">
        <v>1101511</v>
      </c>
      <c r="H159">
        <v>36.728887999999998</v>
      </c>
      <c r="I159">
        <v>-110.2537434</v>
      </c>
      <c r="J159" t="s">
        <v>83</v>
      </c>
      <c r="K159" t="s">
        <v>68</v>
      </c>
      <c r="L159" t="s">
        <v>61</v>
      </c>
      <c r="M159" t="s">
        <v>62</v>
      </c>
      <c r="N159">
        <v>4</v>
      </c>
      <c r="O159">
        <v>4</v>
      </c>
      <c r="P159">
        <v>17</v>
      </c>
      <c r="Q159" t="s">
        <v>63</v>
      </c>
      <c r="S159" t="s">
        <v>96</v>
      </c>
      <c r="T159">
        <v>24000</v>
      </c>
      <c r="U159">
        <v>5634</v>
      </c>
      <c r="V159" t="s">
        <v>83</v>
      </c>
      <c r="W159">
        <v>1</v>
      </c>
      <c r="X159" t="s">
        <v>67</v>
      </c>
      <c r="Y159">
        <v>14080204</v>
      </c>
      <c r="AA159" t="s">
        <v>68</v>
      </c>
      <c r="AB159" t="s">
        <v>149</v>
      </c>
      <c r="AC159" t="s">
        <v>70</v>
      </c>
      <c r="AD159">
        <v>194806</v>
      </c>
      <c r="AH159" t="s">
        <v>71</v>
      </c>
      <c r="AI159" t="s">
        <v>72</v>
      </c>
      <c r="AJ159" t="s">
        <v>87</v>
      </c>
      <c r="AK159" t="s">
        <v>223</v>
      </c>
      <c r="AM159" t="s">
        <v>75</v>
      </c>
      <c r="AN159" t="s">
        <v>72</v>
      </c>
      <c r="AO159">
        <v>807</v>
      </c>
      <c r="AP159">
        <v>807</v>
      </c>
      <c r="AR159" t="s">
        <v>88</v>
      </c>
      <c r="AS159">
        <v>0</v>
      </c>
      <c r="AT159" t="s">
        <v>78</v>
      </c>
      <c r="AU159" t="s">
        <v>78</v>
      </c>
      <c r="AV159">
        <v>0</v>
      </c>
      <c r="AW159" s="2">
        <v>17702</v>
      </c>
      <c r="AX159" s="2">
        <v>26224</v>
      </c>
      <c r="AY159" s="1">
        <v>4</v>
      </c>
      <c r="AZ159" s="2">
        <v>19676</v>
      </c>
      <c r="BA159" s="2">
        <v>19676</v>
      </c>
      <c r="BB159">
        <v>1</v>
      </c>
      <c r="BC159" t="s">
        <v>78</v>
      </c>
      <c r="BD159" t="s">
        <v>78</v>
      </c>
      <c r="BE159">
        <v>0</v>
      </c>
    </row>
    <row r="160" spans="1:57" x14ac:dyDescent="0.2">
      <c r="A160" t="s">
        <v>56</v>
      </c>
      <c r="B160" s="1">
        <v>364402110372901</v>
      </c>
      <c r="C160" s="1" t="str">
        <f t="shared" si="2"/>
        <v>364402110372901,</v>
      </c>
      <c r="D160" t="s">
        <v>364</v>
      </c>
      <c r="E160" t="s">
        <v>58</v>
      </c>
      <c r="F160">
        <v>364402</v>
      </c>
      <c r="G160">
        <v>1103729</v>
      </c>
      <c r="H160">
        <v>36.733887660000001</v>
      </c>
      <c r="I160">
        <v>-110.6254163</v>
      </c>
      <c r="J160" t="s">
        <v>59</v>
      </c>
      <c r="K160" t="s">
        <v>68</v>
      </c>
      <c r="L160" t="s">
        <v>61</v>
      </c>
      <c r="M160" t="s">
        <v>62</v>
      </c>
      <c r="N160">
        <v>4</v>
      </c>
      <c r="O160">
        <v>4</v>
      </c>
      <c r="P160">
        <v>17</v>
      </c>
      <c r="Q160" t="s">
        <v>63</v>
      </c>
      <c r="S160" t="s">
        <v>205</v>
      </c>
      <c r="T160">
        <v>24000</v>
      </c>
      <c r="U160">
        <v>6861</v>
      </c>
      <c r="V160" t="s">
        <v>59</v>
      </c>
      <c r="W160">
        <v>20</v>
      </c>
      <c r="X160" t="s">
        <v>67</v>
      </c>
      <c r="Y160">
        <v>15020018</v>
      </c>
      <c r="AA160" t="s">
        <v>91</v>
      </c>
      <c r="AB160" t="s">
        <v>69</v>
      </c>
      <c r="AC160" t="s">
        <v>70</v>
      </c>
      <c r="AD160">
        <v>19511015</v>
      </c>
      <c r="AH160" t="s">
        <v>71</v>
      </c>
      <c r="AI160" t="s">
        <v>72</v>
      </c>
      <c r="AJ160" t="s">
        <v>87</v>
      </c>
      <c r="AK160" t="s">
        <v>223</v>
      </c>
      <c r="AM160" t="s">
        <v>75</v>
      </c>
      <c r="AN160" t="s">
        <v>72</v>
      </c>
      <c r="AO160">
        <v>855</v>
      </c>
      <c r="AP160">
        <v>855</v>
      </c>
      <c r="AR160" t="s">
        <v>126</v>
      </c>
      <c r="AS160">
        <v>0</v>
      </c>
      <c r="AT160" t="s">
        <v>78</v>
      </c>
      <c r="AU160" t="s">
        <v>78</v>
      </c>
      <c r="AV160">
        <v>0</v>
      </c>
      <c r="AW160" s="2">
        <v>18916</v>
      </c>
      <c r="AX160" s="2">
        <v>18916</v>
      </c>
      <c r="AY160" s="1">
        <v>1</v>
      </c>
      <c r="AZ160" s="2">
        <v>18916</v>
      </c>
      <c r="BA160" s="2">
        <v>18916</v>
      </c>
      <c r="BB160">
        <v>1</v>
      </c>
      <c r="BC160" t="s">
        <v>78</v>
      </c>
      <c r="BD160" t="s">
        <v>78</v>
      </c>
      <c r="BE160">
        <v>0</v>
      </c>
    </row>
    <row r="161" spans="1:57" x14ac:dyDescent="0.2">
      <c r="A161" t="s">
        <v>56</v>
      </c>
      <c r="B161" s="1">
        <v>364515111034001</v>
      </c>
      <c r="C161" s="1" t="str">
        <f t="shared" si="2"/>
        <v>364515111034001,</v>
      </c>
      <c r="D161" t="s">
        <v>365</v>
      </c>
      <c r="E161" t="s">
        <v>58</v>
      </c>
      <c r="F161">
        <v>364515</v>
      </c>
      <c r="G161">
        <v>1110340</v>
      </c>
      <c r="H161">
        <v>36.754164099999997</v>
      </c>
      <c r="I161">
        <v>-111.0618096</v>
      </c>
      <c r="J161" t="s">
        <v>59</v>
      </c>
      <c r="K161" t="s">
        <v>59</v>
      </c>
      <c r="L161" t="s">
        <v>61</v>
      </c>
      <c r="M161" t="s">
        <v>62</v>
      </c>
      <c r="N161">
        <v>4</v>
      </c>
      <c r="O161">
        <v>4</v>
      </c>
      <c r="P161">
        <v>5</v>
      </c>
      <c r="Q161" t="s">
        <v>63</v>
      </c>
      <c r="S161" t="s">
        <v>366</v>
      </c>
      <c r="T161">
        <v>62500</v>
      </c>
      <c r="U161">
        <v>5640</v>
      </c>
      <c r="V161" t="s">
        <v>59</v>
      </c>
      <c r="W161">
        <v>40</v>
      </c>
      <c r="X161" t="s">
        <v>67</v>
      </c>
      <c r="Y161">
        <v>14070006</v>
      </c>
      <c r="AA161" t="s">
        <v>68</v>
      </c>
      <c r="AB161" t="s">
        <v>69</v>
      </c>
      <c r="AC161" t="s">
        <v>70</v>
      </c>
      <c r="AD161">
        <v>19550513</v>
      </c>
      <c r="AH161" t="s">
        <v>71</v>
      </c>
      <c r="AI161" t="s">
        <v>72</v>
      </c>
      <c r="AJ161" t="s">
        <v>87</v>
      </c>
      <c r="AK161" t="s">
        <v>223</v>
      </c>
      <c r="AM161" t="s">
        <v>75</v>
      </c>
      <c r="AO161">
        <v>1248</v>
      </c>
      <c r="AP161">
        <v>1248</v>
      </c>
      <c r="AR161" t="s">
        <v>126</v>
      </c>
      <c r="AS161">
        <v>0</v>
      </c>
      <c r="AT161" t="s">
        <v>78</v>
      </c>
      <c r="AU161" t="s">
        <v>78</v>
      </c>
      <c r="AV161">
        <v>0</v>
      </c>
      <c r="AW161" s="2">
        <v>20222</v>
      </c>
      <c r="AX161" s="2">
        <v>20222</v>
      </c>
      <c r="AY161" s="1">
        <v>1</v>
      </c>
      <c r="AZ161" s="2">
        <v>20222</v>
      </c>
      <c r="BA161" s="2">
        <v>20222</v>
      </c>
      <c r="BB161">
        <v>1</v>
      </c>
      <c r="BC161" t="s">
        <v>78</v>
      </c>
      <c r="BD161" t="s">
        <v>78</v>
      </c>
      <c r="BE161">
        <v>0</v>
      </c>
    </row>
    <row r="162" spans="1:57" x14ac:dyDescent="0.2">
      <c r="A162" t="s">
        <v>56</v>
      </c>
      <c r="B162" s="1">
        <v>364552109315901</v>
      </c>
      <c r="C162" s="1" t="str">
        <f t="shared" si="2"/>
        <v>364552109315901,</v>
      </c>
      <c r="D162" t="s">
        <v>367</v>
      </c>
      <c r="E162" t="s">
        <v>58</v>
      </c>
      <c r="F162">
        <v>364552</v>
      </c>
      <c r="G162">
        <v>1093159</v>
      </c>
      <c r="H162">
        <v>36.764445459999997</v>
      </c>
      <c r="I162">
        <v>-109.5337195</v>
      </c>
      <c r="J162" t="s">
        <v>59</v>
      </c>
      <c r="K162" t="s">
        <v>68</v>
      </c>
      <c r="L162" t="s">
        <v>61</v>
      </c>
      <c r="M162" t="s">
        <v>62</v>
      </c>
      <c r="N162">
        <v>4</v>
      </c>
      <c r="O162">
        <v>4</v>
      </c>
      <c r="P162">
        <v>1</v>
      </c>
      <c r="Q162" t="s">
        <v>63</v>
      </c>
      <c r="S162" t="s">
        <v>368</v>
      </c>
      <c r="T162">
        <v>24000</v>
      </c>
      <c r="U162">
        <v>5673</v>
      </c>
      <c r="V162" t="s">
        <v>59</v>
      </c>
      <c r="W162">
        <v>1</v>
      </c>
      <c r="X162" t="s">
        <v>67</v>
      </c>
      <c r="Y162">
        <v>14080204</v>
      </c>
      <c r="AA162" t="s">
        <v>60</v>
      </c>
      <c r="AB162" t="s">
        <v>69</v>
      </c>
      <c r="AC162" t="s">
        <v>70</v>
      </c>
      <c r="AD162">
        <v>19350307</v>
      </c>
      <c r="AH162" t="s">
        <v>71</v>
      </c>
      <c r="AI162" t="s">
        <v>72</v>
      </c>
      <c r="AJ162" t="s">
        <v>87</v>
      </c>
      <c r="AK162" t="s">
        <v>223</v>
      </c>
      <c r="AM162" t="s">
        <v>75</v>
      </c>
      <c r="AN162" t="s">
        <v>59</v>
      </c>
      <c r="AO162">
        <v>836</v>
      </c>
      <c r="AP162">
        <v>836</v>
      </c>
      <c r="AR162" t="s">
        <v>213</v>
      </c>
      <c r="AS162">
        <v>0</v>
      </c>
      <c r="AT162" t="s">
        <v>78</v>
      </c>
      <c r="AU162" t="s">
        <v>78</v>
      </c>
      <c r="AV162">
        <v>0</v>
      </c>
      <c r="AW162" s="2">
        <v>18113</v>
      </c>
      <c r="AX162" s="2">
        <v>18113</v>
      </c>
      <c r="AY162" s="1">
        <v>1</v>
      </c>
      <c r="AZ162" s="2">
        <v>19219</v>
      </c>
      <c r="BA162" s="2">
        <v>19219</v>
      </c>
      <c r="BB162">
        <v>1</v>
      </c>
      <c r="BC162" t="s">
        <v>78</v>
      </c>
      <c r="BD162" t="s">
        <v>78</v>
      </c>
      <c r="BE162">
        <v>0</v>
      </c>
    </row>
    <row r="163" spans="1:57" x14ac:dyDescent="0.2">
      <c r="A163" t="s">
        <v>56</v>
      </c>
      <c r="B163" s="1">
        <v>364613109510801</v>
      </c>
      <c r="C163" s="1" t="str">
        <f t="shared" si="2"/>
        <v>364613109510801,</v>
      </c>
      <c r="D163" t="s">
        <v>369</v>
      </c>
      <c r="E163" t="s">
        <v>58</v>
      </c>
      <c r="F163">
        <v>364613</v>
      </c>
      <c r="G163">
        <v>1095108</v>
      </c>
      <c r="H163">
        <v>36.770279199999997</v>
      </c>
      <c r="I163">
        <v>-109.8528932</v>
      </c>
      <c r="J163" t="s">
        <v>59</v>
      </c>
      <c r="K163" t="s">
        <v>68</v>
      </c>
      <c r="L163" t="s">
        <v>61</v>
      </c>
      <c r="M163" t="s">
        <v>62</v>
      </c>
      <c r="N163">
        <v>4</v>
      </c>
      <c r="O163">
        <v>4</v>
      </c>
      <c r="P163">
        <v>1</v>
      </c>
      <c r="Q163" t="s">
        <v>63</v>
      </c>
      <c r="S163" t="s">
        <v>370</v>
      </c>
      <c r="T163">
        <v>62500</v>
      </c>
      <c r="U163">
        <v>5245</v>
      </c>
      <c r="V163" t="s">
        <v>59</v>
      </c>
      <c r="W163">
        <v>20</v>
      </c>
      <c r="X163" t="s">
        <v>67</v>
      </c>
      <c r="Y163">
        <v>14080204</v>
      </c>
      <c r="AA163" t="s">
        <v>60</v>
      </c>
      <c r="AB163" t="s">
        <v>69</v>
      </c>
      <c r="AC163" t="s">
        <v>70</v>
      </c>
      <c r="AD163">
        <v>19550617</v>
      </c>
      <c r="AH163" t="s">
        <v>71</v>
      </c>
      <c r="AI163" t="s">
        <v>72</v>
      </c>
      <c r="AJ163" t="s">
        <v>87</v>
      </c>
      <c r="AK163" t="s">
        <v>74</v>
      </c>
      <c r="AM163" t="s">
        <v>75</v>
      </c>
      <c r="AN163" t="s">
        <v>73</v>
      </c>
      <c r="AO163">
        <v>202</v>
      </c>
      <c r="AP163">
        <v>202</v>
      </c>
      <c r="AR163" t="s">
        <v>88</v>
      </c>
      <c r="AS163">
        <v>0</v>
      </c>
      <c r="AT163" t="s">
        <v>78</v>
      </c>
      <c r="AU163" t="s">
        <v>78</v>
      </c>
      <c r="AV163">
        <v>0</v>
      </c>
      <c r="AW163" s="2">
        <v>20257</v>
      </c>
      <c r="AX163" s="2">
        <v>20257</v>
      </c>
      <c r="AY163" s="1">
        <v>1</v>
      </c>
      <c r="AZ163" s="2">
        <v>20257</v>
      </c>
      <c r="BA163" s="2">
        <v>20257</v>
      </c>
      <c r="BB163">
        <v>1</v>
      </c>
      <c r="BC163" t="s">
        <v>78</v>
      </c>
      <c r="BD163" t="s">
        <v>78</v>
      </c>
      <c r="BE163">
        <v>0</v>
      </c>
    </row>
    <row r="164" spans="1:57" x14ac:dyDescent="0.2">
      <c r="A164" t="s">
        <v>56</v>
      </c>
      <c r="B164" s="1">
        <v>364642110342701</v>
      </c>
      <c r="C164" s="1" t="str">
        <f t="shared" si="2"/>
        <v>364642110342701,</v>
      </c>
      <c r="D164" t="s">
        <v>371</v>
      </c>
      <c r="E164" t="s">
        <v>58</v>
      </c>
      <c r="F164">
        <v>364642</v>
      </c>
      <c r="G164">
        <v>1103427</v>
      </c>
      <c r="H164">
        <v>36.778331860000002</v>
      </c>
      <c r="I164">
        <v>-110.57485990000001</v>
      </c>
      <c r="J164" t="s">
        <v>59</v>
      </c>
      <c r="K164" t="s">
        <v>68</v>
      </c>
      <c r="L164" t="s">
        <v>61</v>
      </c>
      <c r="M164" t="s">
        <v>62</v>
      </c>
      <c r="N164">
        <v>4</v>
      </c>
      <c r="O164">
        <v>4</v>
      </c>
      <c r="P164">
        <v>17</v>
      </c>
      <c r="Q164" t="s">
        <v>63</v>
      </c>
      <c r="S164" t="s">
        <v>372</v>
      </c>
      <c r="T164">
        <v>24000</v>
      </c>
      <c r="U164">
        <v>7350</v>
      </c>
      <c r="V164" t="s">
        <v>59</v>
      </c>
      <c r="W164">
        <v>20</v>
      </c>
      <c r="X164" t="s">
        <v>67</v>
      </c>
      <c r="Y164">
        <v>14080204</v>
      </c>
      <c r="AA164" t="s">
        <v>68</v>
      </c>
      <c r="AB164" t="s">
        <v>69</v>
      </c>
      <c r="AC164" t="s">
        <v>70</v>
      </c>
      <c r="AD164">
        <v>19520918</v>
      </c>
      <c r="AH164" t="s">
        <v>71</v>
      </c>
      <c r="AI164" t="s">
        <v>72</v>
      </c>
      <c r="AJ164" t="s">
        <v>87</v>
      </c>
      <c r="AK164" t="s">
        <v>223</v>
      </c>
      <c r="AM164" t="s">
        <v>75</v>
      </c>
      <c r="AO164">
        <v>804</v>
      </c>
      <c r="AP164">
        <v>804</v>
      </c>
      <c r="AR164" t="s">
        <v>126</v>
      </c>
      <c r="AS164">
        <v>0</v>
      </c>
      <c r="AT164" t="s">
        <v>78</v>
      </c>
      <c r="AU164" t="s">
        <v>78</v>
      </c>
      <c r="AV164">
        <v>0</v>
      </c>
      <c r="AW164" s="2">
        <v>19255</v>
      </c>
      <c r="AX164" s="2">
        <v>19744</v>
      </c>
      <c r="AY164" s="1">
        <v>2</v>
      </c>
      <c r="AZ164" s="2">
        <v>19255</v>
      </c>
      <c r="BA164" s="2">
        <v>19255</v>
      </c>
      <c r="BB164">
        <v>1</v>
      </c>
      <c r="BC164" t="s">
        <v>78</v>
      </c>
      <c r="BD164" t="s">
        <v>78</v>
      </c>
      <c r="BE164">
        <v>0</v>
      </c>
    </row>
    <row r="165" spans="1:57" x14ac:dyDescent="0.2">
      <c r="A165" t="s">
        <v>56</v>
      </c>
      <c r="B165" s="1">
        <v>364858111201701</v>
      </c>
      <c r="C165" s="1" t="str">
        <f t="shared" si="2"/>
        <v>364858111201701,</v>
      </c>
      <c r="D165" t="s">
        <v>373</v>
      </c>
      <c r="E165" t="s">
        <v>58</v>
      </c>
      <c r="F165">
        <v>364858</v>
      </c>
      <c r="G165">
        <v>1112017</v>
      </c>
      <c r="H165">
        <v>36.816102979999997</v>
      </c>
      <c r="I165">
        <v>-111.3387616</v>
      </c>
      <c r="J165" t="s">
        <v>59</v>
      </c>
      <c r="K165" t="s">
        <v>68</v>
      </c>
      <c r="L165" t="s">
        <v>61</v>
      </c>
      <c r="M165" t="s">
        <v>62</v>
      </c>
      <c r="N165">
        <v>4</v>
      </c>
      <c r="O165">
        <v>4</v>
      </c>
      <c r="P165">
        <v>5</v>
      </c>
      <c r="Q165" t="s">
        <v>63</v>
      </c>
      <c r="S165" t="s">
        <v>65</v>
      </c>
      <c r="T165">
        <v>62500</v>
      </c>
      <c r="U165">
        <v>5160</v>
      </c>
      <c r="V165" t="s">
        <v>59</v>
      </c>
      <c r="W165">
        <v>40</v>
      </c>
      <c r="X165" t="s">
        <v>67</v>
      </c>
      <c r="Y165">
        <v>14070006</v>
      </c>
      <c r="AA165" t="s">
        <v>68</v>
      </c>
      <c r="AB165" t="s">
        <v>69</v>
      </c>
      <c r="AC165" t="s">
        <v>70</v>
      </c>
      <c r="AD165">
        <v>19540310</v>
      </c>
      <c r="AH165" t="s">
        <v>71</v>
      </c>
      <c r="AI165" t="s">
        <v>72</v>
      </c>
      <c r="AJ165" t="s">
        <v>87</v>
      </c>
      <c r="AK165" t="s">
        <v>223</v>
      </c>
      <c r="AM165" t="s">
        <v>75</v>
      </c>
      <c r="AO165">
        <v>1417</v>
      </c>
      <c r="AP165">
        <v>1417</v>
      </c>
      <c r="AR165" t="s">
        <v>126</v>
      </c>
      <c r="AS165">
        <v>0</v>
      </c>
      <c r="AT165" t="s">
        <v>78</v>
      </c>
      <c r="AU165" t="s">
        <v>78</v>
      </c>
      <c r="AV165">
        <v>0</v>
      </c>
      <c r="AW165" s="2">
        <v>19793</v>
      </c>
      <c r="AX165" s="2">
        <v>19793</v>
      </c>
      <c r="AY165" s="1">
        <v>1</v>
      </c>
      <c r="AZ165" s="2">
        <v>19793</v>
      </c>
      <c r="BA165" s="2">
        <v>19793</v>
      </c>
      <c r="BB165">
        <v>1</v>
      </c>
      <c r="BC165" t="s">
        <v>78</v>
      </c>
      <c r="BD165" t="s">
        <v>78</v>
      </c>
      <c r="BE165">
        <v>0</v>
      </c>
    </row>
    <row r="166" spans="1:57" x14ac:dyDescent="0.2">
      <c r="A166" t="s">
        <v>56</v>
      </c>
      <c r="B166" s="1">
        <v>364910111522701</v>
      </c>
      <c r="C166" s="1" t="str">
        <f t="shared" si="2"/>
        <v>364910111522701,</v>
      </c>
      <c r="D166" t="s">
        <v>374</v>
      </c>
      <c r="E166" t="s">
        <v>58</v>
      </c>
      <c r="F166">
        <v>364910</v>
      </c>
      <c r="G166">
        <v>1115227</v>
      </c>
      <c r="H166">
        <v>36.819431049999999</v>
      </c>
      <c r="I166">
        <v>-111.8748928</v>
      </c>
      <c r="J166" t="s">
        <v>59</v>
      </c>
      <c r="K166" t="s">
        <v>68</v>
      </c>
      <c r="L166" t="s">
        <v>61</v>
      </c>
      <c r="M166" t="s">
        <v>62</v>
      </c>
      <c r="N166">
        <v>4</v>
      </c>
      <c r="O166">
        <v>4</v>
      </c>
      <c r="P166">
        <v>5</v>
      </c>
      <c r="Q166" t="s">
        <v>63</v>
      </c>
      <c r="R166" t="s">
        <v>375</v>
      </c>
      <c r="S166" t="s">
        <v>376</v>
      </c>
      <c r="T166">
        <v>62500</v>
      </c>
      <c r="U166">
        <v>6400</v>
      </c>
      <c r="V166" t="s">
        <v>59</v>
      </c>
      <c r="W166">
        <v>20</v>
      </c>
      <c r="X166" t="s">
        <v>67</v>
      </c>
      <c r="Y166">
        <v>14070007</v>
      </c>
      <c r="AA166" t="s">
        <v>91</v>
      </c>
      <c r="AB166" t="s">
        <v>69</v>
      </c>
      <c r="AC166" t="s">
        <v>70</v>
      </c>
      <c r="AH166" t="s">
        <v>71</v>
      </c>
      <c r="AI166" t="s">
        <v>72</v>
      </c>
      <c r="AJ166" t="s">
        <v>87</v>
      </c>
      <c r="AK166" t="s">
        <v>377</v>
      </c>
      <c r="AM166" t="s">
        <v>75</v>
      </c>
      <c r="AO166">
        <v>1175</v>
      </c>
      <c r="AP166">
        <v>1175</v>
      </c>
      <c r="AR166" t="s">
        <v>77</v>
      </c>
      <c r="AS166">
        <v>0</v>
      </c>
      <c r="AT166" t="s">
        <v>78</v>
      </c>
      <c r="AU166" t="s">
        <v>78</v>
      </c>
      <c r="AV166">
        <v>0</v>
      </c>
      <c r="AW166" s="2">
        <v>27977</v>
      </c>
      <c r="AX166" s="2">
        <v>27977</v>
      </c>
      <c r="AY166" s="1">
        <v>1</v>
      </c>
      <c r="AZ166" s="2">
        <v>18793</v>
      </c>
      <c r="BA166" s="2">
        <v>18793</v>
      </c>
      <c r="BB166">
        <v>1</v>
      </c>
      <c r="BC166" t="s">
        <v>78</v>
      </c>
      <c r="BD166" t="s">
        <v>78</v>
      </c>
      <c r="BE166">
        <v>0</v>
      </c>
    </row>
    <row r="167" spans="1:57" x14ac:dyDescent="0.2">
      <c r="A167" t="s">
        <v>56</v>
      </c>
      <c r="B167" s="1">
        <v>365045109504001</v>
      </c>
      <c r="C167" s="1" t="str">
        <f t="shared" si="2"/>
        <v>365045109504001,</v>
      </c>
      <c r="D167" t="s">
        <v>378</v>
      </c>
      <c r="E167" t="s">
        <v>58</v>
      </c>
      <c r="F167">
        <v>365054</v>
      </c>
      <c r="G167">
        <v>1095034</v>
      </c>
      <c r="H167">
        <v>36.8483351</v>
      </c>
      <c r="I167">
        <v>-109.84344900000001</v>
      </c>
      <c r="J167" t="s">
        <v>83</v>
      </c>
      <c r="K167" t="s">
        <v>68</v>
      </c>
      <c r="L167" t="s">
        <v>61</v>
      </c>
      <c r="M167" t="s">
        <v>62</v>
      </c>
      <c r="N167">
        <v>4</v>
      </c>
      <c r="O167">
        <v>4</v>
      </c>
      <c r="P167">
        <v>1</v>
      </c>
      <c r="Q167" t="s">
        <v>63</v>
      </c>
      <c r="S167" t="s">
        <v>370</v>
      </c>
      <c r="T167">
        <v>62500</v>
      </c>
      <c r="U167">
        <v>5005</v>
      </c>
      <c r="V167" t="s">
        <v>83</v>
      </c>
      <c r="W167">
        <v>1</v>
      </c>
      <c r="X167" t="s">
        <v>67</v>
      </c>
      <c r="Y167">
        <v>14080204</v>
      </c>
      <c r="AA167" t="s">
        <v>60</v>
      </c>
      <c r="AB167" t="s">
        <v>69</v>
      </c>
      <c r="AC167" t="s">
        <v>70</v>
      </c>
      <c r="AD167">
        <v>19640605</v>
      </c>
      <c r="AH167" t="s">
        <v>71</v>
      </c>
      <c r="AI167" t="s">
        <v>72</v>
      </c>
      <c r="AJ167" t="s">
        <v>87</v>
      </c>
      <c r="AK167" t="s">
        <v>74</v>
      </c>
      <c r="AM167" t="s">
        <v>75</v>
      </c>
      <c r="AN167" t="s">
        <v>73</v>
      </c>
      <c r="AO167">
        <v>675</v>
      </c>
      <c r="AP167">
        <v>675</v>
      </c>
      <c r="AR167" t="s">
        <v>88</v>
      </c>
      <c r="AS167">
        <v>0</v>
      </c>
      <c r="AT167" t="s">
        <v>78</v>
      </c>
      <c r="AU167" t="s">
        <v>78</v>
      </c>
      <c r="AV167">
        <v>0</v>
      </c>
      <c r="AW167" s="2">
        <v>23588</v>
      </c>
      <c r="AX167" s="2">
        <v>41492</v>
      </c>
      <c r="AY167" s="1">
        <v>10</v>
      </c>
      <c r="AZ167" s="2">
        <v>23533</v>
      </c>
      <c r="BA167" s="2">
        <v>23533</v>
      </c>
      <c r="BB167">
        <v>1</v>
      </c>
      <c r="BC167" t="s">
        <v>78</v>
      </c>
      <c r="BD167" t="s">
        <v>78</v>
      </c>
      <c r="BE167">
        <v>0</v>
      </c>
    </row>
    <row r="168" spans="1:57" x14ac:dyDescent="0.2">
      <c r="A168" t="s">
        <v>56</v>
      </c>
      <c r="B168" s="1">
        <v>365213109374901</v>
      </c>
      <c r="C168" s="1" t="str">
        <f t="shared" si="2"/>
        <v>365213109374901,</v>
      </c>
      <c r="D168" t="s">
        <v>379</v>
      </c>
      <c r="E168" t="s">
        <v>58</v>
      </c>
      <c r="F168">
        <v>365213</v>
      </c>
      <c r="G168">
        <v>1093749</v>
      </c>
      <c r="H168">
        <v>36.8702793</v>
      </c>
      <c r="I168">
        <v>-109.6309445</v>
      </c>
      <c r="J168" t="s">
        <v>59</v>
      </c>
      <c r="K168" t="s">
        <v>156</v>
      </c>
      <c r="L168" t="s">
        <v>61</v>
      </c>
      <c r="M168" t="s">
        <v>62</v>
      </c>
      <c r="N168">
        <v>4</v>
      </c>
      <c r="O168">
        <v>4</v>
      </c>
      <c r="P168">
        <v>1</v>
      </c>
      <c r="Q168" t="s">
        <v>63</v>
      </c>
      <c r="S168" t="s">
        <v>380</v>
      </c>
      <c r="T168">
        <v>24000</v>
      </c>
      <c r="U168">
        <v>5300</v>
      </c>
      <c r="V168" t="s">
        <v>59</v>
      </c>
      <c r="W168">
        <v>10</v>
      </c>
      <c r="X168" t="s">
        <v>67</v>
      </c>
      <c r="Y168">
        <v>14080204</v>
      </c>
      <c r="AA168" t="s">
        <v>60</v>
      </c>
      <c r="AB168" t="s">
        <v>69</v>
      </c>
      <c r="AC168" t="s">
        <v>70</v>
      </c>
      <c r="AD168">
        <v>19530623</v>
      </c>
      <c r="AH168" t="s">
        <v>71</v>
      </c>
      <c r="AI168" t="s">
        <v>72</v>
      </c>
      <c r="AJ168" t="s">
        <v>87</v>
      </c>
      <c r="AK168" t="s">
        <v>223</v>
      </c>
      <c r="AM168" t="s">
        <v>75</v>
      </c>
      <c r="AN168" t="s">
        <v>72</v>
      </c>
      <c r="AO168">
        <v>517</v>
      </c>
      <c r="AP168">
        <v>517</v>
      </c>
      <c r="AR168" t="s">
        <v>213</v>
      </c>
      <c r="AS168">
        <v>0</v>
      </c>
      <c r="AT168" t="s">
        <v>78</v>
      </c>
      <c r="AU168" t="s">
        <v>78</v>
      </c>
      <c r="AV168">
        <v>0</v>
      </c>
      <c r="AW168" s="2">
        <v>19696</v>
      </c>
      <c r="AX168" s="2">
        <v>19696</v>
      </c>
      <c r="AY168" s="1">
        <v>1</v>
      </c>
      <c r="AZ168" s="2">
        <v>19696</v>
      </c>
      <c r="BA168" s="2">
        <v>19696</v>
      </c>
      <c r="BB168">
        <v>1</v>
      </c>
      <c r="BC168" t="s">
        <v>78</v>
      </c>
      <c r="BD168" t="s">
        <v>78</v>
      </c>
      <c r="BE168">
        <v>0</v>
      </c>
    </row>
    <row r="169" spans="1:57" x14ac:dyDescent="0.2">
      <c r="A169" t="s">
        <v>56</v>
      </c>
      <c r="B169" s="1">
        <v>365307111212301</v>
      </c>
      <c r="C169" s="1" t="str">
        <f t="shared" si="2"/>
        <v>365307111212301,</v>
      </c>
      <c r="D169" t="s">
        <v>381</v>
      </c>
      <c r="E169" t="s">
        <v>58</v>
      </c>
      <c r="F169">
        <v>365307</v>
      </c>
      <c r="G169">
        <v>1112123</v>
      </c>
      <c r="H169">
        <v>36.885268500000002</v>
      </c>
      <c r="I169">
        <v>-111.357097</v>
      </c>
      <c r="J169" t="s">
        <v>59</v>
      </c>
      <c r="K169" t="s">
        <v>68</v>
      </c>
      <c r="L169" t="s">
        <v>61</v>
      </c>
      <c r="M169" t="s">
        <v>62</v>
      </c>
      <c r="N169">
        <v>4</v>
      </c>
      <c r="O169">
        <v>4</v>
      </c>
      <c r="P169">
        <v>5</v>
      </c>
      <c r="Q169" t="s">
        <v>63</v>
      </c>
      <c r="S169" t="s">
        <v>65</v>
      </c>
      <c r="T169">
        <v>62500</v>
      </c>
      <c r="U169">
        <v>4620</v>
      </c>
      <c r="V169" t="s">
        <v>59</v>
      </c>
      <c r="W169">
        <v>40</v>
      </c>
      <c r="X169" t="s">
        <v>67</v>
      </c>
      <c r="Y169">
        <v>14070006</v>
      </c>
      <c r="AA169" t="s">
        <v>68</v>
      </c>
      <c r="AB169" t="s">
        <v>69</v>
      </c>
      <c r="AC169" t="s">
        <v>70</v>
      </c>
      <c r="AD169">
        <v>19610422</v>
      </c>
      <c r="AH169" t="s">
        <v>71</v>
      </c>
      <c r="AI169" t="s">
        <v>72</v>
      </c>
      <c r="AJ169" t="s">
        <v>87</v>
      </c>
      <c r="AK169" t="s">
        <v>223</v>
      </c>
      <c r="AM169" t="s">
        <v>75</v>
      </c>
      <c r="AO169">
        <v>1540</v>
      </c>
      <c r="AP169">
        <v>1540</v>
      </c>
      <c r="AR169" t="s">
        <v>126</v>
      </c>
      <c r="AS169">
        <v>0</v>
      </c>
      <c r="AT169" t="s">
        <v>78</v>
      </c>
      <c r="AU169" t="s">
        <v>78</v>
      </c>
      <c r="AV169">
        <v>0</v>
      </c>
      <c r="AW169" s="2">
        <v>24310</v>
      </c>
      <c r="AX169" s="2">
        <v>24310</v>
      </c>
      <c r="AY169" s="1">
        <v>1</v>
      </c>
      <c r="AZ169" s="2">
        <v>22397</v>
      </c>
      <c r="BA169" s="2">
        <v>22397</v>
      </c>
      <c r="BB169">
        <v>1</v>
      </c>
      <c r="BC169" t="s">
        <v>78</v>
      </c>
      <c r="BD169" t="s">
        <v>78</v>
      </c>
      <c r="BE169">
        <v>0</v>
      </c>
    </row>
    <row r="170" spans="1:57" x14ac:dyDescent="0.2">
      <c r="A170" t="s">
        <v>56</v>
      </c>
      <c r="B170" s="1">
        <v>365324112445501</v>
      </c>
      <c r="C170" s="1" t="str">
        <f t="shared" si="2"/>
        <v>365324112445501,</v>
      </c>
      <c r="D170" t="s">
        <v>382</v>
      </c>
      <c r="E170" t="s">
        <v>58</v>
      </c>
      <c r="F170">
        <v>365324</v>
      </c>
      <c r="G170">
        <v>1124455</v>
      </c>
      <c r="H170">
        <v>36.889985269999997</v>
      </c>
      <c r="I170">
        <v>-112.74937079999999</v>
      </c>
      <c r="J170" t="s">
        <v>59</v>
      </c>
      <c r="K170" t="s">
        <v>68</v>
      </c>
      <c r="L170" t="s">
        <v>61</v>
      </c>
      <c r="M170" t="s">
        <v>62</v>
      </c>
      <c r="N170">
        <v>4</v>
      </c>
      <c r="O170">
        <v>4</v>
      </c>
      <c r="P170">
        <v>15</v>
      </c>
      <c r="Q170" t="s">
        <v>63</v>
      </c>
      <c r="R170" t="s">
        <v>383</v>
      </c>
      <c r="S170" t="s">
        <v>384</v>
      </c>
      <c r="T170">
        <v>62500</v>
      </c>
      <c r="U170">
        <v>5080</v>
      </c>
      <c r="V170" t="s">
        <v>59</v>
      </c>
      <c r="W170">
        <v>20</v>
      </c>
      <c r="X170" t="s">
        <v>67</v>
      </c>
      <c r="Y170">
        <v>15010003</v>
      </c>
      <c r="AA170" t="s">
        <v>156</v>
      </c>
      <c r="AB170" t="s">
        <v>69</v>
      </c>
      <c r="AC170" t="s">
        <v>70</v>
      </c>
      <c r="AD170">
        <v>19750525</v>
      </c>
      <c r="AE170">
        <v>19750820</v>
      </c>
      <c r="AH170" t="s">
        <v>71</v>
      </c>
      <c r="AI170" t="s">
        <v>72</v>
      </c>
      <c r="AJ170" t="s">
        <v>87</v>
      </c>
      <c r="AK170" t="s">
        <v>74</v>
      </c>
      <c r="AM170" t="s">
        <v>75</v>
      </c>
      <c r="AO170">
        <v>155</v>
      </c>
      <c r="AP170">
        <v>155</v>
      </c>
      <c r="AQ170" t="s">
        <v>83</v>
      </c>
      <c r="AR170" t="s">
        <v>123</v>
      </c>
      <c r="AS170">
        <v>0</v>
      </c>
      <c r="AT170" t="s">
        <v>78</v>
      </c>
      <c r="AU170" t="s">
        <v>78</v>
      </c>
      <c r="AV170">
        <v>0</v>
      </c>
      <c r="AW170" s="2">
        <v>35509</v>
      </c>
      <c r="AX170" s="2">
        <v>40582</v>
      </c>
      <c r="AY170" s="1">
        <v>2</v>
      </c>
      <c r="AZ170" s="2">
        <v>27543</v>
      </c>
      <c r="BA170" s="2">
        <v>27543</v>
      </c>
      <c r="BB170">
        <v>1</v>
      </c>
      <c r="BC170" t="s">
        <v>78</v>
      </c>
      <c r="BD170" t="s">
        <v>78</v>
      </c>
      <c r="BE170">
        <v>0</v>
      </c>
    </row>
    <row r="171" spans="1:57" x14ac:dyDescent="0.2">
      <c r="A171" t="s">
        <v>56</v>
      </c>
      <c r="B171" s="1">
        <v>365325112445201</v>
      </c>
      <c r="C171" s="1" t="str">
        <f t="shared" si="2"/>
        <v>365325112445201,</v>
      </c>
      <c r="D171" t="s">
        <v>385</v>
      </c>
      <c r="E171" t="s">
        <v>58</v>
      </c>
      <c r="F171">
        <v>365325</v>
      </c>
      <c r="G171">
        <v>1124452</v>
      </c>
      <c r="H171">
        <v>36.890263050000001</v>
      </c>
      <c r="I171">
        <v>-112.7485374</v>
      </c>
      <c r="J171" t="s">
        <v>59</v>
      </c>
      <c r="K171" t="s">
        <v>68</v>
      </c>
      <c r="L171" t="s">
        <v>61</v>
      </c>
      <c r="M171" t="s">
        <v>62</v>
      </c>
      <c r="N171">
        <v>4</v>
      </c>
      <c r="O171">
        <v>4</v>
      </c>
      <c r="P171">
        <v>15</v>
      </c>
      <c r="Q171" t="s">
        <v>63</v>
      </c>
      <c r="R171" t="s">
        <v>386</v>
      </c>
      <c r="S171" t="s">
        <v>384</v>
      </c>
      <c r="T171">
        <v>62500</v>
      </c>
      <c r="U171">
        <v>5080</v>
      </c>
      <c r="V171" t="s">
        <v>59</v>
      </c>
      <c r="W171">
        <v>20</v>
      </c>
      <c r="X171" t="s">
        <v>67</v>
      </c>
      <c r="Y171">
        <v>15010003</v>
      </c>
      <c r="AA171" t="s">
        <v>156</v>
      </c>
      <c r="AB171" t="s">
        <v>254</v>
      </c>
      <c r="AC171" t="s">
        <v>70</v>
      </c>
      <c r="AD171">
        <v>19710301</v>
      </c>
      <c r="AE171">
        <v>19710301</v>
      </c>
      <c r="AH171" t="s">
        <v>71</v>
      </c>
      <c r="AI171" t="s">
        <v>72</v>
      </c>
      <c r="AJ171" t="s">
        <v>87</v>
      </c>
      <c r="AK171" t="s">
        <v>74</v>
      </c>
      <c r="AM171" t="s">
        <v>75</v>
      </c>
      <c r="AO171">
        <v>205</v>
      </c>
      <c r="AP171">
        <v>205</v>
      </c>
      <c r="AR171" t="s">
        <v>123</v>
      </c>
      <c r="AS171">
        <v>0</v>
      </c>
      <c r="AT171" t="s">
        <v>78</v>
      </c>
      <c r="AU171" t="s">
        <v>78</v>
      </c>
      <c r="AV171">
        <v>0</v>
      </c>
      <c r="AW171" s="2">
        <v>26018</v>
      </c>
      <c r="AX171" s="2">
        <v>40582</v>
      </c>
      <c r="AY171" s="1">
        <v>4</v>
      </c>
      <c r="AZ171" s="2">
        <v>26017</v>
      </c>
      <c r="BA171" s="2">
        <v>26017</v>
      </c>
      <c r="BB171">
        <v>1</v>
      </c>
      <c r="BC171" t="s">
        <v>78</v>
      </c>
      <c r="BD171" t="s">
        <v>78</v>
      </c>
      <c r="BE171">
        <v>0</v>
      </c>
    </row>
    <row r="172" spans="1:57" x14ac:dyDescent="0.2">
      <c r="A172" t="s">
        <v>56</v>
      </c>
      <c r="B172" s="1">
        <v>365516109470001</v>
      </c>
      <c r="C172" s="1" t="str">
        <f t="shared" si="2"/>
        <v>365516109470001,</v>
      </c>
      <c r="D172" t="s">
        <v>387</v>
      </c>
      <c r="E172" t="s">
        <v>58</v>
      </c>
      <c r="F172">
        <v>365516</v>
      </c>
      <c r="G172">
        <v>1094700</v>
      </c>
      <c r="H172">
        <v>36.921113300000002</v>
      </c>
      <c r="I172">
        <v>-109.784003</v>
      </c>
      <c r="J172" t="s">
        <v>59</v>
      </c>
      <c r="K172" t="s">
        <v>60</v>
      </c>
      <c r="L172" t="s">
        <v>61</v>
      </c>
      <c r="M172" t="s">
        <v>62</v>
      </c>
      <c r="N172">
        <v>4</v>
      </c>
      <c r="O172">
        <v>4</v>
      </c>
      <c r="P172">
        <v>1</v>
      </c>
      <c r="Q172" t="s">
        <v>63</v>
      </c>
      <c r="S172" t="s">
        <v>370</v>
      </c>
      <c r="T172">
        <v>62500</v>
      </c>
      <c r="U172">
        <v>5200</v>
      </c>
      <c r="V172" t="s">
        <v>59</v>
      </c>
      <c r="W172">
        <v>20</v>
      </c>
      <c r="X172" t="s">
        <v>67</v>
      </c>
      <c r="Y172">
        <v>14080204</v>
      </c>
      <c r="AA172" t="s">
        <v>68</v>
      </c>
      <c r="AB172" t="s">
        <v>69</v>
      </c>
      <c r="AC172" t="s">
        <v>70</v>
      </c>
      <c r="AD172">
        <v>19641228</v>
      </c>
      <c r="AH172" t="s">
        <v>71</v>
      </c>
      <c r="AI172" t="s">
        <v>72</v>
      </c>
      <c r="AJ172" t="s">
        <v>87</v>
      </c>
      <c r="AK172" t="s">
        <v>74</v>
      </c>
      <c r="AM172" t="s">
        <v>75</v>
      </c>
      <c r="AN172" t="s">
        <v>73</v>
      </c>
      <c r="AO172">
        <v>420</v>
      </c>
      <c r="AP172">
        <v>420</v>
      </c>
      <c r="AR172" t="s">
        <v>88</v>
      </c>
      <c r="AS172">
        <v>0</v>
      </c>
      <c r="AT172" t="s">
        <v>78</v>
      </c>
      <c r="AU172" t="s">
        <v>78</v>
      </c>
      <c r="AV172">
        <v>0</v>
      </c>
      <c r="AW172" s="2">
        <v>23739</v>
      </c>
      <c r="AX172" s="2">
        <v>23739</v>
      </c>
      <c r="AY172" s="1">
        <v>1</v>
      </c>
      <c r="AZ172" s="2">
        <v>23739</v>
      </c>
      <c r="BA172" s="2">
        <v>23739</v>
      </c>
      <c r="BB172">
        <v>1</v>
      </c>
      <c r="BC172" t="s">
        <v>78</v>
      </c>
      <c r="BD172" t="s">
        <v>78</v>
      </c>
      <c r="BE172">
        <v>0</v>
      </c>
    </row>
    <row r="173" spans="1:57" x14ac:dyDescent="0.2">
      <c r="A173" t="s">
        <v>56</v>
      </c>
      <c r="B173" s="1">
        <v>365650109191901</v>
      </c>
      <c r="C173" s="1" t="str">
        <f t="shared" si="2"/>
        <v>365650109191901,</v>
      </c>
      <c r="D173" t="s">
        <v>388</v>
      </c>
      <c r="E173" t="s">
        <v>58</v>
      </c>
      <c r="F173">
        <v>365650</v>
      </c>
      <c r="G173">
        <v>1091919</v>
      </c>
      <c r="H173">
        <v>36.947222170000003</v>
      </c>
      <c r="I173">
        <v>-109.3226082</v>
      </c>
      <c r="J173" t="s">
        <v>59</v>
      </c>
      <c r="K173" t="s">
        <v>68</v>
      </c>
      <c r="L173" t="s">
        <v>61</v>
      </c>
      <c r="M173" t="s">
        <v>62</v>
      </c>
      <c r="N173">
        <v>4</v>
      </c>
      <c r="O173">
        <v>4</v>
      </c>
      <c r="P173">
        <v>1</v>
      </c>
      <c r="Q173" t="s">
        <v>63</v>
      </c>
      <c r="S173" t="s">
        <v>212</v>
      </c>
      <c r="T173">
        <v>62500</v>
      </c>
      <c r="U173">
        <v>5420</v>
      </c>
      <c r="V173" t="s">
        <v>59</v>
      </c>
      <c r="W173">
        <v>20</v>
      </c>
      <c r="X173" t="s">
        <v>67</v>
      </c>
      <c r="Y173">
        <v>14080201</v>
      </c>
      <c r="AA173" t="s">
        <v>60</v>
      </c>
      <c r="AB173" t="s">
        <v>69</v>
      </c>
      <c r="AC173" t="s">
        <v>70</v>
      </c>
      <c r="AD173">
        <v>19350121</v>
      </c>
      <c r="AH173" t="s">
        <v>71</v>
      </c>
      <c r="AI173" t="s">
        <v>72</v>
      </c>
      <c r="AJ173" t="s">
        <v>87</v>
      </c>
      <c r="AK173" t="s">
        <v>221</v>
      </c>
      <c r="AM173" t="s">
        <v>75</v>
      </c>
      <c r="AN173" t="s">
        <v>87</v>
      </c>
      <c r="AO173">
        <v>528</v>
      </c>
      <c r="AP173">
        <v>528</v>
      </c>
      <c r="AR173" t="s">
        <v>213</v>
      </c>
      <c r="AS173">
        <v>0</v>
      </c>
      <c r="AT173" t="s">
        <v>78</v>
      </c>
      <c r="AU173" t="s">
        <v>78</v>
      </c>
      <c r="AV173">
        <v>0</v>
      </c>
      <c r="AW173" s="2">
        <v>18140</v>
      </c>
      <c r="AX173" s="2">
        <v>18140</v>
      </c>
      <c r="AY173" s="1">
        <v>1</v>
      </c>
      <c r="AZ173" s="2">
        <v>19701</v>
      </c>
      <c r="BA173" s="2">
        <v>19701</v>
      </c>
      <c r="BB173">
        <v>1</v>
      </c>
      <c r="BC173" t="s">
        <v>78</v>
      </c>
      <c r="BD173" t="s">
        <v>78</v>
      </c>
      <c r="BE173">
        <v>0</v>
      </c>
    </row>
    <row r="174" spans="1:57" x14ac:dyDescent="0.2">
      <c r="A174" t="s">
        <v>56</v>
      </c>
      <c r="B174" s="1">
        <v>365726111303201</v>
      </c>
      <c r="C174" s="1" t="str">
        <f t="shared" si="2"/>
        <v>365726111303201,</v>
      </c>
      <c r="D174" t="s">
        <v>389</v>
      </c>
      <c r="E174" t="s">
        <v>58</v>
      </c>
      <c r="F174">
        <v>365726</v>
      </c>
      <c r="G174">
        <v>1113032</v>
      </c>
      <c r="H174">
        <v>36.95720979</v>
      </c>
      <c r="I174">
        <v>-111.5096042</v>
      </c>
      <c r="J174" t="s">
        <v>59</v>
      </c>
      <c r="K174" t="s">
        <v>60</v>
      </c>
      <c r="L174" t="s">
        <v>61</v>
      </c>
      <c r="M174" t="s">
        <v>62</v>
      </c>
      <c r="N174">
        <v>4</v>
      </c>
      <c r="O174">
        <v>4</v>
      </c>
      <c r="P174">
        <v>5</v>
      </c>
      <c r="Q174" t="s">
        <v>63</v>
      </c>
      <c r="R174" t="s">
        <v>390</v>
      </c>
      <c r="S174" t="s">
        <v>218</v>
      </c>
      <c r="T174">
        <v>62500</v>
      </c>
      <c r="U174">
        <v>4120</v>
      </c>
      <c r="V174" t="s">
        <v>66</v>
      </c>
      <c r="W174">
        <v>1</v>
      </c>
      <c r="X174" t="s">
        <v>67</v>
      </c>
      <c r="Y174">
        <v>14070006</v>
      </c>
      <c r="AA174" t="s">
        <v>81</v>
      </c>
      <c r="AB174" t="s">
        <v>69</v>
      </c>
      <c r="AC174" t="s">
        <v>70</v>
      </c>
      <c r="AD174">
        <v>195710</v>
      </c>
      <c r="AH174" t="s">
        <v>71</v>
      </c>
      <c r="AI174" t="s">
        <v>72</v>
      </c>
      <c r="AJ174" t="s">
        <v>73</v>
      </c>
      <c r="AK174" t="s">
        <v>74</v>
      </c>
      <c r="AM174" t="s">
        <v>75</v>
      </c>
      <c r="AO174">
        <v>1500</v>
      </c>
      <c r="AP174">
        <v>1500</v>
      </c>
      <c r="AQ174" t="s">
        <v>76</v>
      </c>
      <c r="AR174" t="s">
        <v>77</v>
      </c>
      <c r="AS174">
        <v>0</v>
      </c>
      <c r="AT174" t="s">
        <v>78</v>
      </c>
      <c r="AU174" t="s">
        <v>78</v>
      </c>
      <c r="AV174">
        <v>0</v>
      </c>
      <c r="AW174" s="2">
        <v>21254</v>
      </c>
      <c r="AX174" s="2">
        <v>21254</v>
      </c>
      <c r="AY174" s="1">
        <v>1</v>
      </c>
      <c r="AZ174" s="2">
        <v>21094</v>
      </c>
      <c r="BA174" s="2">
        <v>21094</v>
      </c>
      <c r="BB174">
        <v>1</v>
      </c>
      <c r="BC174" t="s">
        <v>78</v>
      </c>
      <c r="BD174" t="s">
        <v>78</v>
      </c>
      <c r="BE174">
        <v>0</v>
      </c>
    </row>
    <row r="175" spans="1:57" x14ac:dyDescent="0.2">
      <c r="A175" t="s">
        <v>56</v>
      </c>
      <c r="B175" s="1">
        <v>365749109381601</v>
      </c>
      <c r="C175" s="1" t="str">
        <f t="shared" si="2"/>
        <v>365749109381601,</v>
      </c>
      <c r="D175" t="s">
        <v>391</v>
      </c>
      <c r="E175" t="s">
        <v>58</v>
      </c>
      <c r="F175">
        <v>365749</v>
      </c>
      <c r="G175">
        <v>1093816</v>
      </c>
      <c r="H175">
        <v>36.963612900000001</v>
      </c>
      <c r="I175">
        <v>-109.63844570000001</v>
      </c>
      <c r="J175" t="s">
        <v>59</v>
      </c>
      <c r="K175" t="s">
        <v>68</v>
      </c>
      <c r="L175" t="s">
        <v>61</v>
      </c>
      <c r="M175" t="s">
        <v>62</v>
      </c>
      <c r="N175">
        <v>4</v>
      </c>
      <c r="O175">
        <v>4</v>
      </c>
      <c r="P175">
        <v>1</v>
      </c>
      <c r="Q175" t="s">
        <v>63</v>
      </c>
      <c r="S175" t="s">
        <v>392</v>
      </c>
      <c r="T175">
        <v>24000</v>
      </c>
      <c r="U175">
        <v>4840</v>
      </c>
      <c r="V175" t="s">
        <v>59</v>
      </c>
      <c r="W175">
        <v>10</v>
      </c>
      <c r="X175" t="s">
        <v>67</v>
      </c>
      <c r="Y175">
        <v>14080204</v>
      </c>
      <c r="AA175" t="s">
        <v>91</v>
      </c>
      <c r="AB175" t="s">
        <v>69</v>
      </c>
      <c r="AC175" t="s">
        <v>70</v>
      </c>
      <c r="AD175">
        <v>19410523</v>
      </c>
      <c r="AH175" t="s">
        <v>71</v>
      </c>
      <c r="AI175" t="s">
        <v>72</v>
      </c>
      <c r="AJ175" t="s">
        <v>87</v>
      </c>
      <c r="AK175" t="s">
        <v>137</v>
      </c>
      <c r="AM175" t="s">
        <v>75</v>
      </c>
      <c r="AN175" t="s">
        <v>73</v>
      </c>
      <c r="AO175">
        <v>85.6</v>
      </c>
      <c r="AP175">
        <v>85.6</v>
      </c>
      <c r="AR175" t="s">
        <v>213</v>
      </c>
      <c r="AS175">
        <v>0</v>
      </c>
      <c r="AT175" t="s">
        <v>78</v>
      </c>
      <c r="AU175" t="s">
        <v>78</v>
      </c>
      <c r="AV175">
        <v>0</v>
      </c>
      <c r="AW175" s="2">
        <v>18141</v>
      </c>
      <c r="AX175" s="2">
        <v>18141</v>
      </c>
      <c r="AY175" s="1">
        <v>1</v>
      </c>
      <c r="AZ175" s="2">
        <v>19619</v>
      </c>
      <c r="BA175" s="2">
        <v>19619</v>
      </c>
      <c r="BB175">
        <v>1</v>
      </c>
      <c r="BC175" t="s">
        <v>78</v>
      </c>
      <c r="BD175" t="s">
        <v>78</v>
      </c>
      <c r="BE175">
        <v>0</v>
      </c>
    </row>
    <row r="176" spans="1:57" x14ac:dyDescent="0.2">
      <c r="A176" t="s">
        <v>56</v>
      </c>
      <c r="B176" s="1">
        <v>365751109381701</v>
      </c>
      <c r="C176" s="1" t="str">
        <f t="shared" si="2"/>
        <v>365751109381701,</v>
      </c>
      <c r="D176" t="s">
        <v>393</v>
      </c>
      <c r="E176" t="s">
        <v>58</v>
      </c>
      <c r="F176">
        <v>365751</v>
      </c>
      <c r="G176">
        <v>1093817</v>
      </c>
      <c r="H176">
        <v>36.964168460000003</v>
      </c>
      <c r="I176">
        <v>-109.6387235</v>
      </c>
      <c r="J176" t="s">
        <v>59</v>
      </c>
      <c r="K176" t="s">
        <v>68</v>
      </c>
      <c r="L176" t="s">
        <v>61</v>
      </c>
      <c r="M176" t="s">
        <v>62</v>
      </c>
      <c r="N176">
        <v>4</v>
      </c>
      <c r="O176">
        <v>4</v>
      </c>
      <c r="P176">
        <v>1</v>
      </c>
      <c r="Q176" t="s">
        <v>63</v>
      </c>
      <c r="S176" t="s">
        <v>392</v>
      </c>
      <c r="T176">
        <v>24000</v>
      </c>
      <c r="U176">
        <v>4838</v>
      </c>
      <c r="V176" t="s">
        <v>59</v>
      </c>
      <c r="W176">
        <v>1</v>
      </c>
      <c r="X176" t="s">
        <v>67</v>
      </c>
      <c r="Y176">
        <v>14080204</v>
      </c>
      <c r="AA176" t="s">
        <v>91</v>
      </c>
      <c r="AB176" t="s">
        <v>69</v>
      </c>
      <c r="AC176" t="s">
        <v>70</v>
      </c>
      <c r="AD176">
        <v>19520510</v>
      </c>
      <c r="AH176" t="s">
        <v>71</v>
      </c>
      <c r="AI176" t="s">
        <v>72</v>
      </c>
      <c r="AJ176" t="s">
        <v>87</v>
      </c>
      <c r="AK176" t="s">
        <v>137</v>
      </c>
      <c r="AM176" t="s">
        <v>75</v>
      </c>
      <c r="AN176" t="s">
        <v>73</v>
      </c>
      <c r="AO176">
        <v>130</v>
      </c>
      <c r="AP176">
        <v>130</v>
      </c>
      <c r="AR176" t="s">
        <v>213</v>
      </c>
      <c r="AS176">
        <v>0</v>
      </c>
      <c r="AT176" t="s">
        <v>78</v>
      </c>
      <c r="AU176" t="s">
        <v>78</v>
      </c>
      <c r="AV176">
        <v>0</v>
      </c>
      <c r="AW176" s="2">
        <v>19227</v>
      </c>
      <c r="AX176" s="2">
        <v>19227</v>
      </c>
      <c r="AY176" s="1">
        <v>1</v>
      </c>
      <c r="AZ176" s="2">
        <v>19227</v>
      </c>
      <c r="BA176" s="2">
        <v>19227</v>
      </c>
      <c r="BB176">
        <v>1</v>
      </c>
      <c r="BC176" t="s">
        <v>78</v>
      </c>
      <c r="BD176" t="s">
        <v>78</v>
      </c>
      <c r="BE176">
        <v>0</v>
      </c>
    </row>
    <row r="177" spans="1:57" x14ac:dyDescent="0.2">
      <c r="A177" t="s">
        <v>56</v>
      </c>
      <c r="B177" s="1">
        <v>365915109313901</v>
      </c>
      <c r="C177" s="1" t="str">
        <f t="shared" si="2"/>
        <v>365915109313901,</v>
      </c>
      <c r="D177" t="s">
        <v>394</v>
      </c>
      <c r="E177" t="s">
        <v>58</v>
      </c>
      <c r="F177">
        <v>365915</v>
      </c>
      <c r="G177">
        <v>1093139</v>
      </c>
      <c r="H177">
        <v>36.987501170000002</v>
      </c>
      <c r="I177">
        <v>-109.52816730000001</v>
      </c>
      <c r="J177" t="s">
        <v>59</v>
      </c>
      <c r="K177" t="s">
        <v>68</v>
      </c>
      <c r="L177" t="s">
        <v>61</v>
      </c>
      <c r="M177" t="s">
        <v>62</v>
      </c>
      <c r="N177">
        <v>4</v>
      </c>
      <c r="O177">
        <v>4</v>
      </c>
      <c r="P177">
        <v>1</v>
      </c>
      <c r="Q177" t="s">
        <v>63</v>
      </c>
      <c r="S177" t="s">
        <v>395</v>
      </c>
      <c r="T177">
        <v>24000</v>
      </c>
      <c r="U177">
        <v>5165</v>
      </c>
      <c r="V177" t="s">
        <v>59</v>
      </c>
      <c r="W177">
        <v>1</v>
      </c>
      <c r="X177" t="s">
        <v>67</v>
      </c>
      <c r="Y177">
        <v>14080201</v>
      </c>
      <c r="AA177" t="s">
        <v>60</v>
      </c>
      <c r="AB177" t="s">
        <v>69</v>
      </c>
      <c r="AC177" t="s">
        <v>70</v>
      </c>
      <c r="AD177">
        <v>19350212</v>
      </c>
      <c r="AH177" t="s">
        <v>71</v>
      </c>
      <c r="AI177" t="s">
        <v>72</v>
      </c>
      <c r="AJ177" t="s">
        <v>87</v>
      </c>
      <c r="AK177" t="s">
        <v>221</v>
      </c>
      <c r="AM177" t="s">
        <v>75</v>
      </c>
      <c r="AN177" t="s">
        <v>59</v>
      </c>
      <c r="AO177">
        <v>592</v>
      </c>
      <c r="AP177">
        <v>592</v>
      </c>
      <c r="AR177" t="s">
        <v>213</v>
      </c>
      <c r="AS177">
        <v>0</v>
      </c>
      <c r="AT177" t="s">
        <v>78</v>
      </c>
      <c r="AU177" t="s">
        <v>78</v>
      </c>
      <c r="AV177">
        <v>0</v>
      </c>
      <c r="AW177" s="2">
        <v>20159</v>
      </c>
      <c r="AX177" s="2">
        <v>20159</v>
      </c>
      <c r="AY177" s="1">
        <v>1</v>
      </c>
      <c r="AZ177" s="2">
        <v>12827</v>
      </c>
      <c r="BA177" s="2">
        <v>12827</v>
      </c>
      <c r="BB177">
        <v>1</v>
      </c>
      <c r="BC177" t="s">
        <v>78</v>
      </c>
      <c r="BD177" t="s">
        <v>78</v>
      </c>
      <c r="BE177">
        <v>0</v>
      </c>
    </row>
    <row r="178" spans="1:57" x14ac:dyDescent="0.2">
      <c r="A178" t="s">
        <v>56</v>
      </c>
      <c r="B178" s="1">
        <v>365928111295001</v>
      </c>
      <c r="C178" s="1" t="str">
        <f t="shared" si="2"/>
        <v>365928111295001,</v>
      </c>
      <c r="D178" t="s">
        <v>396</v>
      </c>
      <c r="E178" t="s">
        <v>58</v>
      </c>
      <c r="F178">
        <v>365928</v>
      </c>
      <c r="G178">
        <v>1112950</v>
      </c>
      <c r="H178">
        <v>36.991098399999998</v>
      </c>
      <c r="I178">
        <v>-111.497938</v>
      </c>
      <c r="J178" t="s">
        <v>59</v>
      </c>
      <c r="K178" t="s">
        <v>68</v>
      </c>
      <c r="L178" t="s">
        <v>61</v>
      </c>
      <c r="M178" t="s">
        <v>62</v>
      </c>
      <c r="N178">
        <v>4</v>
      </c>
      <c r="O178">
        <v>4</v>
      </c>
      <c r="P178">
        <v>5</v>
      </c>
      <c r="Q178" t="s">
        <v>63</v>
      </c>
      <c r="R178" t="s">
        <v>397</v>
      </c>
      <c r="S178" t="s">
        <v>65</v>
      </c>
      <c r="T178">
        <v>62500</v>
      </c>
      <c r="U178">
        <v>3900</v>
      </c>
      <c r="V178" t="s">
        <v>59</v>
      </c>
      <c r="W178">
        <v>40</v>
      </c>
      <c r="X178" t="s">
        <v>67</v>
      </c>
      <c r="Y178">
        <v>14070006</v>
      </c>
      <c r="AA178" t="s">
        <v>81</v>
      </c>
      <c r="AB178" t="s">
        <v>69</v>
      </c>
      <c r="AC178" t="s">
        <v>70</v>
      </c>
      <c r="AD178">
        <v>197402</v>
      </c>
      <c r="AH178" t="s">
        <v>71</v>
      </c>
      <c r="AI178" t="s">
        <v>72</v>
      </c>
      <c r="AJ178" t="s">
        <v>87</v>
      </c>
      <c r="AK178" t="s">
        <v>137</v>
      </c>
      <c r="AM178" t="s">
        <v>75</v>
      </c>
      <c r="AO178">
        <v>800</v>
      </c>
      <c r="AP178">
        <v>800</v>
      </c>
      <c r="AQ178" t="s">
        <v>76</v>
      </c>
      <c r="AR178" t="s">
        <v>77</v>
      </c>
      <c r="AS178">
        <v>0</v>
      </c>
      <c r="AT178" t="s">
        <v>78</v>
      </c>
      <c r="AU178" t="s">
        <v>78</v>
      </c>
      <c r="AV178">
        <v>0</v>
      </c>
      <c r="AW178" s="2">
        <v>28065</v>
      </c>
      <c r="AX178" s="2">
        <v>28464</v>
      </c>
      <c r="AY178" s="1">
        <v>9</v>
      </c>
      <c r="AZ178" s="2">
        <v>27061</v>
      </c>
      <c r="BA178" s="2">
        <v>27061</v>
      </c>
      <c r="BB178">
        <v>1</v>
      </c>
      <c r="BC178" t="s">
        <v>78</v>
      </c>
      <c r="BD178" t="s">
        <v>78</v>
      </c>
      <c r="BE178">
        <v>0</v>
      </c>
    </row>
    <row r="179" spans="1:57" x14ac:dyDescent="0.2">
      <c r="A179" t="s">
        <v>56</v>
      </c>
      <c r="B179" s="1">
        <v>365929111293201</v>
      </c>
      <c r="C179" s="1" t="str">
        <f t="shared" si="2"/>
        <v>365929111293201,</v>
      </c>
      <c r="D179" t="s">
        <v>398</v>
      </c>
      <c r="E179" t="s">
        <v>58</v>
      </c>
      <c r="F179">
        <v>365929</v>
      </c>
      <c r="G179">
        <v>1112932</v>
      </c>
      <c r="H179">
        <v>36.991376260000003</v>
      </c>
      <c r="I179">
        <v>-111.49293780000001</v>
      </c>
      <c r="J179" t="s">
        <v>59</v>
      </c>
      <c r="K179" t="s">
        <v>68</v>
      </c>
      <c r="L179" t="s">
        <v>61</v>
      </c>
      <c r="M179" t="s">
        <v>62</v>
      </c>
      <c r="N179">
        <v>4</v>
      </c>
      <c r="O179">
        <v>4</v>
      </c>
      <c r="P179">
        <v>5</v>
      </c>
      <c r="Q179" t="s">
        <v>63</v>
      </c>
      <c r="R179" t="s">
        <v>399</v>
      </c>
      <c r="S179" t="s">
        <v>65</v>
      </c>
      <c r="T179">
        <v>62500</v>
      </c>
      <c r="U179">
        <v>3840</v>
      </c>
      <c r="V179" t="s">
        <v>59</v>
      </c>
      <c r="W179">
        <v>40</v>
      </c>
      <c r="X179" t="s">
        <v>67</v>
      </c>
      <c r="Y179">
        <v>14070006</v>
      </c>
      <c r="AA179" t="s">
        <v>68</v>
      </c>
      <c r="AB179" t="s">
        <v>69</v>
      </c>
      <c r="AC179" t="s">
        <v>70</v>
      </c>
      <c r="AD179">
        <v>195710</v>
      </c>
      <c r="AH179" t="s">
        <v>71</v>
      </c>
      <c r="AI179" t="s">
        <v>72</v>
      </c>
      <c r="AJ179" t="s">
        <v>87</v>
      </c>
      <c r="AK179" t="s">
        <v>74</v>
      </c>
      <c r="AM179" t="s">
        <v>75</v>
      </c>
      <c r="AO179">
        <v>625</v>
      </c>
      <c r="AP179">
        <v>625</v>
      </c>
      <c r="AQ179" t="s">
        <v>76</v>
      </c>
      <c r="AR179" t="s">
        <v>77</v>
      </c>
      <c r="AS179">
        <v>0</v>
      </c>
      <c r="AT179" t="s">
        <v>78</v>
      </c>
      <c r="AU179" t="s">
        <v>78</v>
      </c>
      <c r="AV179">
        <v>0</v>
      </c>
      <c r="AW179" s="2">
        <v>21524</v>
      </c>
      <c r="AX179" s="2">
        <v>21524</v>
      </c>
      <c r="AY179" s="1">
        <v>1</v>
      </c>
      <c r="AZ179" s="2">
        <v>21094</v>
      </c>
      <c r="BA179" s="2">
        <v>21094</v>
      </c>
      <c r="BB179">
        <v>1</v>
      </c>
      <c r="BC179" t="s">
        <v>78</v>
      </c>
      <c r="BD179" t="s">
        <v>78</v>
      </c>
      <c r="BE179">
        <v>0</v>
      </c>
    </row>
    <row r="180" spans="1:57" x14ac:dyDescent="0.2">
      <c r="A180" t="s">
        <v>56</v>
      </c>
      <c r="B180" s="1">
        <v>365930111292501</v>
      </c>
      <c r="C180" s="1" t="str">
        <f t="shared" si="2"/>
        <v>365930111292501,</v>
      </c>
      <c r="D180" t="s">
        <v>400</v>
      </c>
      <c r="E180" t="s">
        <v>58</v>
      </c>
      <c r="F180">
        <v>365930</v>
      </c>
      <c r="G180">
        <v>1112925</v>
      </c>
      <c r="H180">
        <v>36.991654060000002</v>
      </c>
      <c r="I180">
        <v>-111.4909933</v>
      </c>
      <c r="J180" t="s">
        <v>59</v>
      </c>
      <c r="K180" t="s">
        <v>68</v>
      </c>
      <c r="L180" t="s">
        <v>61</v>
      </c>
      <c r="M180" t="s">
        <v>62</v>
      </c>
      <c r="N180">
        <v>4</v>
      </c>
      <c r="O180">
        <v>4</v>
      </c>
      <c r="P180">
        <v>5</v>
      </c>
      <c r="Q180" t="s">
        <v>63</v>
      </c>
      <c r="R180" t="s">
        <v>399</v>
      </c>
      <c r="S180" t="s">
        <v>65</v>
      </c>
      <c r="T180">
        <v>62500</v>
      </c>
      <c r="U180">
        <v>3760</v>
      </c>
      <c r="V180" t="s">
        <v>59</v>
      </c>
      <c r="W180">
        <v>40</v>
      </c>
      <c r="X180" t="s">
        <v>67</v>
      </c>
      <c r="Y180">
        <v>14070006</v>
      </c>
      <c r="AA180" t="s">
        <v>68</v>
      </c>
      <c r="AB180" t="s">
        <v>69</v>
      </c>
      <c r="AC180" t="s">
        <v>70</v>
      </c>
      <c r="AD180">
        <v>196102</v>
      </c>
      <c r="AH180" t="s">
        <v>71</v>
      </c>
      <c r="AI180" t="s">
        <v>72</v>
      </c>
      <c r="AJ180" t="s">
        <v>87</v>
      </c>
      <c r="AK180" t="s">
        <v>74</v>
      </c>
      <c r="AM180" t="s">
        <v>75</v>
      </c>
      <c r="AO180">
        <v>703</v>
      </c>
      <c r="AP180">
        <v>703</v>
      </c>
      <c r="AQ180" t="s">
        <v>83</v>
      </c>
      <c r="AR180" t="s">
        <v>77</v>
      </c>
      <c r="AS180">
        <v>0</v>
      </c>
      <c r="AT180" t="s">
        <v>78</v>
      </c>
      <c r="AU180" t="s">
        <v>78</v>
      </c>
      <c r="AV180">
        <v>0</v>
      </c>
      <c r="AW180" s="2">
        <v>24980</v>
      </c>
      <c r="AX180" s="2">
        <v>28464</v>
      </c>
      <c r="AY180" s="1">
        <v>8</v>
      </c>
      <c r="AZ180" s="2">
        <v>27984</v>
      </c>
      <c r="BA180" s="2">
        <v>27984</v>
      </c>
      <c r="BB180">
        <v>1</v>
      </c>
      <c r="BC180" t="s">
        <v>78</v>
      </c>
      <c r="BD180" t="s">
        <v>78</v>
      </c>
      <c r="BE180">
        <v>0</v>
      </c>
    </row>
    <row r="181" spans="1:57" x14ac:dyDescent="0.2">
      <c r="A181" t="s">
        <v>56</v>
      </c>
      <c r="B181" s="1">
        <v>365945111293601</v>
      </c>
      <c r="C181" s="1" t="str">
        <f t="shared" si="2"/>
        <v>365945111293601,</v>
      </c>
      <c r="D181" t="s">
        <v>401</v>
      </c>
      <c r="E181" t="s">
        <v>58</v>
      </c>
      <c r="F181">
        <v>365945</v>
      </c>
      <c r="G181">
        <v>1112936</v>
      </c>
      <c r="H181">
        <v>36.995820600000002</v>
      </c>
      <c r="I181">
        <v>-111.494049</v>
      </c>
      <c r="J181" t="s">
        <v>59</v>
      </c>
      <c r="K181" t="s">
        <v>60</v>
      </c>
      <c r="L181" t="s">
        <v>61</v>
      </c>
      <c r="M181" t="s">
        <v>62</v>
      </c>
      <c r="N181">
        <v>4</v>
      </c>
      <c r="O181">
        <v>4</v>
      </c>
      <c r="P181">
        <v>5</v>
      </c>
      <c r="Q181" t="s">
        <v>63</v>
      </c>
      <c r="R181" t="s">
        <v>402</v>
      </c>
      <c r="S181" t="s">
        <v>65</v>
      </c>
      <c r="T181">
        <v>62500</v>
      </c>
      <c r="U181">
        <v>3742</v>
      </c>
      <c r="V181" t="s">
        <v>66</v>
      </c>
      <c r="W181">
        <v>1</v>
      </c>
      <c r="X181" t="s">
        <v>67</v>
      </c>
      <c r="Y181">
        <v>14070006</v>
      </c>
      <c r="AA181" t="s">
        <v>68</v>
      </c>
      <c r="AB181" t="s">
        <v>69</v>
      </c>
      <c r="AC181" t="s">
        <v>70</v>
      </c>
      <c r="AD181">
        <v>195801</v>
      </c>
      <c r="AH181" t="s">
        <v>71</v>
      </c>
      <c r="AI181" t="s">
        <v>72</v>
      </c>
      <c r="AJ181" t="s">
        <v>73</v>
      </c>
      <c r="AK181" t="s">
        <v>74</v>
      </c>
      <c r="AM181" t="s">
        <v>75</v>
      </c>
      <c r="AO181">
        <v>625</v>
      </c>
      <c r="AP181">
        <v>625</v>
      </c>
      <c r="AQ181" t="s">
        <v>76</v>
      </c>
      <c r="AR181" t="s">
        <v>77</v>
      </c>
      <c r="AS181">
        <v>0</v>
      </c>
      <c r="AT181" t="s">
        <v>78</v>
      </c>
      <c r="AU181" t="s">
        <v>78</v>
      </c>
      <c r="AV181">
        <v>0</v>
      </c>
      <c r="AW181" s="2">
        <v>21417</v>
      </c>
      <c r="AX181" s="2">
        <v>21417</v>
      </c>
      <c r="AY181" s="1">
        <v>1</v>
      </c>
      <c r="AZ181" s="2">
        <v>21186</v>
      </c>
      <c r="BA181" s="2">
        <v>21186</v>
      </c>
      <c r="BB181">
        <v>1</v>
      </c>
      <c r="BC181" t="s">
        <v>78</v>
      </c>
      <c r="BD181" t="s">
        <v>78</v>
      </c>
      <c r="BE181">
        <v>0</v>
      </c>
    </row>
    <row r="182" spans="1:57" x14ac:dyDescent="0.2">
      <c r="A182" t="s">
        <v>56</v>
      </c>
      <c r="B182" s="1">
        <v>365947109220001</v>
      </c>
      <c r="C182" s="1" t="str">
        <f t="shared" si="2"/>
        <v>365947109220001,</v>
      </c>
      <c r="D182" t="s">
        <v>403</v>
      </c>
      <c r="E182" t="s">
        <v>58</v>
      </c>
      <c r="F182">
        <v>365947</v>
      </c>
      <c r="G182">
        <v>1092200</v>
      </c>
      <c r="H182">
        <v>36.996389000000001</v>
      </c>
      <c r="I182">
        <v>-109.367332</v>
      </c>
      <c r="J182" t="s">
        <v>59</v>
      </c>
      <c r="K182" t="s">
        <v>60</v>
      </c>
      <c r="L182" t="s">
        <v>61</v>
      </c>
      <c r="M182" t="s">
        <v>62</v>
      </c>
      <c r="N182">
        <v>4</v>
      </c>
      <c r="O182">
        <v>4</v>
      </c>
      <c r="P182">
        <v>1</v>
      </c>
      <c r="Q182" t="s">
        <v>63</v>
      </c>
      <c r="S182" t="s">
        <v>212</v>
      </c>
      <c r="T182">
        <v>62500</v>
      </c>
      <c r="U182">
        <v>5400</v>
      </c>
      <c r="V182" t="s">
        <v>59</v>
      </c>
      <c r="W182">
        <v>20</v>
      </c>
      <c r="X182" t="s">
        <v>67</v>
      </c>
      <c r="Y182">
        <v>14080201</v>
      </c>
      <c r="AA182" t="s">
        <v>68</v>
      </c>
      <c r="AB182" t="s">
        <v>69</v>
      </c>
      <c r="AC182" t="s">
        <v>70</v>
      </c>
      <c r="AD182">
        <v>19440619</v>
      </c>
      <c r="AH182" t="s">
        <v>71</v>
      </c>
      <c r="AI182" t="s">
        <v>72</v>
      </c>
      <c r="AJ182" t="s">
        <v>87</v>
      </c>
      <c r="AK182" t="s">
        <v>223</v>
      </c>
      <c r="AM182" t="s">
        <v>75</v>
      </c>
      <c r="AN182" t="s">
        <v>73</v>
      </c>
      <c r="AO182">
        <v>715</v>
      </c>
      <c r="AP182">
        <v>715</v>
      </c>
      <c r="AR182" t="s">
        <v>213</v>
      </c>
      <c r="AS182">
        <v>0</v>
      </c>
      <c r="AT182" t="s">
        <v>78</v>
      </c>
      <c r="AU182" t="s">
        <v>78</v>
      </c>
      <c r="AV182">
        <v>0</v>
      </c>
      <c r="AW182" s="2">
        <v>18140</v>
      </c>
      <c r="AX182" s="2">
        <v>18140</v>
      </c>
      <c r="AY182" s="1">
        <v>1</v>
      </c>
      <c r="AZ182" s="2">
        <v>19703</v>
      </c>
      <c r="BA182" s="2">
        <v>19703</v>
      </c>
      <c r="BB182">
        <v>1</v>
      </c>
      <c r="BC182" t="s">
        <v>78</v>
      </c>
      <c r="BD182" t="s">
        <v>78</v>
      </c>
      <c r="BE182">
        <v>0</v>
      </c>
    </row>
    <row r="183" spans="1:57" x14ac:dyDescent="0.2">
      <c r="A183" t="s">
        <v>56</v>
      </c>
      <c r="B183" s="1">
        <v>365947111294901</v>
      </c>
      <c r="C183" s="1" t="str">
        <f t="shared" si="2"/>
        <v>365947111294901,</v>
      </c>
      <c r="D183" t="s">
        <v>404</v>
      </c>
      <c r="E183" t="s">
        <v>58</v>
      </c>
      <c r="F183">
        <v>365947</v>
      </c>
      <c r="G183">
        <v>1112949</v>
      </c>
      <c r="H183">
        <v>36.996376099999999</v>
      </c>
      <c r="I183">
        <v>-111.49766030000001</v>
      </c>
      <c r="J183" t="s">
        <v>59</v>
      </c>
      <c r="K183" t="s">
        <v>68</v>
      </c>
      <c r="L183" t="s">
        <v>61</v>
      </c>
      <c r="M183" t="s">
        <v>62</v>
      </c>
      <c r="N183">
        <v>4</v>
      </c>
      <c r="O183">
        <v>4</v>
      </c>
      <c r="P183">
        <v>5</v>
      </c>
      <c r="Q183" t="s">
        <v>63</v>
      </c>
      <c r="R183" t="s">
        <v>175</v>
      </c>
      <c r="S183" t="s">
        <v>65</v>
      </c>
      <c r="T183">
        <v>62500</v>
      </c>
      <c r="U183">
        <v>3735</v>
      </c>
      <c r="V183" t="s">
        <v>66</v>
      </c>
      <c r="W183">
        <v>1</v>
      </c>
      <c r="X183" t="s">
        <v>67</v>
      </c>
      <c r="Y183">
        <v>14070006</v>
      </c>
      <c r="AA183" t="s">
        <v>156</v>
      </c>
      <c r="AB183" t="s">
        <v>69</v>
      </c>
      <c r="AC183" t="s">
        <v>70</v>
      </c>
      <c r="AD183">
        <v>195803</v>
      </c>
      <c r="AH183" t="s">
        <v>71</v>
      </c>
      <c r="AI183" t="s">
        <v>72</v>
      </c>
      <c r="AJ183" t="s">
        <v>87</v>
      </c>
      <c r="AK183" t="s">
        <v>137</v>
      </c>
      <c r="AM183" t="s">
        <v>75</v>
      </c>
      <c r="AO183">
        <v>620</v>
      </c>
      <c r="AP183">
        <v>620</v>
      </c>
      <c r="AQ183" t="s">
        <v>76</v>
      </c>
      <c r="AR183" t="s">
        <v>77</v>
      </c>
      <c r="AS183">
        <v>0</v>
      </c>
      <c r="AT183" t="s">
        <v>78</v>
      </c>
      <c r="AU183" t="s">
        <v>78</v>
      </c>
      <c r="AV183">
        <v>0</v>
      </c>
      <c r="AW183" s="2">
        <v>21523</v>
      </c>
      <c r="AX183" s="2">
        <v>29698</v>
      </c>
      <c r="AY183" s="1">
        <v>8</v>
      </c>
      <c r="AZ183" s="2">
        <v>21245</v>
      </c>
      <c r="BA183" s="2">
        <v>21245</v>
      </c>
      <c r="BB183">
        <v>1</v>
      </c>
      <c r="BC183" t="s">
        <v>78</v>
      </c>
      <c r="BD183" t="s">
        <v>78</v>
      </c>
      <c r="BE183">
        <v>0</v>
      </c>
    </row>
    <row r="184" spans="1:57" x14ac:dyDescent="0.2">
      <c r="A184" t="s">
        <v>56</v>
      </c>
      <c r="B184" s="1">
        <v>345413107050401</v>
      </c>
      <c r="C184" s="1" t="str">
        <f t="shared" si="2"/>
        <v>345413107050401,</v>
      </c>
      <c r="D184" t="s">
        <v>405</v>
      </c>
      <c r="E184" t="s">
        <v>406</v>
      </c>
      <c r="F184">
        <v>345413</v>
      </c>
      <c r="G184">
        <v>1070504</v>
      </c>
      <c r="H184">
        <v>34.903660690000002</v>
      </c>
      <c r="I184">
        <v>-107.085036</v>
      </c>
      <c r="J184" t="s">
        <v>59</v>
      </c>
      <c r="K184" t="s">
        <v>73</v>
      </c>
      <c r="L184" t="s">
        <v>61</v>
      </c>
      <c r="M184" t="s">
        <v>62</v>
      </c>
      <c r="N184">
        <v>35</v>
      </c>
      <c r="O184">
        <v>35</v>
      </c>
      <c r="P184">
        <v>61</v>
      </c>
      <c r="Q184" t="s">
        <v>63</v>
      </c>
      <c r="S184" t="s">
        <v>407</v>
      </c>
      <c r="T184">
        <v>24000</v>
      </c>
      <c r="U184">
        <v>5305</v>
      </c>
      <c r="V184" t="s">
        <v>59</v>
      </c>
      <c r="W184">
        <v>10</v>
      </c>
      <c r="X184" t="s">
        <v>67</v>
      </c>
      <c r="Y184">
        <v>13020207</v>
      </c>
      <c r="AB184" t="s">
        <v>70</v>
      </c>
      <c r="AC184" t="s">
        <v>70</v>
      </c>
      <c r="AH184" t="s">
        <v>71</v>
      </c>
      <c r="AI184" t="s">
        <v>408</v>
      </c>
      <c r="AJ184" t="s">
        <v>73</v>
      </c>
      <c r="AK184" t="s">
        <v>409</v>
      </c>
      <c r="AL184" t="s">
        <v>410</v>
      </c>
      <c r="AM184" t="s">
        <v>75</v>
      </c>
      <c r="AS184">
        <v>0</v>
      </c>
      <c r="AT184" t="s">
        <v>78</v>
      </c>
      <c r="AU184" t="s">
        <v>78</v>
      </c>
      <c r="AV184">
        <v>0</v>
      </c>
      <c r="AW184" s="2">
        <v>15227</v>
      </c>
      <c r="AX184" s="2">
        <v>15227</v>
      </c>
      <c r="AY184" s="1">
        <v>1</v>
      </c>
      <c r="AZ184" t="s">
        <v>78</v>
      </c>
      <c r="BA184" t="s">
        <v>78</v>
      </c>
      <c r="BB184">
        <v>0</v>
      </c>
      <c r="BC184" t="s">
        <v>78</v>
      </c>
      <c r="BD184" t="s">
        <v>78</v>
      </c>
      <c r="BE184">
        <v>0</v>
      </c>
    </row>
    <row r="185" spans="1:57" x14ac:dyDescent="0.2">
      <c r="A185" t="s">
        <v>56</v>
      </c>
      <c r="B185" s="1">
        <v>354032110443901</v>
      </c>
      <c r="C185" s="1" t="str">
        <f t="shared" si="2"/>
        <v>354032110443901,</v>
      </c>
      <c r="D185" t="s">
        <v>411</v>
      </c>
      <c r="E185" t="s">
        <v>406</v>
      </c>
      <c r="F185">
        <v>354032</v>
      </c>
      <c r="G185">
        <v>1104439</v>
      </c>
      <c r="H185">
        <v>35.67556124</v>
      </c>
      <c r="I185">
        <v>-110.74486020000001</v>
      </c>
      <c r="J185" t="s">
        <v>59</v>
      </c>
      <c r="K185" t="s">
        <v>156</v>
      </c>
      <c r="L185" t="s">
        <v>61</v>
      </c>
      <c r="M185" t="s">
        <v>62</v>
      </c>
      <c r="N185">
        <v>4</v>
      </c>
      <c r="O185">
        <v>4</v>
      </c>
      <c r="P185">
        <v>17</v>
      </c>
      <c r="Q185" t="s">
        <v>63</v>
      </c>
      <c r="R185" t="s">
        <v>412</v>
      </c>
      <c r="S185" t="s">
        <v>225</v>
      </c>
      <c r="T185">
        <v>62500</v>
      </c>
      <c r="U185">
        <v>5260</v>
      </c>
      <c r="V185" t="s">
        <v>59</v>
      </c>
      <c r="W185">
        <v>20</v>
      </c>
      <c r="X185" t="s">
        <v>67</v>
      </c>
      <c r="Y185">
        <v>15020012</v>
      </c>
      <c r="AA185" t="s">
        <v>68</v>
      </c>
      <c r="AB185" t="s">
        <v>413</v>
      </c>
      <c r="AC185" t="s">
        <v>70</v>
      </c>
      <c r="AD185">
        <v>192407</v>
      </c>
      <c r="AE185">
        <v>192407</v>
      </c>
      <c r="AH185" t="s">
        <v>71</v>
      </c>
      <c r="AI185" t="s">
        <v>72</v>
      </c>
      <c r="AJ185" t="s">
        <v>87</v>
      </c>
      <c r="AK185" t="s">
        <v>221</v>
      </c>
      <c r="AM185" t="s">
        <v>75</v>
      </c>
      <c r="AR185" t="s">
        <v>104</v>
      </c>
      <c r="AS185">
        <v>0</v>
      </c>
      <c r="AT185" t="s">
        <v>78</v>
      </c>
      <c r="AU185" t="s">
        <v>78</v>
      </c>
      <c r="AV185">
        <v>0</v>
      </c>
      <c r="AW185" s="2">
        <v>32097</v>
      </c>
      <c r="AX185" s="2">
        <v>33686</v>
      </c>
      <c r="AY185" s="1">
        <v>2</v>
      </c>
      <c r="AZ185" t="s">
        <v>78</v>
      </c>
      <c r="BA185" t="s">
        <v>78</v>
      </c>
      <c r="BB185">
        <v>0</v>
      </c>
      <c r="BC185" t="s">
        <v>78</v>
      </c>
      <c r="BD185" t="s">
        <v>78</v>
      </c>
      <c r="BE185">
        <v>0</v>
      </c>
    </row>
    <row r="186" spans="1:57" x14ac:dyDescent="0.2">
      <c r="A186" t="s">
        <v>56</v>
      </c>
      <c r="B186" s="1">
        <v>354156110413701</v>
      </c>
      <c r="C186" s="1" t="str">
        <f t="shared" si="2"/>
        <v>354156110413701,</v>
      </c>
      <c r="D186" t="s">
        <v>414</v>
      </c>
      <c r="E186" t="s">
        <v>406</v>
      </c>
      <c r="F186">
        <v>354156</v>
      </c>
      <c r="G186">
        <v>1104137</v>
      </c>
      <c r="H186">
        <v>35.698894580000001</v>
      </c>
      <c r="I186">
        <v>-110.6943038</v>
      </c>
      <c r="J186" t="s">
        <v>59</v>
      </c>
      <c r="K186" t="s">
        <v>60</v>
      </c>
      <c r="L186" t="s">
        <v>61</v>
      </c>
      <c r="M186" t="s">
        <v>62</v>
      </c>
      <c r="N186">
        <v>4</v>
      </c>
      <c r="O186">
        <v>4</v>
      </c>
      <c r="P186">
        <v>17</v>
      </c>
      <c r="Q186" t="s">
        <v>63</v>
      </c>
      <c r="R186" t="s">
        <v>415</v>
      </c>
      <c r="S186" t="s">
        <v>225</v>
      </c>
      <c r="T186">
        <v>62500</v>
      </c>
      <c r="U186">
        <v>5340</v>
      </c>
      <c r="V186" t="s">
        <v>59</v>
      </c>
      <c r="W186">
        <v>20</v>
      </c>
      <c r="X186" t="s">
        <v>67</v>
      </c>
      <c r="Y186">
        <v>15020012</v>
      </c>
      <c r="AA186" t="s">
        <v>68</v>
      </c>
      <c r="AB186" t="s">
        <v>149</v>
      </c>
      <c r="AC186" t="s">
        <v>70</v>
      </c>
      <c r="AE186">
        <v>19891215</v>
      </c>
      <c r="AH186" t="s">
        <v>71</v>
      </c>
      <c r="AI186" t="s">
        <v>72</v>
      </c>
      <c r="AJ186" t="s">
        <v>87</v>
      </c>
      <c r="AK186" t="s">
        <v>223</v>
      </c>
      <c r="AL186" t="s">
        <v>92</v>
      </c>
      <c r="AM186" t="s">
        <v>75</v>
      </c>
      <c r="AN186" t="s">
        <v>73</v>
      </c>
      <c r="AR186" t="s">
        <v>88</v>
      </c>
      <c r="AS186">
        <v>0</v>
      </c>
      <c r="AT186" t="s">
        <v>78</v>
      </c>
      <c r="AU186" t="s">
        <v>78</v>
      </c>
      <c r="AV186">
        <v>0</v>
      </c>
      <c r="AW186" s="2">
        <v>32857</v>
      </c>
      <c r="AX186" s="2">
        <v>44999</v>
      </c>
      <c r="AY186" s="1">
        <v>31</v>
      </c>
      <c r="AZ186" t="s">
        <v>78</v>
      </c>
      <c r="BA186" t="s">
        <v>78</v>
      </c>
      <c r="BB186">
        <v>0</v>
      </c>
      <c r="BC186" s="2">
        <v>20186</v>
      </c>
      <c r="BD186" s="2">
        <v>40336</v>
      </c>
      <c r="BE186">
        <v>17</v>
      </c>
    </row>
    <row r="187" spans="1:57" x14ac:dyDescent="0.2">
      <c r="A187" t="s">
        <v>56</v>
      </c>
      <c r="B187" s="1">
        <v>354446110562001</v>
      </c>
      <c r="C187" s="1" t="str">
        <f t="shared" si="2"/>
        <v>354446110562001,</v>
      </c>
      <c r="D187" t="s">
        <v>416</v>
      </c>
      <c r="E187" t="s">
        <v>406</v>
      </c>
      <c r="F187">
        <v>354446</v>
      </c>
      <c r="G187">
        <v>1105620</v>
      </c>
      <c r="H187">
        <v>35.746113100000002</v>
      </c>
      <c r="I187">
        <v>-110.9395845</v>
      </c>
      <c r="J187" t="s">
        <v>59</v>
      </c>
      <c r="K187" t="s">
        <v>68</v>
      </c>
      <c r="L187" t="s">
        <v>61</v>
      </c>
      <c r="M187" t="s">
        <v>62</v>
      </c>
      <c r="N187">
        <v>4</v>
      </c>
      <c r="O187">
        <v>4</v>
      </c>
      <c r="P187">
        <v>5</v>
      </c>
      <c r="Q187" t="s">
        <v>63</v>
      </c>
      <c r="R187" t="s">
        <v>417</v>
      </c>
      <c r="S187" t="s">
        <v>418</v>
      </c>
      <c r="T187">
        <v>24000</v>
      </c>
      <c r="U187">
        <v>5220</v>
      </c>
      <c r="V187" t="s">
        <v>59</v>
      </c>
      <c r="W187">
        <v>10</v>
      </c>
      <c r="X187" t="s">
        <v>67</v>
      </c>
      <c r="Y187">
        <v>15020017</v>
      </c>
      <c r="AA187" t="s">
        <v>68</v>
      </c>
      <c r="AB187" t="s">
        <v>149</v>
      </c>
      <c r="AC187" t="s">
        <v>70</v>
      </c>
      <c r="AE187">
        <v>19891214</v>
      </c>
      <c r="AH187" t="s">
        <v>71</v>
      </c>
      <c r="AI187" t="s">
        <v>72</v>
      </c>
      <c r="AJ187" t="s">
        <v>87</v>
      </c>
      <c r="AK187" t="s">
        <v>223</v>
      </c>
      <c r="AM187" t="s">
        <v>75</v>
      </c>
      <c r="AR187" t="s">
        <v>88</v>
      </c>
      <c r="AS187">
        <v>0</v>
      </c>
      <c r="AT187" t="s">
        <v>78</v>
      </c>
      <c r="AU187" t="s">
        <v>78</v>
      </c>
      <c r="AV187">
        <v>0</v>
      </c>
      <c r="AW187" s="2">
        <v>32856</v>
      </c>
      <c r="AX187" s="2">
        <v>34675</v>
      </c>
      <c r="AY187" s="1">
        <v>5</v>
      </c>
      <c r="AZ187" t="s">
        <v>78</v>
      </c>
      <c r="BA187" t="s">
        <v>78</v>
      </c>
      <c r="BB187">
        <v>0</v>
      </c>
      <c r="BC187" s="2">
        <v>19857</v>
      </c>
      <c r="BD187" s="2">
        <v>32856</v>
      </c>
      <c r="BE187">
        <v>2</v>
      </c>
    </row>
    <row r="188" spans="1:57" x14ac:dyDescent="0.2">
      <c r="A188" t="s">
        <v>56</v>
      </c>
      <c r="B188" s="1">
        <v>354750110300101</v>
      </c>
      <c r="C188" s="1" t="str">
        <f t="shared" si="2"/>
        <v>354750110300101,</v>
      </c>
      <c r="D188" t="s">
        <v>419</v>
      </c>
      <c r="E188" t="s">
        <v>58</v>
      </c>
      <c r="F188">
        <v>354736</v>
      </c>
      <c r="G188">
        <v>1103022</v>
      </c>
      <c r="H188">
        <v>35.793338759999997</v>
      </c>
      <c r="I188">
        <v>-110.5068007</v>
      </c>
      <c r="J188" t="s">
        <v>83</v>
      </c>
      <c r="K188" t="s">
        <v>68</v>
      </c>
      <c r="L188" t="s">
        <v>61</v>
      </c>
      <c r="M188" t="s">
        <v>62</v>
      </c>
      <c r="N188">
        <v>4</v>
      </c>
      <c r="O188">
        <v>4</v>
      </c>
      <c r="P188">
        <v>17</v>
      </c>
      <c r="Q188" t="s">
        <v>63</v>
      </c>
      <c r="S188" t="s">
        <v>420</v>
      </c>
      <c r="T188">
        <v>24000</v>
      </c>
      <c r="U188">
        <v>5686</v>
      </c>
      <c r="V188" t="s">
        <v>83</v>
      </c>
      <c r="W188">
        <v>1</v>
      </c>
      <c r="X188" t="s">
        <v>67</v>
      </c>
      <c r="Y188">
        <v>15020013</v>
      </c>
      <c r="AB188" t="s">
        <v>70</v>
      </c>
      <c r="AC188" t="s">
        <v>70</v>
      </c>
      <c r="AH188" t="s">
        <v>71</v>
      </c>
      <c r="AI188" t="s">
        <v>72</v>
      </c>
      <c r="AJ188" t="s">
        <v>87</v>
      </c>
      <c r="AK188" t="s">
        <v>421</v>
      </c>
      <c r="AM188" t="s">
        <v>75</v>
      </c>
      <c r="AN188" t="s">
        <v>87</v>
      </c>
      <c r="AO188">
        <v>800</v>
      </c>
      <c r="AR188" t="s">
        <v>104</v>
      </c>
      <c r="AS188">
        <v>0</v>
      </c>
      <c r="AT188" t="s">
        <v>78</v>
      </c>
      <c r="AU188" t="s">
        <v>78</v>
      </c>
      <c r="AV188">
        <v>0</v>
      </c>
      <c r="AW188" s="2">
        <v>21277</v>
      </c>
      <c r="AX188" s="2">
        <v>24933</v>
      </c>
      <c r="AY188" s="1">
        <v>2</v>
      </c>
      <c r="AZ188" t="s">
        <v>78</v>
      </c>
      <c r="BA188" t="s">
        <v>78</v>
      </c>
      <c r="BB188">
        <v>0</v>
      </c>
      <c r="BC188" t="s">
        <v>78</v>
      </c>
      <c r="BD188" t="s">
        <v>78</v>
      </c>
      <c r="BE188">
        <v>0</v>
      </c>
    </row>
    <row r="189" spans="1:57" x14ac:dyDescent="0.2">
      <c r="A189" t="s">
        <v>56</v>
      </c>
      <c r="B189" s="1">
        <v>354950110231301</v>
      </c>
      <c r="C189" s="1" t="str">
        <f t="shared" si="2"/>
        <v>354950110231301,</v>
      </c>
      <c r="D189" t="s">
        <v>422</v>
      </c>
      <c r="E189" t="s">
        <v>58</v>
      </c>
      <c r="F189">
        <v>354950</v>
      </c>
      <c r="G189">
        <v>1102313</v>
      </c>
      <c r="H189">
        <v>35.830560589999997</v>
      </c>
      <c r="I189">
        <v>-110.387631</v>
      </c>
      <c r="J189" t="s">
        <v>59</v>
      </c>
      <c r="K189" t="s">
        <v>156</v>
      </c>
      <c r="L189" t="s">
        <v>61</v>
      </c>
      <c r="M189" t="s">
        <v>62</v>
      </c>
      <c r="N189">
        <v>4</v>
      </c>
      <c r="O189">
        <v>4</v>
      </c>
      <c r="P189">
        <v>17</v>
      </c>
      <c r="Q189" t="s">
        <v>63</v>
      </c>
      <c r="S189" t="s">
        <v>193</v>
      </c>
      <c r="T189">
        <v>24000</v>
      </c>
      <c r="Y189">
        <v>15020013</v>
      </c>
      <c r="AB189" t="s">
        <v>70</v>
      </c>
      <c r="AC189" t="s">
        <v>70</v>
      </c>
      <c r="AH189" t="s">
        <v>71</v>
      </c>
      <c r="AI189" t="s">
        <v>72</v>
      </c>
      <c r="AJ189" t="s">
        <v>73</v>
      </c>
      <c r="AK189" t="s">
        <v>409</v>
      </c>
      <c r="AM189" t="s">
        <v>75</v>
      </c>
      <c r="AN189" t="s">
        <v>87</v>
      </c>
      <c r="AO189">
        <v>1200</v>
      </c>
      <c r="AR189" t="s">
        <v>104</v>
      </c>
      <c r="AS189">
        <v>0</v>
      </c>
      <c r="AT189" t="s">
        <v>78</v>
      </c>
      <c r="AU189" t="s">
        <v>78</v>
      </c>
      <c r="AV189">
        <v>0</v>
      </c>
      <c r="AW189" s="2">
        <v>21585</v>
      </c>
      <c r="AX189" s="2">
        <v>21585</v>
      </c>
      <c r="AY189" s="1">
        <v>1</v>
      </c>
      <c r="AZ189" t="s">
        <v>78</v>
      </c>
      <c r="BA189" t="s">
        <v>78</v>
      </c>
      <c r="BB189">
        <v>0</v>
      </c>
      <c r="BC189" t="s">
        <v>78</v>
      </c>
      <c r="BD189" t="s">
        <v>78</v>
      </c>
      <c r="BE189">
        <v>0</v>
      </c>
    </row>
    <row r="190" spans="1:57" x14ac:dyDescent="0.2">
      <c r="A190" t="s">
        <v>56</v>
      </c>
      <c r="B190" s="1">
        <v>355058110220401</v>
      </c>
      <c r="C190" s="1" t="str">
        <f t="shared" si="2"/>
        <v>355058110220401,</v>
      </c>
      <c r="D190" t="s">
        <v>423</v>
      </c>
      <c r="E190" t="s">
        <v>58</v>
      </c>
      <c r="F190">
        <v>355058</v>
      </c>
      <c r="G190">
        <v>1102204</v>
      </c>
      <c r="H190">
        <v>35.849449180000001</v>
      </c>
      <c r="I190">
        <v>-110.36846389999999</v>
      </c>
      <c r="J190" t="s">
        <v>59</v>
      </c>
      <c r="K190" t="s">
        <v>68</v>
      </c>
      <c r="L190" t="s">
        <v>61</v>
      </c>
      <c r="M190" t="s">
        <v>62</v>
      </c>
      <c r="N190">
        <v>4</v>
      </c>
      <c r="O190">
        <v>4</v>
      </c>
      <c r="P190">
        <v>17</v>
      </c>
      <c r="Q190" t="s">
        <v>63</v>
      </c>
      <c r="R190" t="s">
        <v>424</v>
      </c>
      <c r="S190" t="s">
        <v>114</v>
      </c>
      <c r="T190">
        <v>24000</v>
      </c>
      <c r="U190">
        <v>5740</v>
      </c>
      <c r="V190" t="s">
        <v>59</v>
      </c>
      <c r="W190">
        <v>10</v>
      </c>
      <c r="X190" t="s">
        <v>67</v>
      </c>
      <c r="Y190">
        <v>15020013</v>
      </c>
      <c r="AA190" t="s">
        <v>122</v>
      </c>
      <c r="AB190" t="s">
        <v>70</v>
      </c>
      <c r="AC190" t="s">
        <v>70</v>
      </c>
      <c r="AD190">
        <v>19980817</v>
      </c>
      <c r="AH190" t="s">
        <v>71</v>
      </c>
      <c r="AI190" t="s">
        <v>72</v>
      </c>
      <c r="AJ190" t="s">
        <v>87</v>
      </c>
      <c r="AK190" t="s">
        <v>421</v>
      </c>
      <c r="AM190" t="s">
        <v>75</v>
      </c>
      <c r="AN190" t="s">
        <v>87</v>
      </c>
      <c r="AR190" t="s">
        <v>88</v>
      </c>
      <c r="AS190">
        <v>0</v>
      </c>
      <c r="AT190" t="s">
        <v>78</v>
      </c>
      <c r="AU190" t="s">
        <v>78</v>
      </c>
      <c r="AV190">
        <v>0</v>
      </c>
      <c r="AW190" s="2">
        <v>36026</v>
      </c>
      <c r="AX190" s="2">
        <v>36026</v>
      </c>
      <c r="AY190" s="1">
        <v>1</v>
      </c>
      <c r="AZ190" t="s">
        <v>78</v>
      </c>
      <c r="BA190" t="s">
        <v>78</v>
      </c>
      <c r="BB190">
        <v>0</v>
      </c>
      <c r="BC190" t="s">
        <v>78</v>
      </c>
      <c r="BD190" t="s">
        <v>78</v>
      </c>
      <c r="BE190">
        <v>0</v>
      </c>
    </row>
    <row r="191" spans="1:57" x14ac:dyDescent="0.2">
      <c r="A191" t="s">
        <v>56</v>
      </c>
      <c r="B191" s="1">
        <v>355200110340701</v>
      </c>
      <c r="C191" s="1" t="str">
        <f t="shared" si="2"/>
        <v>355200110340701,</v>
      </c>
      <c r="D191" t="s">
        <v>425</v>
      </c>
      <c r="E191" t="s">
        <v>58</v>
      </c>
      <c r="F191">
        <v>355200</v>
      </c>
      <c r="G191">
        <v>1103405</v>
      </c>
      <c r="H191">
        <v>35.866670480000003</v>
      </c>
      <c r="I191">
        <v>-110.5687468</v>
      </c>
      <c r="J191" t="s">
        <v>83</v>
      </c>
      <c r="K191" t="s">
        <v>68</v>
      </c>
      <c r="L191" t="s">
        <v>61</v>
      </c>
      <c r="M191" t="s">
        <v>62</v>
      </c>
      <c r="N191">
        <v>4</v>
      </c>
      <c r="O191">
        <v>4</v>
      </c>
      <c r="P191">
        <v>17</v>
      </c>
      <c r="Q191" t="s">
        <v>63</v>
      </c>
      <c r="R191" t="s">
        <v>426</v>
      </c>
      <c r="S191" t="s">
        <v>229</v>
      </c>
      <c r="T191">
        <v>24000</v>
      </c>
      <c r="U191">
        <v>5836</v>
      </c>
      <c r="V191" t="s">
        <v>83</v>
      </c>
      <c r="W191">
        <v>1</v>
      </c>
      <c r="X191" t="s">
        <v>67</v>
      </c>
      <c r="Y191">
        <v>15020012</v>
      </c>
      <c r="AA191" t="s">
        <v>68</v>
      </c>
      <c r="AB191" t="s">
        <v>427</v>
      </c>
      <c r="AC191" t="s">
        <v>70</v>
      </c>
      <c r="AD191">
        <v>19780101</v>
      </c>
      <c r="AE191">
        <v>19940725</v>
      </c>
      <c r="AH191" t="s">
        <v>71</v>
      </c>
      <c r="AI191" t="s">
        <v>72</v>
      </c>
      <c r="AJ191" t="s">
        <v>87</v>
      </c>
      <c r="AK191" t="s">
        <v>421</v>
      </c>
      <c r="AM191" t="s">
        <v>75</v>
      </c>
      <c r="AN191" t="s">
        <v>87</v>
      </c>
      <c r="AO191">
        <v>1075</v>
      </c>
      <c r="AQ191" t="s">
        <v>122</v>
      </c>
      <c r="AR191" t="s">
        <v>104</v>
      </c>
      <c r="AS191">
        <v>0</v>
      </c>
      <c r="AT191" t="s">
        <v>78</v>
      </c>
      <c r="AU191" t="s">
        <v>78</v>
      </c>
      <c r="AV191">
        <v>0</v>
      </c>
      <c r="AW191" s="2">
        <v>34540</v>
      </c>
      <c r="AX191" s="2">
        <v>34597</v>
      </c>
      <c r="AY191" s="1">
        <v>2</v>
      </c>
      <c r="AZ191" t="s">
        <v>78</v>
      </c>
      <c r="BA191" t="s">
        <v>78</v>
      </c>
      <c r="BB191">
        <v>0</v>
      </c>
      <c r="BC191" t="s">
        <v>78</v>
      </c>
      <c r="BD191" t="s">
        <v>78</v>
      </c>
      <c r="BE191">
        <v>0</v>
      </c>
    </row>
    <row r="192" spans="1:57" x14ac:dyDescent="0.2">
      <c r="A192" t="s">
        <v>56</v>
      </c>
      <c r="B192" s="1">
        <v>355521110400501</v>
      </c>
      <c r="C192" s="1" t="str">
        <f t="shared" si="2"/>
        <v>355521110400501,</v>
      </c>
      <c r="D192" t="s">
        <v>428</v>
      </c>
      <c r="E192" t="s">
        <v>58</v>
      </c>
      <c r="F192">
        <v>355525</v>
      </c>
      <c r="G192">
        <v>1103957</v>
      </c>
      <c r="H192">
        <v>35.923613600000003</v>
      </c>
      <c r="I192">
        <v>-110.6665268</v>
      </c>
      <c r="J192" t="s">
        <v>83</v>
      </c>
      <c r="K192" t="s">
        <v>68</v>
      </c>
      <c r="L192" t="s">
        <v>61</v>
      </c>
      <c r="M192" t="s">
        <v>62</v>
      </c>
      <c r="N192">
        <v>4</v>
      </c>
      <c r="O192">
        <v>4</v>
      </c>
      <c r="P192">
        <v>17</v>
      </c>
      <c r="Q192" t="s">
        <v>63</v>
      </c>
      <c r="S192" t="s">
        <v>253</v>
      </c>
      <c r="T192">
        <v>24000</v>
      </c>
      <c r="U192">
        <v>6351</v>
      </c>
      <c r="V192" t="s">
        <v>83</v>
      </c>
      <c r="W192">
        <v>1</v>
      </c>
      <c r="X192" t="s">
        <v>67</v>
      </c>
      <c r="Y192">
        <v>15020017</v>
      </c>
      <c r="AB192" t="s">
        <v>70</v>
      </c>
      <c r="AC192" t="s">
        <v>70</v>
      </c>
      <c r="AH192" t="s">
        <v>71</v>
      </c>
      <c r="AI192" t="s">
        <v>72</v>
      </c>
      <c r="AJ192" t="s">
        <v>87</v>
      </c>
      <c r="AK192" t="s">
        <v>409</v>
      </c>
      <c r="AM192" t="s">
        <v>75</v>
      </c>
      <c r="AN192" t="s">
        <v>87</v>
      </c>
      <c r="AO192">
        <v>1800</v>
      </c>
      <c r="AR192" t="s">
        <v>104</v>
      </c>
      <c r="AS192">
        <v>0</v>
      </c>
      <c r="AT192" t="s">
        <v>78</v>
      </c>
      <c r="AU192" t="s">
        <v>78</v>
      </c>
      <c r="AV192">
        <v>0</v>
      </c>
      <c r="AW192" s="2">
        <v>25724</v>
      </c>
      <c r="AX192" s="2">
        <v>25724</v>
      </c>
      <c r="AY192" s="1">
        <v>1</v>
      </c>
      <c r="AZ192" t="s">
        <v>78</v>
      </c>
      <c r="BA192" t="s">
        <v>78</v>
      </c>
      <c r="BB192">
        <v>0</v>
      </c>
      <c r="BC192" t="s">
        <v>78</v>
      </c>
      <c r="BD192" t="s">
        <v>78</v>
      </c>
      <c r="BE192">
        <v>0</v>
      </c>
    </row>
    <row r="193" spans="1:57" x14ac:dyDescent="0.2">
      <c r="A193" t="s">
        <v>56</v>
      </c>
      <c r="B193" s="1">
        <v>360634111131401</v>
      </c>
      <c r="C193" s="1" t="str">
        <f t="shared" si="2"/>
        <v>360634111131401,</v>
      </c>
      <c r="D193" t="s">
        <v>429</v>
      </c>
      <c r="E193" t="s">
        <v>58</v>
      </c>
      <c r="F193">
        <v>360641</v>
      </c>
      <c r="G193">
        <v>1111314</v>
      </c>
      <c r="H193">
        <v>36.111382050000003</v>
      </c>
      <c r="I193">
        <v>-111.22125130000001</v>
      </c>
      <c r="J193" t="s">
        <v>59</v>
      </c>
      <c r="K193" t="s">
        <v>68</v>
      </c>
      <c r="L193" t="s">
        <v>61</v>
      </c>
      <c r="M193" t="s">
        <v>62</v>
      </c>
      <c r="N193">
        <v>4</v>
      </c>
      <c r="O193">
        <v>4</v>
      </c>
      <c r="P193">
        <v>5</v>
      </c>
      <c r="Q193" t="s">
        <v>63</v>
      </c>
      <c r="R193" t="s">
        <v>430</v>
      </c>
      <c r="S193" t="s">
        <v>128</v>
      </c>
      <c r="T193">
        <v>24000</v>
      </c>
      <c r="U193">
        <v>4765</v>
      </c>
      <c r="V193" t="s">
        <v>59</v>
      </c>
      <c r="W193">
        <v>10</v>
      </c>
      <c r="X193" t="s">
        <v>67</v>
      </c>
      <c r="Y193">
        <v>15020018</v>
      </c>
      <c r="AA193" t="s">
        <v>68</v>
      </c>
      <c r="AB193" t="s">
        <v>431</v>
      </c>
      <c r="AC193" t="s">
        <v>70</v>
      </c>
      <c r="AE193">
        <v>20000818</v>
      </c>
      <c r="AH193" t="s">
        <v>71</v>
      </c>
      <c r="AI193" t="s">
        <v>72</v>
      </c>
      <c r="AJ193" t="s">
        <v>87</v>
      </c>
      <c r="AK193" t="s">
        <v>432</v>
      </c>
      <c r="AM193" t="s">
        <v>75</v>
      </c>
      <c r="AR193" t="s">
        <v>108</v>
      </c>
      <c r="AS193">
        <v>0</v>
      </c>
      <c r="AT193" t="s">
        <v>78</v>
      </c>
      <c r="AU193" t="s">
        <v>78</v>
      </c>
      <c r="AV193">
        <v>0</v>
      </c>
      <c r="AW193" s="2">
        <v>36756</v>
      </c>
      <c r="AX193" s="2">
        <v>36756</v>
      </c>
      <c r="AY193" s="1">
        <v>1</v>
      </c>
      <c r="AZ193" t="s">
        <v>78</v>
      </c>
      <c r="BA193" t="s">
        <v>78</v>
      </c>
      <c r="BB193">
        <v>0</v>
      </c>
      <c r="BC193" t="s">
        <v>78</v>
      </c>
      <c r="BD193" t="s">
        <v>78</v>
      </c>
      <c r="BE193">
        <v>0</v>
      </c>
    </row>
    <row r="194" spans="1:57" x14ac:dyDescent="0.2">
      <c r="A194" t="s">
        <v>56</v>
      </c>
      <c r="B194" s="1">
        <v>360734111151701</v>
      </c>
      <c r="C194" s="1" t="str">
        <f t="shared" si="2"/>
        <v>360734111151701,</v>
      </c>
      <c r="D194" t="s">
        <v>433</v>
      </c>
      <c r="E194" t="s">
        <v>58</v>
      </c>
      <c r="F194">
        <v>360734</v>
      </c>
      <c r="G194">
        <v>1111517</v>
      </c>
      <c r="H194">
        <v>36.126103950000001</v>
      </c>
      <c r="I194">
        <v>-111.2554179</v>
      </c>
      <c r="J194" t="s">
        <v>59</v>
      </c>
      <c r="K194" t="s">
        <v>60</v>
      </c>
      <c r="L194" t="s">
        <v>61</v>
      </c>
      <c r="M194" t="s">
        <v>62</v>
      </c>
      <c r="N194">
        <v>4</v>
      </c>
      <c r="O194">
        <v>4</v>
      </c>
      <c r="P194">
        <v>5</v>
      </c>
      <c r="Q194" t="s">
        <v>63</v>
      </c>
      <c r="S194" t="s">
        <v>198</v>
      </c>
      <c r="T194">
        <v>24000</v>
      </c>
      <c r="U194">
        <v>4955</v>
      </c>
      <c r="V194" t="s">
        <v>59</v>
      </c>
      <c r="W194">
        <v>10</v>
      </c>
      <c r="X194" t="s">
        <v>67</v>
      </c>
      <c r="Y194">
        <v>15020018</v>
      </c>
      <c r="AA194" t="s">
        <v>68</v>
      </c>
      <c r="AB194" t="s">
        <v>70</v>
      </c>
      <c r="AC194" t="s">
        <v>70</v>
      </c>
      <c r="AD194">
        <v>19540410</v>
      </c>
      <c r="AH194" t="s">
        <v>71</v>
      </c>
      <c r="AI194" t="s">
        <v>72</v>
      </c>
      <c r="AJ194" t="s">
        <v>87</v>
      </c>
      <c r="AK194" t="s">
        <v>223</v>
      </c>
      <c r="AM194" t="s">
        <v>75</v>
      </c>
      <c r="AO194">
        <v>271</v>
      </c>
      <c r="AP194">
        <v>271</v>
      </c>
      <c r="AR194" t="s">
        <v>108</v>
      </c>
      <c r="AS194">
        <v>0</v>
      </c>
      <c r="AT194" t="s">
        <v>78</v>
      </c>
      <c r="AU194" t="s">
        <v>78</v>
      </c>
      <c r="AV194">
        <v>0</v>
      </c>
      <c r="AW194" s="2">
        <v>20218</v>
      </c>
      <c r="AX194" s="2">
        <v>24001</v>
      </c>
      <c r="AY194" s="1">
        <v>2</v>
      </c>
      <c r="AZ194" t="s">
        <v>78</v>
      </c>
      <c r="BA194" t="s">
        <v>78</v>
      </c>
      <c r="BB194">
        <v>0</v>
      </c>
      <c r="BC194" t="s">
        <v>78</v>
      </c>
      <c r="BD194" t="s">
        <v>78</v>
      </c>
      <c r="BE194">
        <v>0</v>
      </c>
    </row>
    <row r="195" spans="1:57" x14ac:dyDescent="0.2">
      <c r="A195" t="s">
        <v>56</v>
      </c>
      <c r="B195" s="1">
        <v>360752111142801</v>
      </c>
      <c r="C195" s="1" t="str">
        <f t="shared" ref="C195:C218" si="3">B195&amp;","</f>
        <v>360752111142801,</v>
      </c>
      <c r="D195" t="s">
        <v>434</v>
      </c>
      <c r="E195" t="s">
        <v>58</v>
      </c>
      <c r="F195">
        <v>360752</v>
      </c>
      <c r="G195">
        <v>1111428</v>
      </c>
      <c r="H195">
        <v>36.131103979999999</v>
      </c>
      <c r="I195">
        <v>-111.2418069</v>
      </c>
      <c r="J195" t="s">
        <v>59</v>
      </c>
      <c r="K195" t="s">
        <v>59</v>
      </c>
      <c r="L195" t="s">
        <v>61</v>
      </c>
      <c r="M195" t="s">
        <v>62</v>
      </c>
      <c r="N195">
        <v>4</v>
      </c>
      <c r="O195">
        <v>4</v>
      </c>
      <c r="P195">
        <v>5</v>
      </c>
      <c r="Q195" t="s">
        <v>63</v>
      </c>
      <c r="S195" t="s">
        <v>106</v>
      </c>
      <c r="T195">
        <v>24000</v>
      </c>
      <c r="U195">
        <v>4942</v>
      </c>
      <c r="V195" t="s">
        <v>59</v>
      </c>
      <c r="W195">
        <v>10</v>
      </c>
      <c r="X195" t="s">
        <v>67</v>
      </c>
      <c r="Y195">
        <v>15020018</v>
      </c>
      <c r="AA195" t="s">
        <v>68</v>
      </c>
      <c r="AB195" t="s">
        <v>70</v>
      </c>
      <c r="AC195" t="s">
        <v>70</v>
      </c>
      <c r="AD195">
        <v>195309</v>
      </c>
      <c r="AH195" t="s">
        <v>71</v>
      </c>
      <c r="AI195" t="s">
        <v>72</v>
      </c>
      <c r="AJ195" t="s">
        <v>87</v>
      </c>
      <c r="AK195" t="s">
        <v>223</v>
      </c>
      <c r="AM195" t="s">
        <v>75</v>
      </c>
      <c r="AO195">
        <v>200</v>
      </c>
      <c r="AP195">
        <v>200</v>
      </c>
      <c r="AR195" t="s">
        <v>108</v>
      </c>
      <c r="AS195">
        <v>0</v>
      </c>
      <c r="AT195" t="s">
        <v>78</v>
      </c>
      <c r="AU195" t="s">
        <v>78</v>
      </c>
      <c r="AV195">
        <v>0</v>
      </c>
      <c r="AW195" s="2">
        <v>19757</v>
      </c>
      <c r="AX195" s="2">
        <v>19757</v>
      </c>
      <c r="AY195" s="1">
        <v>1</v>
      </c>
      <c r="AZ195" t="s">
        <v>78</v>
      </c>
      <c r="BA195" t="s">
        <v>78</v>
      </c>
      <c r="BB195">
        <v>0</v>
      </c>
      <c r="BC195" t="s">
        <v>78</v>
      </c>
      <c r="BD195" t="s">
        <v>78</v>
      </c>
      <c r="BE195">
        <v>0</v>
      </c>
    </row>
    <row r="196" spans="1:57" x14ac:dyDescent="0.2">
      <c r="A196" t="s">
        <v>56</v>
      </c>
      <c r="B196" s="1">
        <v>360802111144601</v>
      </c>
      <c r="C196" s="1" t="str">
        <f t="shared" si="3"/>
        <v>360802111144601,</v>
      </c>
      <c r="D196" t="s">
        <v>435</v>
      </c>
      <c r="E196" t="s">
        <v>58</v>
      </c>
      <c r="F196">
        <v>360803</v>
      </c>
      <c r="G196">
        <v>1111445</v>
      </c>
      <c r="H196">
        <v>36.134159500000003</v>
      </c>
      <c r="I196">
        <v>-111.246529</v>
      </c>
      <c r="J196" t="s">
        <v>83</v>
      </c>
      <c r="K196" t="s">
        <v>68</v>
      </c>
      <c r="L196" t="s">
        <v>61</v>
      </c>
      <c r="M196" t="s">
        <v>62</v>
      </c>
      <c r="N196">
        <v>4</v>
      </c>
      <c r="O196">
        <v>4</v>
      </c>
      <c r="P196">
        <v>5</v>
      </c>
      <c r="Q196" t="s">
        <v>63</v>
      </c>
      <c r="S196" t="s">
        <v>106</v>
      </c>
      <c r="T196">
        <v>24000</v>
      </c>
      <c r="U196">
        <v>4971</v>
      </c>
      <c r="V196" t="s">
        <v>83</v>
      </c>
      <c r="W196">
        <v>1</v>
      </c>
      <c r="X196" t="s">
        <v>67</v>
      </c>
      <c r="Y196">
        <v>15020018</v>
      </c>
      <c r="AA196" t="s">
        <v>68</v>
      </c>
      <c r="AB196" t="s">
        <v>70</v>
      </c>
      <c r="AC196" t="s">
        <v>70</v>
      </c>
      <c r="AD196">
        <v>19630208</v>
      </c>
      <c r="AH196" t="s">
        <v>71</v>
      </c>
      <c r="AI196" t="s">
        <v>72</v>
      </c>
      <c r="AJ196" t="s">
        <v>87</v>
      </c>
      <c r="AK196" t="s">
        <v>223</v>
      </c>
      <c r="AM196" t="s">
        <v>75</v>
      </c>
      <c r="AO196">
        <v>350</v>
      </c>
      <c r="AP196">
        <v>350</v>
      </c>
      <c r="AR196" t="s">
        <v>108</v>
      </c>
      <c r="AS196">
        <v>0</v>
      </c>
      <c r="AT196" t="s">
        <v>78</v>
      </c>
      <c r="AU196" t="s">
        <v>78</v>
      </c>
      <c r="AV196">
        <v>0</v>
      </c>
      <c r="AW196" s="2">
        <v>23071</v>
      </c>
      <c r="AX196" s="2">
        <v>42978</v>
      </c>
      <c r="AY196" s="1">
        <v>6</v>
      </c>
      <c r="AZ196" t="s">
        <v>78</v>
      </c>
      <c r="BA196" t="s">
        <v>78</v>
      </c>
      <c r="BB196">
        <v>0</v>
      </c>
      <c r="BC196" t="s">
        <v>78</v>
      </c>
      <c r="BD196" t="s">
        <v>78</v>
      </c>
      <c r="BE196">
        <v>0</v>
      </c>
    </row>
    <row r="197" spans="1:57" x14ac:dyDescent="0.2">
      <c r="A197" t="s">
        <v>56</v>
      </c>
      <c r="B197" s="1">
        <v>360807111142901</v>
      </c>
      <c r="C197" s="1" t="str">
        <f t="shared" si="3"/>
        <v>360807111142901,</v>
      </c>
      <c r="D197" t="s">
        <v>436</v>
      </c>
      <c r="E197" t="s">
        <v>58</v>
      </c>
      <c r="F197">
        <v>360807</v>
      </c>
      <c r="G197">
        <v>1111429</v>
      </c>
      <c r="H197">
        <v>36.135270599999998</v>
      </c>
      <c r="I197">
        <v>-111.24208470000001</v>
      </c>
      <c r="J197" t="s">
        <v>83</v>
      </c>
      <c r="K197" t="s">
        <v>68</v>
      </c>
      <c r="L197" t="s">
        <v>61</v>
      </c>
      <c r="M197" t="s">
        <v>62</v>
      </c>
      <c r="N197">
        <v>4</v>
      </c>
      <c r="O197">
        <v>4</v>
      </c>
      <c r="P197">
        <v>5</v>
      </c>
      <c r="Q197" t="s">
        <v>63</v>
      </c>
      <c r="S197" t="s">
        <v>106</v>
      </c>
      <c r="T197">
        <v>24000</v>
      </c>
      <c r="U197">
        <v>4969</v>
      </c>
      <c r="V197" t="s">
        <v>83</v>
      </c>
      <c r="W197">
        <v>1</v>
      </c>
      <c r="X197" t="s">
        <v>67</v>
      </c>
      <c r="Y197">
        <v>15020018</v>
      </c>
      <c r="AA197" t="s">
        <v>81</v>
      </c>
      <c r="AB197" t="s">
        <v>70</v>
      </c>
      <c r="AC197" t="s">
        <v>70</v>
      </c>
      <c r="AD197">
        <v>195111</v>
      </c>
      <c r="AH197" t="s">
        <v>71</v>
      </c>
      <c r="AI197" t="s">
        <v>72</v>
      </c>
      <c r="AJ197" t="s">
        <v>87</v>
      </c>
      <c r="AK197" t="s">
        <v>223</v>
      </c>
      <c r="AM197" t="s">
        <v>75</v>
      </c>
      <c r="AO197">
        <v>230</v>
      </c>
      <c r="AP197">
        <v>230</v>
      </c>
      <c r="AR197" t="s">
        <v>108</v>
      </c>
      <c r="AS197">
        <v>0</v>
      </c>
      <c r="AT197" t="s">
        <v>78</v>
      </c>
      <c r="AU197" t="s">
        <v>78</v>
      </c>
      <c r="AV197">
        <v>0</v>
      </c>
      <c r="AW197" s="2">
        <v>19130</v>
      </c>
      <c r="AX197" s="2">
        <v>24001</v>
      </c>
      <c r="AY197" s="1">
        <v>2</v>
      </c>
      <c r="AZ197" t="s">
        <v>78</v>
      </c>
      <c r="BA197" t="s">
        <v>78</v>
      </c>
      <c r="BB197">
        <v>0</v>
      </c>
      <c r="BC197" t="s">
        <v>78</v>
      </c>
      <c r="BD197" t="s">
        <v>78</v>
      </c>
      <c r="BE197">
        <v>0</v>
      </c>
    </row>
    <row r="198" spans="1:57" x14ac:dyDescent="0.2">
      <c r="A198" t="s">
        <v>56</v>
      </c>
      <c r="B198" s="1">
        <v>360812111145201</v>
      </c>
      <c r="C198" s="1" t="str">
        <f t="shared" si="3"/>
        <v>360812111145201,</v>
      </c>
      <c r="D198" t="s">
        <v>437</v>
      </c>
      <c r="E198" t="s">
        <v>58</v>
      </c>
      <c r="F198">
        <v>360812</v>
      </c>
      <c r="G198">
        <v>1111452</v>
      </c>
      <c r="H198">
        <v>36.136659469999998</v>
      </c>
      <c r="I198">
        <v>-111.2484735</v>
      </c>
      <c r="J198" t="s">
        <v>83</v>
      </c>
      <c r="K198" t="s">
        <v>68</v>
      </c>
      <c r="L198" t="s">
        <v>61</v>
      </c>
      <c r="M198" t="s">
        <v>62</v>
      </c>
      <c r="N198">
        <v>4</v>
      </c>
      <c r="O198">
        <v>4</v>
      </c>
      <c r="P198">
        <v>5</v>
      </c>
      <c r="Q198" t="s">
        <v>63</v>
      </c>
      <c r="S198" t="s">
        <v>106</v>
      </c>
      <c r="T198">
        <v>24000</v>
      </c>
      <c r="U198">
        <v>5026</v>
      </c>
      <c r="V198" t="s">
        <v>83</v>
      </c>
      <c r="W198">
        <v>1</v>
      </c>
      <c r="X198" t="s">
        <v>67</v>
      </c>
      <c r="Y198">
        <v>15020018</v>
      </c>
      <c r="AA198" t="s">
        <v>68</v>
      </c>
      <c r="AB198" t="s">
        <v>70</v>
      </c>
      <c r="AC198" t="s">
        <v>70</v>
      </c>
      <c r="AD198">
        <v>19520122</v>
      </c>
      <c r="AH198" t="s">
        <v>71</v>
      </c>
      <c r="AI198" t="s">
        <v>72</v>
      </c>
      <c r="AJ198" t="s">
        <v>87</v>
      </c>
      <c r="AK198" t="s">
        <v>223</v>
      </c>
      <c r="AM198" t="s">
        <v>75</v>
      </c>
      <c r="AO198">
        <v>300</v>
      </c>
      <c r="AP198">
        <v>300</v>
      </c>
      <c r="AR198" t="s">
        <v>108</v>
      </c>
      <c r="AS198">
        <v>0</v>
      </c>
      <c r="AT198" t="s">
        <v>78</v>
      </c>
      <c r="AU198" t="s">
        <v>78</v>
      </c>
      <c r="AV198">
        <v>0</v>
      </c>
      <c r="AW198" s="2">
        <v>19451</v>
      </c>
      <c r="AX198" s="2">
        <v>24001</v>
      </c>
      <c r="AY198" s="1">
        <v>2</v>
      </c>
      <c r="AZ198" t="s">
        <v>78</v>
      </c>
      <c r="BA198" t="s">
        <v>78</v>
      </c>
      <c r="BB198">
        <v>0</v>
      </c>
      <c r="BC198" t="s">
        <v>78</v>
      </c>
      <c r="BD198" t="s">
        <v>78</v>
      </c>
      <c r="BE198">
        <v>0</v>
      </c>
    </row>
    <row r="199" spans="1:57" x14ac:dyDescent="0.2">
      <c r="A199" t="s">
        <v>56</v>
      </c>
      <c r="B199" s="1">
        <v>360828111144101</v>
      </c>
      <c r="C199" s="1" t="str">
        <f t="shared" si="3"/>
        <v>360828111144101,</v>
      </c>
      <c r="D199" t="s">
        <v>438</v>
      </c>
      <c r="E199" t="s">
        <v>406</v>
      </c>
      <c r="F199">
        <v>360828</v>
      </c>
      <c r="G199">
        <v>1111441</v>
      </c>
      <c r="H199">
        <v>36.141103880000003</v>
      </c>
      <c r="I199">
        <v>-111.245418</v>
      </c>
      <c r="J199" t="s">
        <v>59</v>
      </c>
      <c r="K199" t="s">
        <v>68</v>
      </c>
      <c r="L199" t="s">
        <v>61</v>
      </c>
      <c r="M199" t="s">
        <v>62</v>
      </c>
      <c r="N199">
        <v>4</v>
      </c>
      <c r="O199">
        <v>4</v>
      </c>
      <c r="P199">
        <v>5</v>
      </c>
      <c r="Q199" t="s">
        <v>63</v>
      </c>
      <c r="R199" t="s">
        <v>439</v>
      </c>
      <c r="S199" t="s">
        <v>106</v>
      </c>
      <c r="T199">
        <v>24000</v>
      </c>
      <c r="U199">
        <v>5045</v>
      </c>
      <c r="V199" t="s">
        <v>59</v>
      </c>
      <c r="W199">
        <v>10</v>
      </c>
      <c r="X199" t="s">
        <v>67</v>
      </c>
      <c r="Y199">
        <v>15020018</v>
      </c>
      <c r="AA199" t="s">
        <v>68</v>
      </c>
      <c r="AB199" t="s">
        <v>69</v>
      </c>
      <c r="AC199" t="s">
        <v>70</v>
      </c>
      <c r="AH199" t="s">
        <v>71</v>
      </c>
      <c r="AI199" t="s">
        <v>72</v>
      </c>
      <c r="AJ199" t="s">
        <v>87</v>
      </c>
      <c r="AK199" t="s">
        <v>223</v>
      </c>
      <c r="AM199" t="s">
        <v>75</v>
      </c>
      <c r="AR199" t="s">
        <v>108</v>
      </c>
      <c r="AS199">
        <v>0</v>
      </c>
      <c r="AT199" t="s">
        <v>78</v>
      </c>
      <c r="AU199" t="s">
        <v>78</v>
      </c>
      <c r="AV199">
        <v>0</v>
      </c>
      <c r="AW199" s="2">
        <v>17589</v>
      </c>
      <c r="AX199" s="2">
        <v>24001</v>
      </c>
      <c r="AY199" s="1">
        <v>2</v>
      </c>
      <c r="AZ199" t="s">
        <v>78</v>
      </c>
      <c r="BA199" t="s">
        <v>78</v>
      </c>
      <c r="BB199">
        <v>0</v>
      </c>
      <c r="BC199" s="2">
        <v>17589</v>
      </c>
      <c r="BD199" s="2">
        <v>19931</v>
      </c>
      <c r="BE199">
        <v>2</v>
      </c>
    </row>
    <row r="200" spans="1:57" x14ac:dyDescent="0.2">
      <c r="A200" t="s">
        <v>56</v>
      </c>
      <c r="B200" s="1">
        <v>360830111144101</v>
      </c>
      <c r="C200" s="1" t="str">
        <f t="shared" si="3"/>
        <v>360830111144101,</v>
      </c>
      <c r="D200" t="s">
        <v>440</v>
      </c>
      <c r="E200" t="s">
        <v>406</v>
      </c>
      <c r="F200">
        <v>360830</v>
      </c>
      <c r="G200">
        <v>1111441</v>
      </c>
      <c r="H200">
        <v>36.141659400000002</v>
      </c>
      <c r="I200">
        <v>-111.245418</v>
      </c>
      <c r="J200" t="s">
        <v>59</v>
      </c>
      <c r="K200" t="s">
        <v>68</v>
      </c>
      <c r="L200" t="s">
        <v>61</v>
      </c>
      <c r="M200" t="s">
        <v>62</v>
      </c>
      <c r="N200">
        <v>4</v>
      </c>
      <c r="O200">
        <v>4</v>
      </c>
      <c r="P200">
        <v>5</v>
      </c>
      <c r="Q200" t="s">
        <v>63</v>
      </c>
      <c r="R200" t="s">
        <v>439</v>
      </c>
      <c r="S200" t="s">
        <v>106</v>
      </c>
      <c r="T200">
        <v>24000</v>
      </c>
      <c r="U200">
        <v>5056</v>
      </c>
      <c r="V200" t="s">
        <v>59</v>
      </c>
      <c r="W200">
        <v>10</v>
      </c>
      <c r="X200" t="s">
        <v>67</v>
      </c>
      <c r="Y200">
        <v>15020018</v>
      </c>
      <c r="AA200" t="s">
        <v>68</v>
      </c>
      <c r="AB200" t="s">
        <v>69</v>
      </c>
      <c r="AC200" t="s">
        <v>70</v>
      </c>
      <c r="AH200" t="s">
        <v>71</v>
      </c>
      <c r="AI200" t="s">
        <v>72</v>
      </c>
      <c r="AJ200" t="s">
        <v>87</v>
      </c>
      <c r="AK200" t="s">
        <v>223</v>
      </c>
      <c r="AM200" t="s">
        <v>75</v>
      </c>
      <c r="AR200" t="s">
        <v>108</v>
      </c>
      <c r="AS200">
        <v>0</v>
      </c>
      <c r="AT200" t="s">
        <v>78</v>
      </c>
      <c r="AU200" t="s">
        <v>78</v>
      </c>
      <c r="AV200">
        <v>0</v>
      </c>
      <c r="AW200" s="2">
        <v>17589</v>
      </c>
      <c r="AX200" s="2">
        <v>24001</v>
      </c>
      <c r="AY200" s="1">
        <v>3</v>
      </c>
      <c r="AZ200" t="s">
        <v>78</v>
      </c>
      <c r="BA200" t="s">
        <v>78</v>
      </c>
      <c r="BB200">
        <v>0</v>
      </c>
      <c r="BC200" s="2">
        <v>17589</v>
      </c>
      <c r="BD200" s="2">
        <v>19931</v>
      </c>
      <c r="BE200">
        <v>2</v>
      </c>
    </row>
    <row r="201" spans="1:57" x14ac:dyDescent="0.2">
      <c r="A201" t="s">
        <v>56</v>
      </c>
      <c r="B201" s="1">
        <v>360833111141201</v>
      </c>
      <c r="C201" s="1" t="str">
        <f t="shared" si="3"/>
        <v>360833111141201,</v>
      </c>
      <c r="D201" t="s">
        <v>441</v>
      </c>
      <c r="E201" t="s">
        <v>406</v>
      </c>
      <c r="F201">
        <v>360833</v>
      </c>
      <c r="G201">
        <v>1111412</v>
      </c>
      <c r="H201">
        <v>36.142492769999997</v>
      </c>
      <c r="I201">
        <v>-111.2373626</v>
      </c>
      <c r="J201" t="s">
        <v>59</v>
      </c>
      <c r="K201" t="s">
        <v>68</v>
      </c>
      <c r="L201" t="s">
        <v>61</v>
      </c>
      <c r="M201" t="s">
        <v>62</v>
      </c>
      <c r="N201">
        <v>4</v>
      </c>
      <c r="O201">
        <v>4</v>
      </c>
      <c r="P201">
        <v>5</v>
      </c>
      <c r="Q201" t="s">
        <v>63</v>
      </c>
      <c r="R201" t="s">
        <v>442</v>
      </c>
      <c r="S201" t="s">
        <v>106</v>
      </c>
      <c r="T201">
        <v>24000</v>
      </c>
      <c r="U201">
        <v>5000</v>
      </c>
      <c r="V201" t="s">
        <v>59</v>
      </c>
      <c r="W201">
        <v>10</v>
      </c>
      <c r="X201" t="s">
        <v>67</v>
      </c>
      <c r="Y201">
        <v>15020018</v>
      </c>
      <c r="AA201" t="s">
        <v>68</v>
      </c>
      <c r="AB201" t="s">
        <v>69</v>
      </c>
      <c r="AC201" t="s">
        <v>70</v>
      </c>
      <c r="AH201" t="s">
        <v>71</v>
      </c>
      <c r="AI201" t="s">
        <v>72</v>
      </c>
      <c r="AJ201" t="s">
        <v>87</v>
      </c>
      <c r="AK201" t="s">
        <v>223</v>
      </c>
      <c r="AM201" t="s">
        <v>75</v>
      </c>
      <c r="AR201" t="s">
        <v>108</v>
      </c>
      <c r="AS201">
        <v>0</v>
      </c>
      <c r="AT201" t="s">
        <v>78</v>
      </c>
      <c r="AU201" t="s">
        <v>78</v>
      </c>
      <c r="AV201">
        <v>0</v>
      </c>
      <c r="AW201" s="2">
        <v>17589</v>
      </c>
      <c r="AX201" s="2">
        <v>17589</v>
      </c>
      <c r="AY201" s="1">
        <v>1</v>
      </c>
      <c r="AZ201" t="s">
        <v>78</v>
      </c>
      <c r="BA201" t="s">
        <v>78</v>
      </c>
      <c r="BB201">
        <v>0</v>
      </c>
      <c r="BC201" s="2">
        <v>17589</v>
      </c>
      <c r="BD201" s="2">
        <v>32304</v>
      </c>
      <c r="BE201">
        <v>2</v>
      </c>
    </row>
    <row r="202" spans="1:57" x14ac:dyDescent="0.2">
      <c r="A202" t="s">
        <v>56</v>
      </c>
      <c r="B202" s="1">
        <v>360840111200501</v>
      </c>
      <c r="C202" s="1" t="str">
        <f t="shared" si="3"/>
        <v>360840111200501,</v>
      </c>
      <c r="D202" t="s">
        <v>443</v>
      </c>
      <c r="E202" t="s">
        <v>406</v>
      </c>
      <c r="F202">
        <v>360840</v>
      </c>
      <c r="G202">
        <v>1112005</v>
      </c>
      <c r="H202">
        <v>36.144436200000001</v>
      </c>
      <c r="I202">
        <v>-111.3354195</v>
      </c>
      <c r="J202" t="s">
        <v>59</v>
      </c>
      <c r="K202" t="s">
        <v>156</v>
      </c>
      <c r="L202" t="s">
        <v>61</v>
      </c>
      <c r="M202" t="s">
        <v>62</v>
      </c>
      <c r="N202">
        <v>4</v>
      </c>
      <c r="O202">
        <v>4</v>
      </c>
      <c r="P202">
        <v>5</v>
      </c>
      <c r="Q202" t="s">
        <v>63</v>
      </c>
      <c r="S202" t="s">
        <v>198</v>
      </c>
      <c r="T202">
        <v>24000</v>
      </c>
      <c r="U202">
        <v>4900</v>
      </c>
      <c r="V202" t="s">
        <v>59</v>
      </c>
      <c r="W202">
        <v>20</v>
      </c>
      <c r="X202" t="s">
        <v>67</v>
      </c>
      <c r="Y202">
        <v>15020018</v>
      </c>
      <c r="AA202" t="s">
        <v>68</v>
      </c>
      <c r="AB202" t="s">
        <v>69</v>
      </c>
      <c r="AC202" t="s">
        <v>70</v>
      </c>
      <c r="AH202" t="s">
        <v>71</v>
      </c>
      <c r="AI202" t="s">
        <v>72</v>
      </c>
      <c r="AJ202" t="s">
        <v>87</v>
      </c>
      <c r="AK202" t="s">
        <v>223</v>
      </c>
      <c r="AM202" t="s">
        <v>75</v>
      </c>
      <c r="AR202" t="s">
        <v>108</v>
      </c>
      <c r="AS202">
        <v>0</v>
      </c>
      <c r="AT202" t="s">
        <v>78</v>
      </c>
      <c r="AU202" t="s">
        <v>78</v>
      </c>
      <c r="AV202">
        <v>0</v>
      </c>
      <c r="AW202" s="2">
        <v>17588</v>
      </c>
      <c r="AX202" s="2">
        <v>17588</v>
      </c>
      <c r="AY202" s="1">
        <v>1</v>
      </c>
      <c r="AZ202" t="s">
        <v>78</v>
      </c>
      <c r="BA202" t="s">
        <v>78</v>
      </c>
      <c r="BB202">
        <v>0</v>
      </c>
      <c r="BC202" s="2">
        <v>17588</v>
      </c>
      <c r="BD202" s="2">
        <v>17588</v>
      </c>
      <c r="BE202">
        <v>1</v>
      </c>
    </row>
    <row r="203" spans="1:57" x14ac:dyDescent="0.2">
      <c r="A203" t="s">
        <v>56</v>
      </c>
      <c r="B203" s="1">
        <v>361011110554401</v>
      </c>
      <c r="C203" s="1" t="str">
        <f t="shared" si="3"/>
        <v>361011110554401,</v>
      </c>
      <c r="D203" t="s">
        <v>444</v>
      </c>
      <c r="E203" t="s">
        <v>406</v>
      </c>
      <c r="F203">
        <v>361011</v>
      </c>
      <c r="G203">
        <v>1105544</v>
      </c>
      <c r="H203">
        <v>36.169715799999999</v>
      </c>
      <c r="I203">
        <v>-110.9295872</v>
      </c>
      <c r="J203" t="s">
        <v>59</v>
      </c>
      <c r="K203" t="s">
        <v>68</v>
      </c>
      <c r="L203" t="s">
        <v>61</v>
      </c>
      <c r="M203" t="s">
        <v>62</v>
      </c>
      <c r="N203">
        <v>4</v>
      </c>
      <c r="O203">
        <v>4</v>
      </c>
      <c r="P203">
        <v>5</v>
      </c>
      <c r="Q203" t="s">
        <v>63</v>
      </c>
      <c r="S203" t="s">
        <v>284</v>
      </c>
      <c r="T203">
        <v>24000</v>
      </c>
      <c r="U203">
        <v>5230</v>
      </c>
      <c r="V203" t="s">
        <v>59</v>
      </c>
      <c r="W203">
        <v>10</v>
      </c>
      <c r="X203" t="s">
        <v>67</v>
      </c>
      <c r="Y203">
        <v>15020018</v>
      </c>
      <c r="AA203" t="s">
        <v>68</v>
      </c>
      <c r="AB203" t="s">
        <v>149</v>
      </c>
      <c r="AC203" t="s">
        <v>70</v>
      </c>
      <c r="AE203">
        <v>19891218</v>
      </c>
      <c r="AH203" t="s">
        <v>71</v>
      </c>
      <c r="AI203" t="s">
        <v>72</v>
      </c>
      <c r="AJ203" t="s">
        <v>87</v>
      </c>
      <c r="AK203" t="s">
        <v>223</v>
      </c>
      <c r="AM203" t="s">
        <v>75</v>
      </c>
      <c r="AR203" t="s">
        <v>108</v>
      </c>
      <c r="AS203">
        <v>0</v>
      </c>
      <c r="AT203" t="s">
        <v>78</v>
      </c>
      <c r="AU203" t="s">
        <v>78</v>
      </c>
      <c r="AV203">
        <v>0</v>
      </c>
      <c r="AW203" s="2">
        <v>32861</v>
      </c>
      <c r="AX203" s="2">
        <v>34255</v>
      </c>
      <c r="AY203" s="1">
        <v>3</v>
      </c>
      <c r="AZ203" t="s">
        <v>78</v>
      </c>
      <c r="BA203" t="s">
        <v>78</v>
      </c>
      <c r="BB203">
        <v>0</v>
      </c>
      <c r="BC203" s="2">
        <v>19900</v>
      </c>
      <c r="BD203" s="2">
        <v>19900</v>
      </c>
      <c r="BE203">
        <v>1</v>
      </c>
    </row>
    <row r="204" spans="1:57" x14ac:dyDescent="0.2">
      <c r="A204" t="s">
        <v>56</v>
      </c>
      <c r="B204" s="1">
        <v>361021111115901</v>
      </c>
      <c r="C204" s="1" t="str">
        <f t="shared" si="3"/>
        <v>361021111115901,</v>
      </c>
      <c r="D204" t="s">
        <v>445</v>
      </c>
      <c r="E204" t="s">
        <v>406</v>
      </c>
      <c r="F204">
        <v>361021</v>
      </c>
      <c r="G204">
        <v>1111159</v>
      </c>
      <c r="H204">
        <v>36.172492460000001</v>
      </c>
      <c r="I204">
        <v>-111.2004189</v>
      </c>
      <c r="J204" t="s">
        <v>59</v>
      </c>
      <c r="K204" t="s">
        <v>156</v>
      </c>
      <c r="L204" t="s">
        <v>61</v>
      </c>
      <c r="M204" t="s">
        <v>62</v>
      </c>
      <c r="N204">
        <v>4</v>
      </c>
      <c r="O204">
        <v>4</v>
      </c>
      <c r="P204">
        <v>5</v>
      </c>
      <c r="Q204" t="s">
        <v>63</v>
      </c>
      <c r="S204" t="s">
        <v>106</v>
      </c>
      <c r="T204">
        <v>24000</v>
      </c>
      <c r="U204">
        <v>5100</v>
      </c>
      <c r="V204" t="s">
        <v>59</v>
      </c>
      <c r="W204">
        <v>20</v>
      </c>
      <c r="X204" t="s">
        <v>67</v>
      </c>
      <c r="Y204">
        <v>15020018</v>
      </c>
      <c r="AA204" t="s">
        <v>87</v>
      </c>
      <c r="AB204" t="s">
        <v>149</v>
      </c>
      <c r="AC204" t="s">
        <v>70</v>
      </c>
      <c r="AH204" t="s">
        <v>71</v>
      </c>
      <c r="AI204" t="s">
        <v>72</v>
      </c>
      <c r="AJ204" t="s">
        <v>87</v>
      </c>
      <c r="AK204" t="s">
        <v>223</v>
      </c>
      <c r="AL204" t="s">
        <v>92</v>
      </c>
      <c r="AM204" t="s">
        <v>75</v>
      </c>
      <c r="AN204" t="s">
        <v>73</v>
      </c>
      <c r="AR204" t="s">
        <v>108</v>
      </c>
      <c r="AS204">
        <v>0</v>
      </c>
      <c r="AT204" t="s">
        <v>78</v>
      </c>
      <c r="AU204" t="s">
        <v>78</v>
      </c>
      <c r="AV204">
        <v>0</v>
      </c>
      <c r="AW204" s="2">
        <v>17590</v>
      </c>
      <c r="AX204" s="2">
        <v>45049</v>
      </c>
      <c r="AY204" s="1">
        <v>32</v>
      </c>
      <c r="AZ204" t="s">
        <v>78</v>
      </c>
      <c r="BA204" t="s">
        <v>78</v>
      </c>
      <c r="BB204">
        <v>0</v>
      </c>
      <c r="BC204" s="2">
        <v>2923</v>
      </c>
      <c r="BD204" s="2">
        <v>40343</v>
      </c>
      <c r="BE204">
        <v>17</v>
      </c>
    </row>
    <row r="205" spans="1:57" x14ac:dyDescent="0.2">
      <c r="A205" t="s">
        <v>56</v>
      </c>
      <c r="B205" s="1">
        <v>361240110590101</v>
      </c>
      <c r="C205" s="1" t="str">
        <f t="shared" si="3"/>
        <v>361240110590101,</v>
      </c>
      <c r="D205" t="s">
        <v>446</v>
      </c>
      <c r="E205" t="s">
        <v>406</v>
      </c>
      <c r="F205">
        <v>361240.26</v>
      </c>
      <c r="G205">
        <v>1105901.3</v>
      </c>
      <c r="H205">
        <v>36.211183300000002</v>
      </c>
      <c r="I205">
        <v>-110.9836944</v>
      </c>
      <c r="J205" t="s">
        <v>116</v>
      </c>
      <c r="K205" t="s">
        <v>68</v>
      </c>
      <c r="L205" t="s">
        <v>62</v>
      </c>
      <c r="M205" t="s">
        <v>62</v>
      </c>
      <c r="N205">
        <v>4</v>
      </c>
      <c r="O205">
        <v>4</v>
      </c>
      <c r="P205">
        <v>5</v>
      </c>
      <c r="Q205" t="s">
        <v>63</v>
      </c>
      <c r="R205" t="s">
        <v>447</v>
      </c>
      <c r="S205" t="s">
        <v>448</v>
      </c>
      <c r="T205">
        <v>24000</v>
      </c>
      <c r="U205">
        <v>5120</v>
      </c>
      <c r="V205" t="s">
        <v>72</v>
      </c>
      <c r="W205">
        <v>10</v>
      </c>
      <c r="X205" t="s">
        <v>449</v>
      </c>
      <c r="Y205">
        <v>15020018</v>
      </c>
      <c r="AA205" t="s">
        <v>87</v>
      </c>
      <c r="AB205" t="s">
        <v>413</v>
      </c>
      <c r="AE205">
        <v>20201104</v>
      </c>
      <c r="AH205" t="s">
        <v>71</v>
      </c>
      <c r="AI205" t="s">
        <v>72</v>
      </c>
      <c r="AJ205" t="s">
        <v>87</v>
      </c>
      <c r="AL205" t="s">
        <v>92</v>
      </c>
      <c r="AM205" t="s">
        <v>75</v>
      </c>
      <c r="AN205" t="s">
        <v>73</v>
      </c>
      <c r="AR205" t="s">
        <v>108</v>
      </c>
      <c r="AS205">
        <v>0</v>
      </c>
      <c r="AT205" t="s">
        <v>78</v>
      </c>
      <c r="AU205" t="s">
        <v>78</v>
      </c>
      <c r="AV205">
        <v>0</v>
      </c>
      <c r="AW205" s="2">
        <v>44139</v>
      </c>
      <c r="AX205" s="2">
        <v>44139</v>
      </c>
      <c r="AY205" s="1">
        <v>4</v>
      </c>
      <c r="AZ205" t="s">
        <v>78</v>
      </c>
      <c r="BA205" t="s">
        <v>78</v>
      </c>
      <c r="BB205">
        <v>0</v>
      </c>
      <c r="BC205" t="s">
        <v>78</v>
      </c>
      <c r="BD205" t="s">
        <v>78</v>
      </c>
      <c r="BE205">
        <v>0</v>
      </c>
    </row>
    <row r="206" spans="1:57" x14ac:dyDescent="0.2">
      <c r="A206" t="s">
        <v>56</v>
      </c>
      <c r="B206" s="1">
        <v>361603110591101</v>
      </c>
      <c r="C206" s="1" t="str">
        <f t="shared" si="3"/>
        <v>361603110591101,</v>
      </c>
      <c r="D206" t="s">
        <v>450</v>
      </c>
      <c r="E206" t="s">
        <v>406</v>
      </c>
      <c r="F206">
        <v>361603</v>
      </c>
      <c r="G206">
        <v>1105911</v>
      </c>
      <c r="H206">
        <v>36.267490690000002</v>
      </c>
      <c r="I206">
        <v>-110.987089</v>
      </c>
      <c r="J206" t="s">
        <v>59</v>
      </c>
      <c r="K206" t="s">
        <v>59</v>
      </c>
      <c r="L206" t="s">
        <v>61</v>
      </c>
      <c r="M206" t="s">
        <v>62</v>
      </c>
      <c r="N206">
        <v>4</v>
      </c>
      <c r="O206">
        <v>4</v>
      </c>
      <c r="P206">
        <v>5</v>
      </c>
      <c r="Q206" t="s">
        <v>63</v>
      </c>
      <c r="S206" t="s">
        <v>171</v>
      </c>
      <c r="T206">
        <v>24000</v>
      </c>
      <c r="U206">
        <v>5500</v>
      </c>
      <c r="V206" t="s">
        <v>59</v>
      </c>
      <c r="W206">
        <v>10</v>
      </c>
      <c r="X206" t="s">
        <v>67</v>
      </c>
      <c r="Y206">
        <v>15020018</v>
      </c>
      <c r="AA206" t="s">
        <v>87</v>
      </c>
      <c r="AB206" t="s">
        <v>69</v>
      </c>
      <c r="AC206" t="s">
        <v>70</v>
      </c>
      <c r="AH206" t="s">
        <v>71</v>
      </c>
      <c r="AI206" t="s">
        <v>72</v>
      </c>
      <c r="AJ206" t="s">
        <v>59</v>
      </c>
      <c r="AK206" t="s">
        <v>223</v>
      </c>
      <c r="AM206" t="s">
        <v>75</v>
      </c>
      <c r="AR206" t="s">
        <v>108</v>
      </c>
      <c r="AS206">
        <v>0</v>
      </c>
      <c r="AT206" t="s">
        <v>78</v>
      </c>
      <c r="AU206" t="s">
        <v>78</v>
      </c>
      <c r="AV206">
        <v>0</v>
      </c>
      <c r="AW206" s="2">
        <v>19899</v>
      </c>
      <c r="AX206" s="2">
        <v>19899</v>
      </c>
      <c r="AY206" s="1">
        <v>1</v>
      </c>
      <c r="AZ206" t="s">
        <v>78</v>
      </c>
      <c r="BA206" t="s">
        <v>78</v>
      </c>
      <c r="BB206">
        <v>0</v>
      </c>
      <c r="BC206" s="2">
        <v>19899</v>
      </c>
      <c r="BD206" s="2">
        <v>19899</v>
      </c>
      <c r="BE206">
        <v>1</v>
      </c>
    </row>
    <row r="207" spans="1:57" x14ac:dyDescent="0.2">
      <c r="A207" t="s">
        <v>56</v>
      </c>
      <c r="B207" s="1">
        <v>362333110250001</v>
      </c>
      <c r="C207" s="1" t="str">
        <f t="shared" si="3"/>
        <v>362333110250001,</v>
      </c>
      <c r="D207" t="s">
        <v>451</v>
      </c>
      <c r="E207" t="s">
        <v>58</v>
      </c>
      <c r="F207">
        <v>362333</v>
      </c>
      <c r="G207">
        <v>1102502</v>
      </c>
      <c r="H207">
        <v>36.392498060000001</v>
      </c>
      <c r="I207">
        <v>-110.4179144</v>
      </c>
      <c r="J207" t="s">
        <v>83</v>
      </c>
      <c r="K207" t="s">
        <v>68</v>
      </c>
      <c r="L207" t="s">
        <v>61</v>
      </c>
      <c r="M207" t="s">
        <v>62</v>
      </c>
      <c r="N207">
        <v>4</v>
      </c>
      <c r="O207">
        <v>4</v>
      </c>
      <c r="P207">
        <v>17</v>
      </c>
      <c r="Q207" t="s">
        <v>63</v>
      </c>
      <c r="S207" t="s">
        <v>307</v>
      </c>
      <c r="T207">
        <v>24000</v>
      </c>
      <c r="U207">
        <v>6385</v>
      </c>
      <c r="V207" t="s">
        <v>59</v>
      </c>
      <c r="W207">
        <v>10</v>
      </c>
      <c r="X207" t="s">
        <v>67</v>
      </c>
      <c r="Y207">
        <v>15020018</v>
      </c>
      <c r="AA207" t="s">
        <v>68</v>
      </c>
      <c r="AB207" t="s">
        <v>452</v>
      </c>
      <c r="AC207" t="s">
        <v>70</v>
      </c>
      <c r="AE207">
        <v>19860314</v>
      </c>
      <c r="AH207" t="s">
        <v>71</v>
      </c>
      <c r="AI207" t="s">
        <v>72</v>
      </c>
      <c r="AJ207" t="s">
        <v>87</v>
      </c>
      <c r="AK207" t="s">
        <v>409</v>
      </c>
      <c r="AL207" t="s">
        <v>92</v>
      </c>
      <c r="AM207" t="s">
        <v>75</v>
      </c>
      <c r="AN207" t="s">
        <v>87</v>
      </c>
      <c r="AR207" t="s">
        <v>88</v>
      </c>
      <c r="AS207">
        <v>0</v>
      </c>
      <c r="AT207" t="s">
        <v>78</v>
      </c>
      <c r="AU207" t="s">
        <v>78</v>
      </c>
      <c r="AV207">
        <v>0</v>
      </c>
      <c r="AW207" s="2">
        <v>31464</v>
      </c>
      <c r="AX207" s="2">
        <v>43673</v>
      </c>
      <c r="AY207" s="1">
        <v>13</v>
      </c>
      <c r="AZ207" t="s">
        <v>78</v>
      </c>
      <c r="BA207" t="s">
        <v>78</v>
      </c>
      <c r="BB207">
        <v>0</v>
      </c>
      <c r="BC207" t="s">
        <v>78</v>
      </c>
      <c r="BD207" t="s">
        <v>78</v>
      </c>
      <c r="BE207">
        <v>0</v>
      </c>
    </row>
    <row r="208" spans="1:57" x14ac:dyDescent="0.2">
      <c r="A208" t="s">
        <v>56</v>
      </c>
      <c r="B208" s="1">
        <v>363130110254501</v>
      </c>
      <c r="C208" s="1" t="str">
        <f t="shared" si="3"/>
        <v>363130110254501,</v>
      </c>
      <c r="D208" t="s">
        <v>453</v>
      </c>
      <c r="E208" t="s">
        <v>58</v>
      </c>
      <c r="F208">
        <v>363151</v>
      </c>
      <c r="G208">
        <v>1102542</v>
      </c>
      <c r="H208">
        <v>36.530832080000003</v>
      </c>
      <c r="I208">
        <v>-110.4290266</v>
      </c>
      <c r="J208" t="s">
        <v>83</v>
      </c>
      <c r="K208" t="s">
        <v>68</v>
      </c>
      <c r="L208" t="s">
        <v>61</v>
      </c>
      <c r="M208" t="s">
        <v>62</v>
      </c>
      <c r="N208">
        <v>4</v>
      </c>
      <c r="O208">
        <v>4</v>
      </c>
      <c r="P208">
        <v>17</v>
      </c>
      <c r="Q208" t="s">
        <v>63</v>
      </c>
      <c r="S208" t="s">
        <v>155</v>
      </c>
      <c r="T208">
        <v>24000</v>
      </c>
      <c r="U208">
        <v>6674.8</v>
      </c>
      <c r="V208" t="s">
        <v>66</v>
      </c>
      <c r="W208">
        <v>1</v>
      </c>
      <c r="X208" t="s">
        <v>67</v>
      </c>
      <c r="Y208">
        <v>15020018</v>
      </c>
      <c r="AA208" t="s">
        <v>68</v>
      </c>
      <c r="AB208" t="s">
        <v>413</v>
      </c>
      <c r="AC208" t="s">
        <v>70</v>
      </c>
      <c r="AD208">
        <v>19800701</v>
      </c>
      <c r="AE208">
        <v>19800701</v>
      </c>
      <c r="AH208" t="s">
        <v>71</v>
      </c>
      <c r="AI208" t="s">
        <v>72</v>
      </c>
      <c r="AJ208" t="s">
        <v>87</v>
      </c>
      <c r="AK208" t="s">
        <v>221</v>
      </c>
      <c r="AM208" t="s">
        <v>75</v>
      </c>
      <c r="AN208" t="s">
        <v>59</v>
      </c>
      <c r="AO208">
        <v>3418</v>
      </c>
      <c r="AP208">
        <v>3418</v>
      </c>
      <c r="AQ208" t="s">
        <v>76</v>
      </c>
      <c r="AR208" t="s">
        <v>88</v>
      </c>
      <c r="AS208">
        <v>0</v>
      </c>
      <c r="AT208" t="s">
        <v>78</v>
      </c>
      <c r="AU208" t="s">
        <v>78</v>
      </c>
      <c r="AV208">
        <v>0</v>
      </c>
      <c r="AW208" s="2">
        <v>29452</v>
      </c>
      <c r="AX208" s="2">
        <v>39576</v>
      </c>
      <c r="AY208" s="1">
        <v>12</v>
      </c>
      <c r="AZ208" t="s">
        <v>78</v>
      </c>
      <c r="BA208" t="s">
        <v>78</v>
      </c>
      <c r="BB208">
        <v>0</v>
      </c>
      <c r="BC208" t="s">
        <v>78</v>
      </c>
      <c r="BD208" t="s">
        <v>78</v>
      </c>
      <c r="BE208">
        <v>0</v>
      </c>
    </row>
    <row r="209" spans="1:57" x14ac:dyDescent="0.2">
      <c r="A209" t="s">
        <v>56</v>
      </c>
      <c r="B209" s="1">
        <v>363632110382201</v>
      </c>
      <c r="C209" s="1" t="str">
        <f t="shared" si="3"/>
        <v>363632110382201,</v>
      </c>
      <c r="D209" t="s">
        <v>454</v>
      </c>
      <c r="E209" t="s">
        <v>406</v>
      </c>
      <c r="F209">
        <v>363632</v>
      </c>
      <c r="G209">
        <v>1103822</v>
      </c>
      <c r="H209">
        <v>36.608886800000001</v>
      </c>
      <c r="I209">
        <v>-110.64014040000001</v>
      </c>
      <c r="J209" t="s">
        <v>59</v>
      </c>
      <c r="K209" t="s">
        <v>156</v>
      </c>
      <c r="L209" t="s">
        <v>61</v>
      </c>
      <c r="M209" t="s">
        <v>62</v>
      </c>
      <c r="N209">
        <v>4</v>
      </c>
      <c r="O209">
        <v>4</v>
      </c>
      <c r="P209">
        <v>17</v>
      </c>
      <c r="Q209" t="s">
        <v>63</v>
      </c>
      <c r="S209" t="s">
        <v>132</v>
      </c>
      <c r="T209">
        <v>24000</v>
      </c>
      <c r="U209">
        <v>6430</v>
      </c>
      <c r="V209" t="s">
        <v>59</v>
      </c>
      <c r="W209">
        <v>10</v>
      </c>
      <c r="X209" t="s">
        <v>67</v>
      </c>
      <c r="Y209">
        <v>15020018</v>
      </c>
      <c r="AA209" t="s">
        <v>68</v>
      </c>
      <c r="AB209" t="s">
        <v>69</v>
      </c>
      <c r="AC209" t="s">
        <v>70</v>
      </c>
      <c r="AH209" t="s">
        <v>71</v>
      </c>
      <c r="AI209" t="s">
        <v>72</v>
      </c>
      <c r="AJ209" t="s">
        <v>59</v>
      </c>
      <c r="AK209" t="s">
        <v>223</v>
      </c>
      <c r="AM209" t="s">
        <v>75</v>
      </c>
      <c r="AR209" t="s">
        <v>126</v>
      </c>
      <c r="AS209">
        <v>0</v>
      </c>
      <c r="AT209" t="s">
        <v>78</v>
      </c>
      <c r="AU209" t="s">
        <v>78</v>
      </c>
      <c r="AV209">
        <v>0</v>
      </c>
      <c r="AW209" s="2">
        <v>19942</v>
      </c>
      <c r="AX209" s="2">
        <v>19942</v>
      </c>
      <c r="AY209" s="1">
        <v>1</v>
      </c>
      <c r="AZ209" t="s">
        <v>78</v>
      </c>
      <c r="BA209" t="s">
        <v>78</v>
      </c>
      <c r="BB209">
        <v>0</v>
      </c>
      <c r="BC209" s="2">
        <v>19942</v>
      </c>
      <c r="BD209" s="2">
        <v>19942</v>
      </c>
      <c r="BE209">
        <v>1</v>
      </c>
    </row>
    <row r="210" spans="1:57" x14ac:dyDescent="0.2">
      <c r="A210" t="s">
        <v>56</v>
      </c>
      <c r="B210" s="1">
        <v>364128110360601</v>
      </c>
      <c r="C210" s="1" t="str">
        <f t="shared" si="3"/>
        <v>364128110360601,</v>
      </c>
      <c r="D210" t="s">
        <v>455</v>
      </c>
      <c r="E210" t="s">
        <v>406</v>
      </c>
      <c r="F210">
        <v>364128</v>
      </c>
      <c r="G210">
        <v>1103606</v>
      </c>
      <c r="H210">
        <v>36.691109599999997</v>
      </c>
      <c r="I210">
        <v>-110.6023612</v>
      </c>
      <c r="J210" t="s">
        <v>59</v>
      </c>
      <c r="K210" t="s">
        <v>156</v>
      </c>
      <c r="L210" t="s">
        <v>61</v>
      </c>
      <c r="M210" t="s">
        <v>62</v>
      </c>
      <c r="N210">
        <v>4</v>
      </c>
      <c r="O210">
        <v>4</v>
      </c>
      <c r="P210">
        <v>17</v>
      </c>
      <c r="Q210" t="s">
        <v>63</v>
      </c>
      <c r="S210" t="s">
        <v>205</v>
      </c>
      <c r="T210">
        <v>24000</v>
      </c>
      <c r="U210">
        <v>6760</v>
      </c>
      <c r="V210" t="s">
        <v>59</v>
      </c>
      <c r="W210">
        <v>20</v>
      </c>
      <c r="X210" t="s">
        <v>67</v>
      </c>
      <c r="Y210">
        <v>15020018</v>
      </c>
      <c r="AA210" t="s">
        <v>91</v>
      </c>
      <c r="AB210" t="s">
        <v>69</v>
      </c>
      <c r="AC210" t="s">
        <v>70</v>
      </c>
      <c r="AH210" t="s">
        <v>71</v>
      </c>
      <c r="AI210" t="s">
        <v>72</v>
      </c>
      <c r="AJ210" t="s">
        <v>59</v>
      </c>
      <c r="AK210" t="s">
        <v>223</v>
      </c>
      <c r="AM210" t="s">
        <v>75</v>
      </c>
      <c r="AR210" t="s">
        <v>126</v>
      </c>
      <c r="AS210">
        <v>0</v>
      </c>
      <c r="AT210" t="s">
        <v>78</v>
      </c>
      <c r="AU210" t="s">
        <v>78</v>
      </c>
      <c r="AV210">
        <v>0</v>
      </c>
      <c r="AW210" s="2">
        <v>19943</v>
      </c>
      <c r="AX210" s="2">
        <v>19943</v>
      </c>
      <c r="AY210" s="1">
        <v>1</v>
      </c>
      <c r="AZ210" t="s">
        <v>78</v>
      </c>
      <c r="BA210" t="s">
        <v>78</v>
      </c>
      <c r="BB210">
        <v>0</v>
      </c>
      <c r="BC210" s="2">
        <v>19943</v>
      </c>
      <c r="BD210" s="2">
        <v>19943</v>
      </c>
      <c r="BE210">
        <v>1</v>
      </c>
    </row>
    <row r="211" spans="1:57" x14ac:dyDescent="0.2">
      <c r="A211" t="s">
        <v>56</v>
      </c>
      <c r="B211" s="1">
        <v>364645111461301</v>
      </c>
      <c r="C211" s="1" t="str">
        <f t="shared" si="3"/>
        <v>364645111461301,</v>
      </c>
      <c r="D211" t="s">
        <v>456</v>
      </c>
      <c r="E211" t="s">
        <v>406</v>
      </c>
      <c r="F211">
        <v>364645</v>
      </c>
      <c r="G211">
        <v>1114613</v>
      </c>
      <c r="H211">
        <v>36.779153149999999</v>
      </c>
      <c r="I211">
        <v>-111.77099920000001</v>
      </c>
      <c r="J211" t="s">
        <v>59</v>
      </c>
      <c r="K211" t="s">
        <v>156</v>
      </c>
      <c r="L211" t="s">
        <v>61</v>
      </c>
      <c r="M211" t="s">
        <v>62</v>
      </c>
      <c r="N211">
        <v>4</v>
      </c>
      <c r="O211">
        <v>4</v>
      </c>
      <c r="P211">
        <v>5</v>
      </c>
      <c r="Q211" t="s">
        <v>63</v>
      </c>
      <c r="R211" t="s">
        <v>457</v>
      </c>
      <c r="S211" t="s">
        <v>376</v>
      </c>
      <c r="T211">
        <v>62500</v>
      </c>
      <c r="U211">
        <v>5600</v>
      </c>
      <c r="V211" t="s">
        <v>59</v>
      </c>
      <c r="W211">
        <v>20</v>
      </c>
      <c r="X211" t="s">
        <v>67</v>
      </c>
      <c r="Y211">
        <v>15010001</v>
      </c>
      <c r="AA211" t="s">
        <v>68</v>
      </c>
      <c r="AB211" t="s">
        <v>69</v>
      </c>
      <c r="AC211" t="s">
        <v>70</v>
      </c>
      <c r="AH211" t="s">
        <v>71</v>
      </c>
      <c r="AI211" t="s">
        <v>72</v>
      </c>
      <c r="AJ211" t="s">
        <v>73</v>
      </c>
      <c r="AK211" t="s">
        <v>223</v>
      </c>
      <c r="AM211" t="s">
        <v>75</v>
      </c>
      <c r="AR211" t="s">
        <v>77</v>
      </c>
      <c r="AS211">
        <v>0</v>
      </c>
      <c r="AT211" t="s">
        <v>78</v>
      </c>
      <c r="AU211" t="s">
        <v>78</v>
      </c>
      <c r="AV211">
        <v>0</v>
      </c>
      <c r="AW211" s="2">
        <v>27976</v>
      </c>
      <c r="AX211" s="2">
        <v>27976</v>
      </c>
      <c r="AY211" s="1">
        <v>1</v>
      </c>
      <c r="AZ211" t="s">
        <v>78</v>
      </c>
      <c r="BA211" t="s">
        <v>78</v>
      </c>
      <c r="BB211">
        <v>0</v>
      </c>
      <c r="BC211" s="2">
        <v>27976</v>
      </c>
      <c r="BD211" s="2">
        <v>27976</v>
      </c>
      <c r="BE211">
        <v>1</v>
      </c>
    </row>
    <row r="212" spans="1:57" x14ac:dyDescent="0.2">
      <c r="A212" t="s">
        <v>56</v>
      </c>
      <c r="B212" s="1">
        <v>364656109425400</v>
      </c>
      <c r="C212" s="1" t="str">
        <f t="shared" si="3"/>
        <v>364656109425400,</v>
      </c>
      <c r="D212" t="s">
        <v>458</v>
      </c>
      <c r="E212" t="s">
        <v>406</v>
      </c>
      <c r="F212">
        <v>364656</v>
      </c>
      <c r="G212">
        <v>1094254</v>
      </c>
      <c r="H212">
        <v>36.782223799999997</v>
      </c>
      <c r="I212">
        <v>-109.7156669</v>
      </c>
      <c r="J212" t="s">
        <v>59</v>
      </c>
      <c r="K212" t="s">
        <v>156</v>
      </c>
      <c r="L212" t="s">
        <v>61</v>
      </c>
      <c r="M212" t="s">
        <v>62</v>
      </c>
      <c r="N212">
        <v>4</v>
      </c>
      <c r="O212">
        <v>4</v>
      </c>
      <c r="P212">
        <v>1</v>
      </c>
      <c r="Q212" t="s">
        <v>63</v>
      </c>
      <c r="S212" t="s">
        <v>380</v>
      </c>
      <c r="T212">
        <v>24000</v>
      </c>
      <c r="U212">
        <v>5100</v>
      </c>
      <c r="V212" t="s">
        <v>59</v>
      </c>
      <c r="W212">
        <v>10</v>
      </c>
      <c r="X212" t="s">
        <v>67</v>
      </c>
      <c r="Y212">
        <v>14080204</v>
      </c>
      <c r="AB212" t="s">
        <v>69</v>
      </c>
      <c r="AC212" t="s">
        <v>70</v>
      </c>
      <c r="AH212" t="s">
        <v>71</v>
      </c>
      <c r="AI212" t="s">
        <v>72</v>
      </c>
      <c r="AJ212" t="s">
        <v>59</v>
      </c>
      <c r="AK212" t="s">
        <v>459</v>
      </c>
      <c r="AL212" t="s">
        <v>92</v>
      </c>
      <c r="AM212" t="s">
        <v>75</v>
      </c>
      <c r="AN212" t="s">
        <v>73</v>
      </c>
      <c r="AR212" t="s">
        <v>104</v>
      </c>
      <c r="AS212">
        <v>0</v>
      </c>
      <c r="AT212" t="s">
        <v>78</v>
      </c>
      <c r="AU212" t="s">
        <v>78</v>
      </c>
      <c r="AV212">
        <v>0</v>
      </c>
      <c r="AW212" s="2">
        <v>30860</v>
      </c>
      <c r="AX212" s="2">
        <v>44860</v>
      </c>
      <c r="AY212" s="1">
        <v>24</v>
      </c>
      <c r="AZ212" t="s">
        <v>78</v>
      </c>
      <c r="BA212" t="s">
        <v>78</v>
      </c>
      <c r="BB212">
        <v>0</v>
      </c>
      <c r="BC212" s="2">
        <v>20003</v>
      </c>
      <c r="BD212" s="2">
        <v>40346</v>
      </c>
      <c r="BE212">
        <v>17</v>
      </c>
    </row>
    <row r="213" spans="1:57" x14ac:dyDescent="0.2">
      <c r="A213" t="s">
        <v>56</v>
      </c>
      <c r="B213" s="1">
        <v>364703109593201</v>
      </c>
      <c r="C213" s="1" t="str">
        <f t="shared" si="3"/>
        <v>364703109593201,</v>
      </c>
      <c r="D213" t="s">
        <v>460</v>
      </c>
      <c r="E213" t="s">
        <v>58</v>
      </c>
      <c r="F213">
        <v>364703</v>
      </c>
      <c r="G213">
        <v>1095932</v>
      </c>
      <c r="H213">
        <v>36.7841679</v>
      </c>
      <c r="I213">
        <v>-109.9928982</v>
      </c>
      <c r="J213" t="s">
        <v>59</v>
      </c>
      <c r="K213" t="s">
        <v>68</v>
      </c>
      <c r="L213" t="s">
        <v>61</v>
      </c>
      <c r="M213" t="s">
        <v>62</v>
      </c>
      <c r="N213">
        <v>4</v>
      </c>
      <c r="O213">
        <v>4</v>
      </c>
      <c r="P213">
        <v>1</v>
      </c>
      <c r="Q213" t="s">
        <v>63</v>
      </c>
      <c r="S213" t="s">
        <v>370</v>
      </c>
      <c r="T213">
        <v>62500</v>
      </c>
      <c r="U213">
        <v>5184</v>
      </c>
      <c r="V213" t="s">
        <v>59</v>
      </c>
      <c r="W213">
        <v>20</v>
      </c>
      <c r="X213" t="s">
        <v>67</v>
      </c>
      <c r="Y213">
        <v>14080204</v>
      </c>
      <c r="AA213" t="s">
        <v>60</v>
      </c>
      <c r="AB213" t="s">
        <v>70</v>
      </c>
      <c r="AC213" t="s">
        <v>70</v>
      </c>
      <c r="AD213">
        <v>19390721</v>
      </c>
      <c r="AH213" t="s">
        <v>71</v>
      </c>
      <c r="AI213" t="s">
        <v>72</v>
      </c>
      <c r="AJ213" t="s">
        <v>87</v>
      </c>
      <c r="AK213" t="s">
        <v>223</v>
      </c>
      <c r="AM213" t="s">
        <v>75</v>
      </c>
      <c r="AN213" t="s">
        <v>87</v>
      </c>
      <c r="AO213">
        <v>250</v>
      </c>
      <c r="AP213">
        <v>250</v>
      </c>
      <c r="AR213" t="s">
        <v>88</v>
      </c>
      <c r="AS213">
        <v>0</v>
      </c>
      <c r="AT213" t="s">
        <v>78</v>
      </c>
      <c r="AU213" t="s">
        <v>78</v>
      </c>
      <c r="AV213">
        <v>0</v>
      </c>
      <c r="AW213" s="2">
        <v>18112</v>
      </c>
      <c r="AX213" s="2">
        <v>18112</v>
      </c>
      <c r="AY213" s="1">
        <v>1</v>
      </c>
      <c r="AZ213" t="s">
        <v>78</v>
      </c>
      <c r="BA213" t="s">
        <v>78</v>
      </c>
      <c r="BB213">
        <v>0</v>
      </c>
      <c r="BC213" t="s">
        <v>78</v>
      </c>
      <c r="BD213" t="s">
        <v>78</v>
      </c>
      <c r="BE213">
        <v>0</v>
      </c>
    </row>
    <row r="214" spans="1:57" x14ac:dyDescent="0.2">
      <c r="A214" t="s">
        <v>56</v>
      </c>
      <c r="B214" s="1">
        <v>365040109504501</v>
      </c>
      <c r="C214" s="1" t="str">
        <f t="shared" si="3"/>
        <v>365040109504501,</v>
      </c>
      <c r="D214" t="s">
        <v>461</v>
      </c>
      <c r="E214" t="s">
        <v>58</v>
      </c>
      <c r="F214">
        <v>365042</v>
      </c>
      <c r="G214">
        <v>1095043</v>
      </c>
      <c r="H214">
        <v>36.845001779999997</v>
      </c>
      <c r="I214">
        <v>-109.845949</v>
      </c>
      <c r="J214" t="s">
        <v>83</v>
      </c>
      <c r="K214" t="s">
        <v>68</v>
      </c>
      <c r="L214" t="s">
        <v>61</v>
      </c>
      <c r="M214" t="s">
        <v>62</v>
      </c>
      <c r="N214">
        <v>4</v>
      </c>
      <c r="O214">
        <v>4</v>
      </c>
      <c r="P214">
        <v>1</v>
      </c>
      <c r="Q214" t="s">
        <v>63</v>
      </c>
      <c r="S214" t="s">
        <v>370</v>
      </c>
      <c r="T214">
        <v>62500</v>
      </c>
      <c r="U214">
        <v>5017</v>
      </c>
      <c r="V214" t="s">
        <v>83</v>
      </c>
      <c r="W214">
        <v>1</v>
      </c>
      <c r="X214" t="s">
        <v>67</v>
      </c>
      <c r="Y214">
        <v>14080204</v>
      </c>
      <c r="AA214" t="s">
        <v>60</v>
      </c>
      <c r="AB214" t="s">
        <v>70</v>
      </c>
      <c r="AC214" t="s">
        <v>70</v>
      </c>
      <c r="AD214">
        <v>194808</v>
      </c>
      <c r="AH214" t="s">
        <v>71</v>
      </c>
      <c r="AI214" t="s">
        <v>72</v>
      </c>
      <c r="AJ214" t="s">
        <v>87</v>
      </c>
      <c r="AK214" t="s">
        <v>223</v>
      </c>
      <c r="AM214" t="s">
        <v>75</v>
      </c>
      <c r="AN214" t="s">
        <v>73</v>
      </c>
      <c r="AO214">
        <v>707</v>
      </c>
      <c r="AP214">
        <v>707</v>
      </c>
      <c r="AR214" t="s">
        <v>88</v>
      </c>
      <c r="AS214">
        <v>0</v>
      </c>
      <c r="AT214" t="s">
        <v>78</v>
      </c>
      <c r="AU214" t="s">
        <v>78</v>
      </c>
      <c r="AV214">
        <v>0</v>
      </c>
      <c r="AW214" s="2">
        <v>18127</v>
      </c>
      <c r="AX214" s="2">
        <v>25409</v>
      </c>
      <c r="AY214" s="1">
        <v>2</v>
      </c>
      <c r="AZ214" t="s">
        <v>78</v>
      </c>
      <c r="BA214" t="s">
        <v>78</v>
      </c>
      <c r="BB214">
        <v>0</v>
      </c>
      <c r="BC214" t="s">
        <v>78</v>
      </c>
      <c r="BD214" t="s">
        <v>78</v>
      </c>
      <c r="BE214">
        <v>0</v>
      </c>
    </row>
    <row r="215" spans="1:57" x14ac:dyDescent="0.2">
      <c r="A215" t="s">
        <v>56</v>
      </c>
      <c r="B215" s="1">
        <v>365149112442201</v>
      </c>
      <c r="C215" s="1" t="str">
        <f t="shared" si="3"/>
        <v>365149112442201,</v>
      </c>
      <c r="D215" t="s">
        <v>462</v>
      </c>
      <c r="E215" t="s">
        <v>406</v>
      </c>
      <c r="F215">
        <v>365149</v>
      </c>
      <c r="G215">
        <v>1124422</v>
      </c>
      <c r="H215">
        <v>36.863596600000001</v>
      </c>
      <c r="I215">
        <v>-112.74020299999999</v>
      </c>
      <c r="J215" t="s">
        <v>59</v>
      </c>
      <c r="K215" t="s">
        <v>68</v>
      </c>
      <c r="L215" t="s">
        <v>61</v>
      </c>
      <c r="M215" t="s">
        <v>62</v>
      </c>
      <c r="N215">
        <v>4</v>
      </c>
      <c r="O215">
        <v>4</v>
      </c>
      <c r="P215">
        <v>15</v>
      </c>
      <c r="Q215" t="s">
        <v>63</v>
      </c>
      <c r="R215" t="s">
        <v>463</v>
      </c>
      <c r="S215" t="s">
        <v>384</v>
      </c>
      <c r="T215">
        <v>62500</v>
      </c>
      <c r="U215">
        <v>4960</v>
      </c>
      <c r="V215" t="s">
        <v>59</v>
      </c>
      <c r="W215">
        <v>20</v>
      </c>
      <c r="X215" t="s">
        <v>67</v>
      </c>
      <c r="Y215">
        <v>15010003</v>
      </c>
      <c r="AA215" t="s">
        <v>68</v>
      </c>
      <c r="AB215" t="s">
        <v>69</v>
      </c>
      <c r="AC215" t="s">
        <v>70</v>
      </c>
      <c r="AH215" t="s">
        <v>71</v>
      </c>
      <c r="AI215" t="s">
        <v>72</v>
      </c>
      <c r="AJ215" t="s">
        <v>87</v>
      </c>
      <c r="AK215" t="s">
        <v>223</v>
      </c>
      <c r="AM215" t="s">
        <v>75</v>
      </c>
      <c r="AR215" t="s">
        <v>123</v>
      </c>
      <c r="AS215">
        <v>0</v>
      </c>
      <c r="AT215" t="s">
        <v>78</v>
      </c>
      <c r="AU215" t="s">
        <v>78</v>
      </c>
      <c r="AV215">
        <v>0</v>
      </c>
      <c r="AW215" s="2">
        <v>27968</v>
      </c>
      <c r="AX215" s="2">
        <v>39609</v>
      </c>
      <c r="AY215" s="1">
        <v>17</v>
      </c>
      <c r="AZ215" t="s">
        <v>78</v>
      </c>
      <c r="BA215" t="s">
        <v>78</v>
      </c>
      <c r="BB215">
        <v>0</v>
      </c>
      <c r="BC215" s="2">
        <v>27968</v>
      </c>
      <c r="BD215" s="2">
        <v>27968</v>
      </c>
      <c r="BE215">
        <v>1</v>
      </c>
    </row>
    <row r="216" spans="1:57" x14ac:dyDescent="0.2">
      <c r="A216" t="s">
        <v>56</v>
      </c>
      <c r="B216" s="1">
        <v>365436112454501</v>
      </c>
      <c r="C216" s="1" t="str">
        <f t="shared" si="3"/>
        <v>365436112454501,</v>
      </c>
      <c r="D216" t="s">
        <v>464</v>
      </c>
      <c r="E216" t="s">
        <v>406</v>
      </c>
      <c r="F216">
        <v>365436</v>
      </c>
      <c r="G216">
        <v>1124545</v>
      </c>
      <c r="H216">
        <v>36.9099851</v>
      </c>
      <c r="I216">
        <v>-112.7632608</v>
      </c>
      <c r="J216" t="s">
        <v>59</v>
      </c>
      <c r="K216" t="s">
        <v>68</v>
      </c>
      <c r="L216" t="s">
        <v>61</v>
      </c>
      <c r="M216" t="s">
        <v>62</v>
      </c>
      <c r="N216">
        <v>4</v>
      </c>
      <c r="O216">
        <v>4</v>
      </c>
      <c r="P216">
        <v>15</v>
      </c>
      <c r="Q216" t="s">
        <v>63</v>
      </c>
      <c r="R216" t="s">
        <v>465</v>
      </c>
      <c r="S216" t="s">
        <v>208</v>
      </c>
      <c r="T216">
        <v>62500</v>
      </c>
      <c r="U216">
        <v>5130</v>
      </c>
      <c r="V216" t="s">
        <v>59</v>
      </c>
      <c r="W216">
        <v>20</v>
      </c>
      <c r="X216" t="s">
        <v>67</v>
      </c>
      <c r="Y216">
        <v>15010003</v>
      </c>
      <c r="AA216" t="s">
        <v>91</v>
      </c>
      <c r="AB216" t="s">
        <v>70</v>
      </c>
      <c r="AC216" t="s">
        <v>70</v>
      </c>
      <c r="AH216" t="s">
        <v>71</v>
      </c>
      <c r="AI216" t="s">
        <v>72</v>
      </c>
      <c r="AJ216" t="s">
        <v>87</v>
      </c>
      <c r="AK216" t="s">
        <v>221</v>
      </c>
      <c r="AM216" t="s">
        <v>75</v>
      </c>
      <c r="AR216" t="s">
        <v>123</v>
      </c>
      <c r="AS216">
        <v>0</v>
      </c>
      <c r="AT216" t="s">
        <v>78</v>
      </c>
      <c r="AU216" t="s">
        <v>78</v>
      </c>
      <c r="AV216">
        <v>0</v>
      </c>
      <c r="AW216" s="2">
        <v>25220</v>
      </c>
      <c r="AX216" s="2">
        <v>35409</v>
      </c>
      <c r="AY216" s="1">
        <v>2</v>
      </c>
      <c r="AZ216" t="s">
        <v>78</v>
      </c>
      <c r="BA216" t="s">
        <v>78</v>
      </c>
      <c r="BB216">
        <v>0</v>
      </c>
      <c r="BC216" t="s">
        <v>78</v>
      </c>
      <c r="BD216" t="s">
        <v>78</v>
      </c>
      <c r="BE216">
        <v>0</v>
      </c>
    </row>
    <row r="217" spans="1:57" x14ac:dyDescent="0.2">
      <c r="A217" t="s">
        <v>56</v>
      </c>
      <c r="B217" s="1">
        <v>365438112453501</v>
      </c>
      <c r="C217" s="1" t="str">
        <f t="shared" si="3"/>
        <v>365438112453501,</v>
      </c>
      <c r="D217" t="s">
        <v>466</v>
      </c>
      <c r="E217" t="s">
        <v>406</v>
      </c>
      <c r="F217">
        <v>365438</v>
      </c>
      <c r="G217">
        <v>1124535</v>
      </c>
      <c r="H217">
        <v>36.910540660000002</v>
      </c>
      <c r="I217">
        <v>-112.7604829</v>
      </c>
      <c r="J217" t="s">
        <v>59</v>
      </c>
      <c r="K217" t="s">
        <v>68</v>
      </c>
      <c r="L217" t="s">
        <v>61</v>
      </c>
      <c r="M217" t="s">
        <v>62</v>
      </c>
      <c r="N217">
        <v>4</v>
      </c>
      <c r="O217">
        <v>4</v>
      </c>
      <c r="P217">
        <v>15</v>
      </c>
      <c r="Q217" t="s">
        <v>63</v>
      </c>
      <c r="R217" t="s">
        <v>467</v>
      </c>
      <c r="S217" t="s">
        <v>208</v>
      </c>
      <c r="T217">
        <v>62500</v>
      </c>
      <c r="U217">
        <v>5120</v>
      </c>
      <c r="V217" t="s">
        <v>59</v>
      </c>
      <c r="W217">
        <v>20</v>
      </c>
      <c r="X217" t="s">
        <v>67</v>
      </c>
      <c r="Y217">
        <v>15010003</v>
      </c>
      <c r="AA217" t="s">
        <v>91</v>
      </c>
      <c r="AB217" t="s">
        <v>69</v>
      </c>
      <c r="AC217" t="s">
        <v>70</v>
      </c>
      <c r="AH217" t="s">
        <v>71</v>
      </c>
      <c r="AI217" t="s">
        <v>72</v>
      </c>
      <c r="AJ217" t="s">
        <v>87</v>
      </c>
      <c r="AK217" t="s">
        <v>223</v>
      </c>
      <c r="AM217" t="s">
        <v>75</v>
      </c>
      <c r="AR217" t="s">
        <v>123</v>
      </c>
      <c r="AS217">
        <v>0</v>
      </c>
      <c r="AT217" t="s">
        <v>78</v>
      </c>
      <c r="AU217" t="s">
        <v>78</v>
      </c>
      <c r="AV217">
        <v>0</v>
      </c>
      <c r="AW217" s="2">
        <v>25220</v>
      </c>
      <c r="AX217" s="2">
        <v>40583</v>
      </c>
      <c r="AY217" s="1">
        <v>3</v>
      </c>
      <c r="AZ217" t="s">
        <v>78</v>
      </c>
      <c r="BA217" t="s">
        <v>78</v>
      </c>
      <c r="BB217">
        <v>0</v>
      </c>
      <c r="BC217" s="2">
        <v>26474</v>
      </c>
      <c r="BD217" s="2">
        <v>28012</v>
      </c>
      <c r="BE217">
        <v>2</v>
      </c>
    </row>
    <row r="218" spans="1:57" x14ac:dyDescent="0.2">
      <c r="A218" t="s">
        <v>56</v>
      </c>
      <c r="B218" s="1">
        <v>365746109225201</v>
      </c>
      <c r="C218" s="1">
        <f>B218</f>
        <v>365746109225201</v>
      </c>
      <c r="D218" t="s">
        <v>468</v>
      </c>
      <c r="E218" t="s">
        <v>58</v>
      </c>
      <c r="F218">
        <v>365746</v>
      </c>
      <c r="G218">
        <v>1092252</v>
      </c>
      <c r="H218">
        <v>36.962778049999997</v>
      </c>
      <c r="I218">
        <v>-109.381776</v>
      </c>
      <c r="J218" t="s">
        <v>59</v>
      </c>
      <c r="K218" t="s">
        <v>60</v>
      </c>
      <c r="L218" t="s">
        <v>61</v>
      </c>
      <c r="M218" t="s">
        <v>62</v>
      </c>
      <c r="N218">
        <v>4</v>
      </c>
      <c r="O218">
        <v>4</v>
      </c>
      <c r="P218">
        <v>1</v>
      </c>
      <c r="Q218" t="s">
        <v>63</v>
      </c>
      <c r="S218" t="s">
        <v>212</v>
      </c>
      <c r="T218">
        <v>62500</v>
      </c>
      <c r="U218">
        <v>5420</v>
      </c>
      <c r="V218" t="s">
        <v>59</v>
      </c>
      <c r="W218">
        <v>20</v>
      </c>
      <c r="X218" t="s">
        <v>67</v>
      </c>
      <c r="Y218">
        <v>14080201</v>
      </c>
      <c r="AA218" t="s">
        <v>60</v>
      </c>
      <c r="AB218" t="s">
        <v>70</v>
      </c>
      <c r="AC218" t="s">
        <v>70</v>
      </c>
      <c r="AD218">
        <v>19670808</v>
      </c>
      <c r="AH218" t="s">
        <v>71</v>
      </c>
      <c r="AI218" t="s">
        <v>72</v>
      </c>
      <c r="AJ218" t="s">
        <v>87</v>
      </c>
      <c r="AK218" t="s">
        <v>469</v>
      </c>
      <c r="AM218" t="s">
        <v>75</v>
      </c>
      <c r="AO218">
        <v>1080</v>
      </c>
      <c r="AP218">
        <v>1080</v>
      </c>
      <c r="AR218" t="s">
        <v>213</v>
      </c>
      <c r="AS218">
        <v>0</v>
      </c>
      <c r="AT218" t="s">
        <v>78</v>
      </c>
      <c r="AU218" t="s">
        <v>78</v>
      </c>
      <c r="AV218">
        <v>0</v>
      </c>
      <c r="AW218" s="2">
        <v>26358</v>
      </c>
      <c r="AX218" s="2">
        <v>26358</v>
      </c>
      <c r="AY218" s="1">
        <v>1</v>
      </c>
      <c r="AZ218" t="s">
        <v>78</v>
      </c>
      <c r="BA218" t="s">
        <v>78</v>
      </c>
      <c r="BB218">
        <v>0</v>
      </c>
      <c r="BC218" t="s">
        <v>78</v>
      </c>
      <c r="BD218" t="s">
        <v>78</v>
      </c>
      <c r="BE2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Hoover, Joseph H - (jhoover)</dc:creator>
  <cp:lastModifiedBy>Hoover, Joseph H - (jhoover)</cp:lastModifiedBy>
  <dcterms:created xsi:type="dcterms:W3CDTF">2025-10-17T22:11:58Z</dcterms:created>
  <dcterms:modified xsi:type="dcterms:W3CDTF">2025-10-17T22:29:06Z</dcterms:modified>
</cp:coreProperties>
</file>