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Quicena 01" sheetId="1" r:id="rId4"/>
    <sheet name="Quicena 02" sheetId="2" r:id="rId5"/>
    <sheet name="Quicena 03" sheetId="3" r:id="rId6"/>
    <sheet name="Quicena 04" sheetId="4" r:id="rId7"/>
    <sheet name="Quicena 05" sheetId="5" r:id="rId8"/>
    <sheet name="Quicena 06" sheetId="6" r:id="rId9"/>
    <sheet name="Quicena 07" sheetId="7" r:id="rId10"/>
    <sheet name="Quicena 08" sheetId="8" r:id="rId11"/>
    <sheet name="Quicena 09" sheetId="9" r:id="rId12"/>
    <sheet name="Quicena 10" sheetId="10" r:id="rId13"/>
    <sheet name="Quicena 11" sheetId="11" r:id="rId14"/>
    <sheet name="Quicena 12" sheetId="12" r:id="rId15"/>
    <sheet name="Quicena 13" sheetId="13" r:id="rId16"/>
    <sheet name="Quicena 14" sheetId="14" r:id="rId17"/>
    <sheet name="Quicena 15" sheetId="15" r:id="rId18"/>
    <sheet name="Quicena 16" sheetId="16" r:id="rId19"/>
    <sheet name="Quicena 17" sheetId="17" r:id="rId20"/>
    <sheet name="Quicena 18" sheetId="18" r:id="rId21"/>
    <sheet name="Quicena 19" sheetId="19" r:id="rId22"/>
    <sheet name="Quicena 20" sheetId="20" r:id="rId23"/>
    <sheet name="Quicena 21" sheetId="21" r:id="rId24"/>
    <sheet name="Quicena 22" sheetId="22" r:id="rId25"/>
    <sheet name="Quicena 23" sheetId="23" r:id="rId26"/>
    <sheet name="Quicena 24" sheetId="24" r:id="rId27"/>
    <sheet name="Totales" sheetId="25" r:id="rId2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<sst xmlns="http://schemas.openxmlformats.org/spreadsheetml/2006/main" uniqueCount="161">
  <si>
    <t>PERCEPCIONES</t>
  </si>
  <si>
    <t>Año</t>
  </si>
  <si>
    <t>Quincena</t>
  </si>
  <si>
    <t>Plaza</t>
  </si>
  <si>
    <t>Nomina</t>
  </si>
  <si>
    <t>Tipo</t>
  </si>
  <si>
    <t>Concepto</t>
  </si>
  <si>
    <t>Descripción</t>
  </si>
  <si>
    <t>Importe</t>
  </si>
  <si>
    <t>Quin 01</t>
  </si>
  <si>
    <t>070213CF3480700.0092232</t>
  </si>
  <si>
    <t>ORDINARIA</t>
  </si>
  <si>
    <t>PERCEPCION</t>
  </si>
  <si>
    <t>COMPE</t>
  </si>
  <si>
    <t>COMPENSACION</t>
  </si>
  <si>
    <t>007</t>
  </si>
  <si>
    <t>SUELDO BASE</t>
  </si>
  <si>
    <t>031</t>
  </si>
  <si>
    <t>AYUDA SERVICIO DOCENCIA</t>
  </si>
  <si>
    <t>033</t>
  </si>
  <si>
    <t>AYUDA POR SERVICIOS</t>
  </si>
  <si>
    <t>035</t>
  </si>
  <si>
    <t>COMPENSACIN GARANTIZADA</t>
  </si>
  <si>
    <t>038</t>
  </si>
  <si>
    <t>AYUDA DE DESPENSA</t>
  </si>
  <si>
    <t>044</t>
  </si>
  <si>
    <t>PREVISIN SOCIAL MULTIPLE</t>
  </si>
  <si>
    <t>047</t>
  </si>
  <si>
    <t>ESTMULO APOYO A LA DOCENCIA</t>
  </si>
  <si>
    <t>077</t>
  </si>
  <si>
    <t>ASIGNACIN APOYO DOCENCIA</t>
  </si>
  <si>
    <t>0A3</t>
  </si>
  <si>
    <t>PRIMA QUINQUENAL POR AOS DE SERVICIOS EFECTIVOS PRESTADOS EN LA FEDERACIN A3</t>
  </si>
  <si>
    <t>0HO</t>
  </si>
  <si>
    <t>HOMOLOGACIN COMPENSACIN AL PERSONAL ESTADOS</t>
  </si>
  <si>
    <t>EXTRAORDINARIA</t>
  </si>
  <si>
    <t>024</t>
  </si>
  <si>
    <t>AGUINALDO O GRATIFICACION DE FIN DE AO</t>
  </si>
  <si>
    <t>Total Percepciones</t>
  </si>
  <si>
    <t>DESCUENTOS</t>
  </si>
  <si>
    <t>DEDUCCION</t>
  </si>
  <si>
    <t>002</t>
  </si>
  <si>
    <t>PENSIONES Y OTRAS PRESTACIONES</t>
  </si>
  <si>
    <t>003</t>
  </si>
  <si>
    <t>PRESTAMO PERSONAL AL ISSSTE</t>
  </si>
  <si>
    <t>004</t>
  </si>
  <si>
    <t>SEGURO DE SALUD</t>
  </si>
  <si>
    <t>051</t>
  </si>
  <si>
    <t>METLIFE</t>
  </si>
  <si>
    <t>ISR</t>
  </si>
  <si>
    <t>IMPUESTO SOBRE LA RENTA</t>
  </si>
  <si>
    <t>Total Deducciones</t>
  </si>
  <si>
    <t>Monto Percepciones menos ISR</t>
  </si>
  <si>
    <t>Quin 02</t>
  </si>
  <si>
    <t>0BS</t>
  </si>
  <si>
    <t>BONO SECRETARIAL</t>
  </si>
  <si>
    <t>0CE</t>
  </si>
  <si>
    <t>CALIDAD EDUCATIVA</t>
  </si>
  <si>
    <t>0CN</t>
  </si>
  <si>
    <t>COMPENSACIN NACIONAL NICA</t>
  </si>
  <si>
    <t>SN8</t>
  </si>
  <si>
    <t>SOBRESUELDO</t>
  </si>
  <si>
    <t>Quin 03</t>
  </si>
  <si>
    <t>0EN</t>
  </si>
  <si>
    <t>ESTIMULO PERSONAL POR FUNCIONES ADMINISTRATIVAS</t>
  </si>
  <si>
    <t>Quin 04</t>
  </si>
  <si>
    <t>029</t>
  </si>
  <si>
    <t>PAGO POR UNIFORME BONO DE VESTUARIO PARA EL TRABAJO PERSONAL PAAE</t>
  </si>
  <si>
    <t>0B2</t>
  </si>
  <si>
    <t>BONO POR AJUSTE DE CALENDARIO</t>
  </si>
  <si>
    <t>Quin 05</t>
  </si>
  <si>
    <t>Quin 06</t>
  </si>
  <si>
    <t>032</t>
  </si>
  <si>
    <t>PRIMA VACACIONAL</t>
  </si>
  <si>
    <t>Quin 07</t>
  </si>
  <si>
    <t>Quin 08</t>
  </si>
  <si>
    <t>Quin 09</t>
  </si>
  <si>
    <t>Quin 10</t>
  </si>
  <si>
    <t>Quin 11</t>
  </si>
  <si>
    <t>Quin 12</t>
  </si>
  <si>
    <t>Quin 13</t>
  </si>
  <si>
    <t>Quin 14</t>
  </si>
  <si>
    <t>Quin 15</t>
  </si>
  <si>
    <t>0B3</t>
  </si>
  <si>
    <t>CURSOS DE VERANO</t>
  </si>
  <si>
    <t>0BN</t>
  </si>
  <si>
    <t>BONO DEL DA DEL EMPLEADO ADMINITRATIVO</t>
  </si>
  <si>
    <t>Quin 16</t>
  </si>
  <si>
    <t>030</t>
  </si>
  <si>
    <t>ASIGNACIN POR ACTIVIDADES CULTURALES</t>
  </si>
  <si>
    <t>0IC</t>
  </si>
  <si>
    <t>BONO INICIO DE CURSO</t>
  </si>
  <si>
    <t>Quin 17</t>
  </si>
  <si>
    <t>0JK</t>
  </si>
  <si>
    <t>ARGOS SALUD SA DE CV</t>
  </si>
  <si>
    <t>Quin 18</t>
  </si>
  <si>
    <t>Quin 19</t>
  </si>
  <si>
    <t>Quin 20</t>
  </si>
  <si>
    <t>0MG</t>
  </si>
  <si>
    <t>BONO MAGISTERIAL</t>
  </si>
  <si>
    <t>0MB</t>
  </si>
  <si>
    <t>AJUSTE PARA LA MEDIDA DEL BIENESTAR</t>
  </si>
  <si>
    <t>Quin 21</t>
  </si>
  <si>
    <t>PAO</t>
  </si>
  <si>
    <t>APOYO PARA ADQUISICIN DE LENTES</t>
  </si>
  <si>
    <t>Quin 22</t>
  </si>
  <si>
    <t>Quin 23</t>
  </si>
  <si>
    <t>037</t>
  </si>
  <si>
    <t>ESTMULO PERSONAL</t>
  </si>
  <si>
    <t>0B5</t>
  </si>
  <si>
    <t>BONO ANUAL SOCIAL</t>
  </si>
  <si>
    <t>Quin 24</t>
  </si>
  <si>
    <t>Monto</t>
  </si>
  <si>
    <t>Quicena 01</t>
  </si>
  <si>
    <t>16,118.53</t>
  </si>
  <si>
    <t>Quicena 02</t>
  </si>
  <si>
    <t>14,037.08</t>
  </si>
  <si>
    <t>Quicena 03</t>
  </si>
  <si>
    <t>14,149.15</t>
  </si>
  <si>
    <t>Quicena 04</t>
  </si>
  <si>
    <t>13,862.33</t>
  </si>
  <si>
    <t>Quicena 05</t>
  </si>
  <si>
    <t>8,440.83</t>
  </si>
  <si>
    <t>Quicena 06</t>
  </si>
  <si>
    <t>14,954.48</t>
  </si>
  <si>
    <t>Quicena 07</t>
  </si>
  <si>
    <t>Quicena 08</t>
  </si>
  <si>
    <t>10,942.88</t>
  </si>
  <si>
    <t>Quicena 09</t>
  </si>
  <si>
    <t>Quicena 10</t>
  </si>
  <si>
    <t>Quicena 11</t>
  </si>
  <si>
    <t>Quicena 12</t>
  </si>
  <si>
    <t>Quicena 13</t>
  </si>
  <si>
    <t>8,440.85</t>
  </si>
  <si>
    <t>Quicena 14</t>
  </si>
  <si>
    <t>10,942.92</t>
  </si>
  <si>
    <t>Quicena 15</t>
  </si>
  <si>
    <t>18,379.18</t>
  </si>
  <si>
    <t>Quicena 16</t>
  </si>
  <si>
    <t>15,008.56</t>
  </si>
  <si>
    <t>Quicena 17</t>
  </si>
  <si>
    <t>12,512.97</t>
  </si>
  <si>
    <t>Quicena 18</t>
  </si>
  <si>
    <t>11,358.28</t>
  </si>
  <si>
    <t>Quicena 19</t>
  </si>
  <si>
    <t>8,738.07</t>
  </si>
  <si>
    <t>Quicena 20</t>
  </si>
  <si>
    <t>28,876.76</t>
  </si>
  <si>
    <t>Quicena 21</t>
  </si>
  <si>
    <t>27,356.40</t>
  </si>
  <si>
    <t>Quicena 22</t>
  </si>
  <si>
    <t>12,007.72</t>
  </si>
  <si>
    <t>Quicena 23</t>
  </si>
  <si>
    <t>17,332.62</t>
  </si>
  <si>
    <t>Quicena 24</t>
  </si>
  <si>
    <t>Segunda Compe Año Anterior</t>
  </si>
  <si>
    <t>7,834.24</t>
  </si>
  <si>
    <t>Primera Compe Año Anterior</t>
  </si>
  <si>
    <t>3,917.12</t>
  </si>
  <si>
    <t>Total</t>
  </si>
  <si>
    <t>334,426.94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</si>
</sst>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00000000"/>
      <name val="Calibri"/>
    </font>
    <font>
      <b val="1"/>
      <i val="0"/>
      <strike val="0"/>
      <u val="none"/>
      <sz val="12"/>
      <color rgb="00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4" fillId="0" borderId="0" applyFont="1" applyNumberFormat="1" applyFill="0" applyBorder="0" applyAlignment="1">
      <alignment horizontal="right" vertical="bottom" textRotation="0" wrapText="false" shrinkToFit="false"/>
    </xf>
    <xf xfId="0" fontId="1" numFmtId="4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24.xml.rels><?xml version="1.0" encoding="UTF-8" standalone="yes"?>
<Relationships xmlns="http://schemas.openxmlformats.org/package/2006/relationships"/>
</file>

<file path=xl/worksheets/_rels/sheet25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9"/>
  <sheetViews>
    <sheetView tabSelected="0" workbookViewId="0" showGridLines="true" showRowColHeaders="1">
      <selection activeCell="H29" sqref="H29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9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9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9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9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9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302.26</v>
      </c>
    </row>
    <row r="14" spans="1:8">
      <c r="A14" s="3">
        <v>2023</v>
      </c>
      <c r="B14" s="3" t="s">
        <v>9</v>
      </c>
      <c r="C14" s="3" t="s">
        <v>10</v>
      </c>
      <c r="D14" s="3" t="s">
        <v>35</v>
      </c>
      <c r="E14" s="3" t="s">
        <v>12</v>
      </c>
      <c r="F14" s="3" t="s">
        <v>36</v>
      </c>
      <c r="G14" s="3" t="s">
        <v>37</v>
      </c>
      <c r="H14" s="4">
        <v>7677.7</v>
      </c>
    </row>
    <row r="15" spans="1:8">
      <c r="A15" s="1" t="s">
        <v>38</v>
      </c>
      <c r="B15" s="1"/>
      <c r="C15" s="1"/>
      <c r="D15" s="1"/>
      <c r="E15" s="1"/>
      <c r="F15" s="1"/>
      <c r="G15" s="1"/>
      <c r="H15" s="4">
        <f>SUM(H3:H14)</f>
        <v>16475.57</v>
      </c>
    </row>
    <row r="18" spans="1:8">
      <c r="A18" s="1" t="s">
        <v>39</v>
      </c>
      <c r="B18" s="1"/>
      <c r="C18" s="1"/>
      <c r="D18" s="1"/>
      <c r="E18" s="1"/>
      <c r="F18" s="1"/>
      <c r="G18" s="1"/>
      <c r="H18" s="1"/>
    </row>
    <row r="19" spans="1:8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5" t="s">
        <v>8</v>
      </c>
    </row>
    <row r="20" spans="1:8">
      <c r="A20" s="3">
        <v>2023</v>
      </c>
      <c r="B20" s="3" t="s">
        <v>9</v>
      </c>
      <c r="C20" s="3" t="s">
        <v>10</v>
      </c>
      <c r="D20" s="3" t="s">
        <v>11</v>
      </c>
      <c r="E20" s="3" t="s">
        <v>40</v>
      </c>
      <c r="F20" s="3" t="s">
        <v>41</v>
      </c>
      <c r="G20" s="3" t="s">
        <v>42</v>
      </c>
      <c r="H20" s="4">
        <v>270.58</v>
      </c>
    </row>
    <row r="21" spans="1:8">
      <c r="A21" s="3">
        <v>2023</v>
      </c>
      <c r="B21" s="3" t="s">
        <v>9</v>
      </c>
      <c r="C21" s="3" t="s">
        <v>10</v>
      </c>
      <c r="D21" s="3" t="s">
        <v>11</v>
      </c>
      <c r="E21" s="3" t="s">
        <v>40</v>
      </c>
      <c r="F21" s="3" t="s">
        <v>43</v>
      </c>
      <c r="G21" s="3" t="s">
        <v>44</v>
      </c>
      <c r="H21" s="4">
        <v>1413.3</v>
      </c>
    </row>
    <row r="22" spans="1:8">
      <c r="A22" s="3">
        <v>2023</v>
      </c>
      <c r="B22" s="3" t="s">
        <v>9</v>
      </c>
      <c r="C22" s="3" t="s">
        <v>10</v>
      </c>
      <c r="D22" s="3" t="s">
        <v>11</v>
      </c>
      <c r="E22" s="3" t="s">
        <v>40</v>
      </c>
      <c r="F22" s="3" t="s">
        <v>45</v>
      </c>
      <c r="G22" s="3" t="s">
        <v>46</v>
      </c>
      <c r="H22" s="4">
        <v>198.79</v>
      </c>
    </row>
    <row r="23" spans="1:8">
      <c r="A23" s="3">
        <v>2023</v>
      </c>
      <c r="B23" s="3" t="s">
        <v>9</v>
      </c>
      <c r="C23" s="3" t="s">
        <v>10</v>
      </c>
      <c r="D23" s="3" t="s">
        <v>11</v>
      </c>
      <c r="E23" s="3" t="s">
        <v>40</v>
      </c>
      <c r="F23" s="3" t="s">
        <v>47</v>
      </c>
      <c r="G23" s="3" t="s">
        <v>48</v>
      </c>
      <c r="H23" s="4">
        <v>75.11</v>
      </c>
    </row>
    <row r="24" spans="1:8">
      <c r="A24" s="3">
        <v>2023</v>
      </c>
      <c r="B24" s="3" t="s">
        <v>9</v>
      </c>
      <c r="C24" s="3" t="s">
        <v>10</v>
      </c>
      <c r="D24" s="3" t="s">
        <v>11</v>
      </c>
      <c r="E24" s="3" t="s">
        <v>40</v>
      </c>
      <c r="F24" s="3" t="s">
        <v>49</v>
      </c>
      <c r="G24" s="3" t="s">
        <v>50</v>
      </c>
      <c r="H24" s="4">
        <v>357.04</v>
      </c>
    </row>
    <row r="25" spans="1:8">
      <c r="A25" s="1" t="s">
        <v>51</v>
      </c>
      <c r="B25" s="1"/>
      <c r="C25" s="1"/>
      <c r="D25" s="1"/>
      <c r="E25" s="1"/>
      <c r="F25" s="1"/>
      <c r="G25" s="1"/>
      <c r="H25" s="4">
        <f>SUM(H20:H24)</f>
        <v>2314.82</v>
      </c>
    </row>
    <row r="29" spans="1:8">
      <c r="A29" s="1" t="s">
        <v>52</v>
      </c>
      <c r="B29" s="1"/>
      <c r="C29" s="1"/>
      <c r="D29" s="1"/>
      <c r="E29" s="1"/>
      <c r="F29" s="1"/>
      <c r="G29" s="1"/>
      <c r="H29" s="4">
        <v>16118.53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5:G15"/>
    <mergeCell ref="A18:H18"/>
    <mergeCell ref="A25:G25"/>
    <mergeCell ref="A29:G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77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77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77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77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77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77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77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77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77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77</v>
      </c>
      <c r="C13" s="3" t="s">
        <v>10</v>
      </c>
      <c r="D13" s="3" t="s">
        <v>11</v>
      </c>
      <c r="E13" s="3" t="s">
        <v>12</v>
      </c>
      <c r="F13" s="3" t="s">
        <v>54</v>
      </c>
      <c r="G13" s="3" t="s">
        <v>55</v>
      </c>
      <c r="H13" s="4">
        <v>125.0</v>
      </c>
    </row>
    <row r="14" spans="1:8">
      <c r="A14" s="3">
        <v>2023</v>
      </c>
      <c r="B14" s="3" t="s">
        <v>77</v>
      </c>
      <c r="C14" s="3" t="s">
        <v>10</v>
      </c>
      <c r="D14" s="3" t="s">
        <v>11</v>
      </c>
      <c r="E14" s="3" t="s">
        <v>12</v>
      </c>
      <c r="F14" s="3" t="s">
        <v>56</v>
      </c>
      <c r="G14" s="3" t="s">
        <v>57</v>
      </c>
      <c r="H14" s="4">
        <v>240.93</v>
      </c>
    </row>
    <row r="15" spans="1:8">
      <c r="A15" s="3">
        <v>2023</v>
      </c>
      <c r="B15" s="3" t="s">
        <v>77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302.26</v>
      </c>
    </row>
    <row r="16" spans="1:8">
      <c r="A16" s="3">
        <v>2023</v>
      </c>
      <c r="B16" s="3" t="s">
        <v>77</v>
      </c>
      <c r="C16" s="3" t="s">
        <v>10</v>
      </c>
      <c r="D16" s="3" t="s">
        <v>11</v>
      </c>
      <c r="E16" s="3" t="s">
        <v>12</v>
      </c>
      <c r="F16" s="3" t="s">
        <v>60</v>
      </c>
      <c r="G16" s="3" t="s">
        <v>61</v>
      </c>
      <c r="H16" s="4">
        <v>2136.12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11299.92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77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270.58</v>
      </c>
    </row>
    <row r="23" spans="1:8">
      <c r="A23" s="3">
        <v>2023</v>
      </c>
      <c r="B23" s="3" t="s">
        <v>77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1413.3</v>
      </c>
    </row>
    <row r="24" spans="1:8">
      <c r="A24" s="3">
        <v>2023</v>
      </c>
      <c r="B24" s="3" t="s">
        <v>77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198.79</v>
      </c>
    </row>
    <row r="25" spans="1:8">
      <c r="A25" s="3">
        <v>2023</v>
      </c>
      <c r="B25" s="3" t="s">
        <v>77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73.97</v>
      </c>
    </row>
    <row r="26" spans="1:8">
      <c r="A26" s="3">
        <v>2023</v>
      </c>
      <c r="B26" s="3" t="s">
        <v>77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357.04</v>
      </c>
    </row>
    <row r="27" spans="1:8">
      <c r="A27" s="1" t="s">
        <v>51</v>
      </c>
      <c r="B27" s="1"/>
      <c r="C27" s="1"/>
      <c r="D27" s="1"/>
      <c r="E27" s="1"/>
      <c r="F27" s="1"/>
      <c r="G27" s="1"/>
      <c r="H27" s="4">
        <f>SUM(H22:H26)</f>
        <v>2313.68</v>
      </c>
    </row>
    <row r="31" spans="1:8">
      <c r="A31" s="1" t="s">
        <v>52</v>
      </c>
      <c r="B31" s="1"/>
      <c r="C31" s="1"/>
      <c r="D31" s="1"/>
      <c r="E31" s="1"/>
      <c r="F31" s="1"/>
      <c r="G31" s="1"/>
      <c r="H31" s="4">
        <v>10942.88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8"/>
  <sheetViews>
    <sheetView tabSelected="0" workbookViewId="0" showGridLines="true" showRowColHeaders="1">
      <selection activeCell="H28" sqref="H28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78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78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78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78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78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78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78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78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78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78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78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8797.87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78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270.58</v>
      </c>
    </row>
    <row r="20" spans="1:8">
      <c r="A20" s="3">
        <v>2023</v>
      </c>
      <c r="B20" s="3" t="s">
        <v>78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1413.3</v>
      </c>
    </row>
    <row r="21" spans="1:8">
      <c r="A21" s="3">
        <v>2023</v>
      </c>
      <c r="B21" s="3" t="s">
        <v>78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198.79</v>
      </c>
    </row>
    <row r="22" spans="1:8">
      <c r="A22" s="3">
        <v>2023</v>
      </c>
      <c r="B22" s="3" t="s">
        <v>78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75.11</v>
      </c>
    </row>
    <row r="23" spans="1:8">
      <c r="A23" s="3">
        <v>2023</v>
      </c>
      <c r="B23" s="3" t="s">
        <v>78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357.04</v>
      </c>
    </row>
    <row r="24" spans="1:8">
      <c r="A24" s="1" t="s">
        <v>51</v>
      </c>
      <c r="B24" s="1"/>
      <c r="C24" s="1"/>
      <c r="D24" s="1"/>
      <c r="E24" s="1"/>
      <c r="F24" s="1"/>
      <c r="G24" s="1"/>
      <c r="H24" s="4">
        <f>SUM(H19:H23)</f>
        <v>2314.82</v>
      </c>
    </row>
    <row r="28" spans="1:8">
      <c r="A28" s="1" t="s">
        <v>52</v>
      </c>
      <c r="B28" s="1"/>
      <c r="C28" s="1"/>
      <c r="D28" s="1"/>
      <c r="E28" s="1"/>
      <c r="F28" s="1"/>
      <c r="G28" s="1"/>
      <c r="H28" s="4">
        <v>8440.83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4:G24"/>
    <mergeCell ref="A28:G2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79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79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79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79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79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79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79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79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79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79</v>
      </c>
      <c r="C13" s="3" t="s">
        <v>10</v>
      </c>
      <c r="D13" s="3" t="s">
        <v>11</v>
      </c>
      <c r="E13" s="3" t="s">
        <v>12</v>
      </c>
      <c r="F13" s="3" t="s">
        <v>54</v>
      </c>
      <c r="G13" s="3" t="s">
        <v>55</v>
      </c>
      <c r="H13" s="4">
        <v>125.0</v>
      </c>
    </row>
    <row r="14" spans="1:8">
      <c r="A14" s="3">
        <v>2023</v>
      </c>
      <c r="B14" s="3" t="s">
        <v>79</v>
      </c>
      <c r="C14" s="3" t="s">
        <v>10</v>
      </c>
      <c r="D14" s="3" t="s">
        <v>11</v>
      </c>
      <c r="E14" s="3" t="s">
        <v>12</v>
      </c>
      <c r="F14" s="3" t="s">
        <v>56</v>
      </c>
      <c r="G14" s="3" t="s">
        <v>57</v>
      </c>
      <c r="H14" s="4">
        <v>240.93</v>
      </c>
    </row>
    <row r="15" spans="1:8">
      <c r="A15" s="3">
        <v>2023</v>
      </c>
      <c r="B15" s="3" t="s">
        <v>79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302.26</v>
      </c>
    </row>
    <row r="16" spans="1:8">
      <c r="A16" s="3">
        <v>2023</v>
      </c>
      <c r="B16" s="3" t="s">
        <v>79</v>
      </c>
      <c r="C16" s="3" t="s">
        <v>10</v>
      </c>
      <c r="D16" s="3" t="s">
        <v>11</v>
      </c>
      <c r="E16" s="3" t="s">
        <v>12</v>
      </c>
      <c r="F16" s="3" t="s">
        <v>60</v>
      </c>
      <c r="G16" s="3" t="s">
        <v>61</v>
      </c>
      <c r="H16" s="4">
        <v>2136.12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11299.92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79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270.58</v>
      </c>
    </row>
    <row r="23" spans="1:8">
      <c r="A23" s="3">
        <v>2023</v>
      </c>
      <c r="B23" s="3" t="s">
        <v>79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1413.3</v>
      </c>
    </row>
    <row r="24" spans="1:8">
      <c r="A24" s="3">
        <v>2023</v>
      </c>
      <c r="B24" s="3" t="s">
        <v>79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198.79</v>
      </c>
    </row>
    <row r="25" spans="1:8">
      <c r="A25" s="3">
        <v>2023</v>
      </c>
      <c r="B25" s="3" t="s">
        <v>79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73.97</v>
      </c>
    </row>
    <row r="26" spans="1:8">
      <c r="A26" s="3">
        <v>2023</v>
      </c>
      <c r="B26" s="3" t="s">
        <v>79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357.04</v>
      </c>
    </row>
    <row r="27" spans="1:8">
      <c r="A27" s="1" t="s">
        <v>51</v>
      </c>
      <c r="B27" s="1"/>
      <c r="C27" s="1"/>
      <c r="D27" s="1"/>
      <c r="E27" s="1"/>
      <c r="F27" s="1"/>
      <c r="G27" s="1"/>
      <c r="H27" s="4">
        <f>SUM(H22:H26)</f>
        <v>2313.68</v>
      </c>
    </row>
    <row r="31" spans="1:8">
      <c r="A31" s="1" t="s">
        <v>52</v>
      </c>
      <c r="B31" s="1"/>
      <c r="C31" s="1"/>
      <c r="D31" s="1"/>
      <c r="E31" s="1"/>
      <c r="F31" s="1"/>
      <c r="G31" s="1"/>
      <c r="H31" s="4">
        <v>10942.88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8"/>
  <sheetViews>
    <sheetView tabSelected="0" workbookViewId="0" showGridLines="true" showRowColHeaders="1">
      <selection activeCell="H28" sqref="H28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80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80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4376.7</v>
      </c>
    </row>
    <row r="5" spans="1:8">
      <c r="A5" s="3">
        <v>2023</v>
      </c>
      <c r="B5" s="3" t="s">
        <v>80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80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80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</v>
      </c>
    </row>
    <row r="8" spans="1:8">
      <c r="A8" s="3">
        <v>2023</v>
      </c>
      <c r="B8" s="3" t="s">
        <v>80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80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80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26.85</v>
      </c>
    </row>
    <row r="11" spans="1:8">
      <c r="A11" s="3">
        <v>2023</v>
      </c>
      <c r="B11" s="3" t="s">
        <v>80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80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80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302.25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8797.89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80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270.58</v>
      </c>
    </row>
    <row r="20" spans="1:8">
      <c r="A20" s="3">
        <v>2023</v>
      </c>
      <c r="B20" s="3" t="s">
        <v>80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1413.3</v>
      </c>
    </row>
    <row r="21" spans="1:8">
      <c r="A21" s="3">
        <v>2023</v>
      </c>
      <c r="B21" s="3" t="s">
        <v>80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198.79</v>
      </c>
    </row>
    <row r="22" spans="1:8">
      <c r="A22" s="3">
        <v>2023</v>
      </c>
      <c r="B22" s="3" t="s">
        <v>80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75.11</v>
      </c>
    </row>
    <row r="23" spans="1:8">
      <c r="A23" s="3">
        <v>2023</v>
      </c>
      <c r="B23" s="3" t="s">
        <v>80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357.04</v>
      </c>
    </row>
    <row r="24" spans="1:8">
      <c r="A24" s="1" t="s">
        <v>51</v>
      </c>
      <c r="B24" s="1"/>
      <c r="C24" s="1"/>
      <c r="D24" s="1"/>
      <c r="E24" s="1"/>
      <c r="F24" s="1"/>
      <c r="G24" s="1"/>
      <c r="H24" s="4">
        <f>SUM(H19:H23)</f>
        <v>2314.82</v>
      </c>
    </row>
    <row r="28" spans="1:8">
      <c r="A28" s="1" t="s">
        <v>52</v>
      </c>
      <c r="B28" s="1"/>
      <c r="C28" s="1"/>
      <c r="D28" s="1"/>
      <c r="E28" s="1"/>
      <c r="F28" s="1"/>
      <c r="G28" s="1"/>
      <c r="H28" s="4">
        <v>8440.85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4:G24"/>
    <mergeCell ref="A28:G2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81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81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4376.7</v>
      </c>
    </row>
    <row r="5" spans="1:8">
      <c r="A5" s="3">
        <v>2023</v>
      </c>
      <c r="B5" s="3" t="s">
        <v>81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81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81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</v>
      </c>
    </row>
    <row r="8" spans="1:8">
      <c r="A8" s="3">
        <v>2023</v>
      </c>
      <c r="B8" s="3" t="s">
        <v>81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81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81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26.85</v>
      </c>
    </row>
    <row r="11" spans="1:8">
      <c r="A11" s="3">
        <v>2023</v>
      </c>
      <c r="B11" s="3" t="s">
        <v>81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81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81</v>
      </c>
      <c r="C13" s="3" t="s">
        <v>10</v>
      </c>
      <c r="D13" s="3" t="s">
        <v>11</v>
      </c>
      <c r="E13" s="3" t="s">
        <v>12</v>
      </c>
      <c r="F13" s="3" t="s">
        <v>54</v>
      </c>
      <c r="G13" s="3" t="s">
        <v>55</v>
      </c>
      <c r="H13" s="4">
        <v>125.0</v>
      </c>
    </row>
    <row r="14" spans="1:8">
      <c r="A14" s="3">
        <v>2023</v>
      </c>
      <c r="B14" s="3" t="s">
        <v>81</v>
      </c>
      <c r="C14" s="3" t="s">
        <v>10</v>
      </c>
      <c r="D14" s="3" t="s">
        <v>11</v>
      </c>
      <c r="E14" s="3" t="s">
        <v>12</v>
      </c>
      <c r="F14" s="3" t="s">
        <v>56</v>
      </c>
      <c r="G14" s="3" t="s">
        <v>57</v>
      </c>
      <c r="H14" s="4">
        <v>240.93</v>
      </c>
    </row>
    <row r="15" spans="1:8">
      <c r="A15" s="3">
        <v>2023</v>
      </c>
      <c r="B15" s="3" t="s">
        <v>81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302.25</v>
      </c>
    </row>
    <row r="16" spans="1:8">
      <c r="A16" s="3">
        <v>2023</v>
      </c>
      <c r="B16" s="3" t="s">
        <v>81</v>
      </c>
      <c r="C16" s="3" t="s">
        <v>10</v>
      </c>
      <c r="D16" s="3" t="s">
        <v>11</v>
      </c>
      <c r="E16" s="3" t="s">
        <v>12</v>
      </c>
      <c r="F16" s="3" t="s">
        <v>60</v>
      </c>
      <c r="G16" s="3" t="s">
        <v>61</v>
      </c>
      <c r="H16" s="4">
        <v>2136.14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11299.96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81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270.58</v>
      </c>
    </row>
    <row r="23" spans="1:8">
      <c r="A23" s="3">
        <v>2023</v>
      </c>
      <c r="B23" s="3" t="s">
        <v>81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1413.3</v>
      </c>
    </row>
    <row r="24" spans="1:8">
      <c r="A24" s="3">
        <v>2023</v>
      </c>
      <c r="B24" s="3" t="s">
        <v>81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198.79</v>
      </c>
    </row>
    <row r="25" spans="1:8">
      <c r="A25" s="3">
        <v>2023</v>
      </c>
      <c r="B25" s="3" t="s">
        <v>81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73.97</v>
      </c>
    </row>
    <row r="26" spans="1:8">
      <c r="A26" s="3">
        <v>2023</v>
      </c>
      <c r="B26" s="3" t="s">
        <v>81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357.04</v>
      </c>
    </row>
    <row r="27" spans="1:8">
      <c r="A27" s="1" t="s">
        <v>51</v>
      </c>
      <c r="B27" s="1"/>
      <c r="C27" s="1"/>
      <c r="D27" s="1"/>
      <c r="E27" s="1"/>
      <c r="F27" s="1"/>
      <c r="G27" s="1"/>
      <c r="H27" s="4">
        <f>SUM(H22:H26)</f>
        <v>2313.68</v>
      </c>
    </row>
    <row r="31" spans="1:8">
      <c r="A31" s="1" t="s">
        <v>52</v>
      </c>
      <c r="B31" s="1"/>
      <c r="C31" s="1"/>
      <c r="D31" s="1"/>
      <c r="E31" s="1"/>
      <c r="F31" s="1"/>
      <c r="G31" s="1"/>
      <c r="H31" s="4">
        <v>10942.92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3"/>
  <sheetViews>
    <sheetView tabSelected="0" workbookViewId="0" showGridLines="true" showRowColHeaders="1">
      <selection activeCell="H43" sqref="H4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82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4376.7</v>
      </c>
    </row>
    <row r="5" spans="1:8">
      <c r="A5" s="3">
        <v>2023</v>
      </c>
      <c r="B5" s="3" t="s">
        <v>82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82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82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</v>
      </c>
    </row>
    <row r="8" spans="1:8">
      <c r="A8" s="3">
        <v>2023</v>
      </c>
      <c r="B8" s="3" t="s">
        <v>82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82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82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26.85</v>
      </c>
    </row>
    <row r="11" spans="1:8">
      <c r="A11" s="3">
        <v>2023</v>
      </c>
      <c r="B11" s="3" t="s">
        <v>82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82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82</v>
      </c>
      <c r="C13" s="3" t="s">
        <v>10</v>
      </c>
      <c r="D13" s="3" t="s">
        <v>11</v>
      </c>
      <c r="E13" s="3" t="s">
        <v>12</v>
      </c>
      <c r="F13" s="3" t="s">
        <v>83</v>
      </c>
      <c r="G13" s="3" t="s">
        <v>84</v>
      </c>
      <c r="H13" s="4">
        <v>3002.8</v>
      </c>
    </row>
    <row r="14" spans="1:8">
      <c r="A14" s="3">
        <v>2023</v>
      </c>
      <c r="B14" s="3" t="s">
        <v>82</v>
      </c>
      <c r="C14" s="3" t="s">
        <v>10</v>
      </c>
      <c r="D14" s="3" t="s">
        <v>11</v>
      </c>
      <c r="E14" s="3" t="s">
        <v>12</v>
      </c>
      <c r="F14" s="3" t="s">
        <v>85</v>
      </c>
      <c r="G14" s="3" t="s">
        <v>86</v>
      </c>
      <c r="H14" s="4">
        <v>760.3</v>
      </c>
    </row>
    <row r="15" spans="1:8">
      <c r="A15" s="3">
        <v>2023</v>
      </c>
      <c r="B15" s="3" t="s">
        <v>82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302.25</v>
      </c>
    </row>
    <row r="16" spans="1:8">
      <c r="A16" s="3">
        <v>2023</v>
      </c>
      <c r="B16" s="3" t="s">
        <v>82</v>
      </c>
      <c r="C16" s="3" t="s">
        <v>10</v>
      </c>
      <c r="D16" s="3" t="s">
        <v>35</v>
      </c>
      <c r="E16" s="3" t="s">
        <v>12</v>
      </c>
      <c r="F16" s="3" t="s">
        <v>15</v>
      </c>
      <c r="G16" s="3" t="s">
        <v>16</v>
      </c>
      <c r="H16" s="4">
        <v>3939.0</v>
      </c>
    </row>
    <row r="17" spans="1:8">
      <c r="A17" s="3">
        <v>2023</v>
      </c>
      <c r="B17" s="3" t="s">
        <v>82</v>
      </c>
      <c r="C17" s="3" t="s">
        <v>10</v>
      </c>
      <c r="D17" s="3" t="s">
        <v>35</v>
      </c>
      <c r="E17" s="3" t="s">
        <v>12</v>
      </c>
      <c r="F17" s="3" t="s">
        <v>17</v>
      </c>
      <c r="G17" s="3" t="s">
        <v>18</v>
      </c>
      <c r="H17" s="4">
        <v>110.1</v>
      </c>
    </row>
    <row r="18" spans="1:8">
      <c r="A18" s="3">
        <v>2023</v>
      </c>
      <c r="B18" s="3" t="s">
        <v>82</v>
      </c>
      <c r="C18" s="3" t="s">
        <v>10</v>
      </c>
      <c r="D18" s="3" t="s">
        <v>35</v>
      </c>
      <c r="E18" s="3" t="s">
        <v>12</v>
      </c>
      <c r="F18" s="3" t="s">
        <v>72</v>
      </c>
      <c r="G18" s="3" t="s">
        <v>73</v>
      </c>
      <c r="H18" s="4">
        <v>223.24</v>
      </c>
    </row>
    <row r="19" spans="1:8">
      <c r="A19" s="3">
        <v>2023</v>
      </c>
      <c r="B19" s="3" t="s">
        <v>82</v>
      </c>
      <c r="C19" s="3" t="s">
        <v>10</v>
      </c>
      <c r="D19" s="3" t="s">
        <v>35</v>
      </c>
      <c r="E19" s="3" t="s">
        <v>12</v>
      </c>
      <c r="F19" s="3" t="s">
        <v>19</v>
      </c>
      <c r="G19" s="3" t="s">
        <v>20</v>
      </c>
      <c r="H19" s="4">
        <v>54.0</v>
      </c>
    </row>
    <row r="20" spans="1:8">
      <c r="A20" s="3">
        <v>2023</v>
      </c>
      <c r="B20" s="3" t="s">
        <v>82</v>
      </c>
      <c r="C20" s="3" t="s">
        <v>10</v>
      </c>
      <c r="D20" s="3" t="s">
        <v>35</v>
      </c>
      <c r="E20" s="3" t="s">
        <v>12</v>
      </c>
      <c r="F20" s="3" t="s">
        <v>21</v>
      </c>
      <c r="G20" s="3" t="s">
        <v>22</v>
      </c>
      <c r="H20" s="4">
        <v>173.55</v>
      </c>
    </row>
    <row r="21" spans="1:8">
      <c r="A21" s="3">
        <v>2023</v>
      </c>
      <c r="B21" s="3" t="s">
        <v>82</v>
      </c>
      <c r="C21" s="3" t="s">
        <v>10</v>
      </c>
      <c r="D21" s="3" t="s">
        <v>35</v>
      </c>
      <c r="E21" s="3" t="s">
        <v>12</v>
      </c>
      <c r="F21" s="3" t="s">
        <v>23</v>
      </c>
      <c r="G21" s="3" t="s">
        <v>24</v>
      </c>
      <c r="H21" s="4">
        <v>81.75</v>
      </c>
    </row>
    <row r="22" spans="1:8">
      <c r="A22" s="3">
        <v>2023</v>
      </c>
      <c r="B22" s="3" t="s">
        <v>82</v>
      </c>
      <c r="C22" s="3" t="s">
        <v>10</v>
      </c>
      <c r="D22" s="3" t="s">
        <v>35</v>
      </c>
      <c r="E22" s="3" t="s">
        <v>12</v>
      </c>
      <c r="F22" s="3" t="s">
        <v>25</v>
      </c>
      <c r="G22" s="3" t="s">
        <v>26</v>
      </c>
      <c r="H22" s="4">
        <v>89.25</v>
      </c>
    </row>
    <row r="23" spans="1:8">
      <c r="A23" s="3">
        <v>2023</v>
      </c>
      <c r="B23" s="3" t="s">
        <v>82</v>
      </c>
      <c r="C23" s="3" t="s">
        <v>10</v>
      </c>
      <c r="D23" s="3" t="s">
        <v>35</v>
      </c>
      <c r="E23" s="3" t="s">
        <v>12</v>
      </c>
      <c r="F23" s="3" t="s">
        <v>29</v>
      </c>
      <c r="G23" s="3" t="s">
        <v>30</v>
      </c>
      <c r="H23" s="4">
        <v>440.25</v>
      </c>
    </row>
    <row r="24" spans="1:8">
      <c r="A24" s="3">
        <v>2023</v>
      </c>
      <c r="B24" s="3" t="s">
        <v>82</v>
      </c>
      <c r="C24" s="3" t="s">
        <v>10</v>
      </c>
      <c r="D24" s="3" t="s">
        <v>35</v>
      </c>
      <c r="E24" s="3" t="s">
        <v>12</v>
      </c>
      <c r="F24" s="3" t="s">
        <v>63</v>
      </c>
      <c r="G24" s="3" t="s">
        <v>64</v>
      </c>
      <c r="H24" s="4">
        <v>320.37</v>
      </c>
    </row>
    <row r="25" spans="1:8">
      <c r="A25" s="3">
        <v>2023</v>
      </c>
      <c r="B25" s="3" t="s">
        <v>82</v>
      </c>
      <c r="C25" s="3" t="s">
        <v>10</v>
      </c>
      <c r="D25" s="3" t="s">
        <v>35</v>
      </c>
      <c r="E25" s="3" t="s">
        <v>12</v>
      </c>
      <c r="F25" s="3" t="s">
        <v>60</v>
      </c>
      <c r="G25" s="3" t="s">
        <v>61</v>
      </c>
      <c r="H25" s="4">
        <v>886.19</v>
      </c>
    </row>
    <row r="26" spans="1:8">
      <c r="A26" s="1" t="s">
        <v>38</v>
      </c>
      <c r="B26" s="1"/>
      <c r="C26" s="1"/>
      <c r="D26" s="1"/>
      <c r="E26" s="1"/>
      <c r="F26" s="1"/>
      <c r="G26" s="1"/>
      <c r="H26" s="4">
        <f>SUM(H3:H25)</f>
        <v>18878.69</v>
      </c>
    </row>
    <row r="29" spans="1:8">
      <c r="A29" s="1" t="s">
        <v>39</v>
      </c>
      <c r="B29" s="1"/>
      <c r="C29" s="1"/>
      <c r="D29" s="1"/>
      <c r="E29" s="1"/>
      <c r="F29" s="1"/>
      <c r="G29" s="1"/>
      <c r="H29" s="1"/>
    </row>
    <row r="30" spans="1:8">
      <c r="A30" s="1" t="s">
        <v>1</v>
      </c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  <c r="H30" s="5" t="s">
        <v>8</v>
      </c>
    </row>
    <row r="31" spans="1:8">
      <c r="A31" s="3">
        <v>2023</v>
      </c>
      <c r="B31" s="3" t="s">
        <v>82</v>
      </c>
      <c r="C31" s="3" t="s">
        <v>10</v>
      </c>
      <c r="D31" s="3" t="s">
        <v>11</v>
      </c>
      <c r="E31" s="3" t="s">
        <v>40</v>
      </c>
      <c r="F31" s="3" t="s">
        <v>41</v>
      </c>
      <c r="G31" s="3" t="s">
        <v>42</v>
      </c>
      <c r="H31" s="4">
        <v>270.58</v>
      </c>
    </row>
    <row r="32" spans="1:8">
      <c r="A32" s="3">
        <v>2023</v>
      </c>
      <c r="B32" s="3" t="s">
        <v>82</v>
      </c>
      <c r="C32" s="3" t="s">
        <v>10</v>
      </c>
      <c r="D32" s="3" t="s">
        <v>11</v>
      </c>
      <c r="E32" s="3" t="s">
        <v>40</v>
      </c>
      <c r="F32" s="3" t="s">
        <v>43</v>
      </c>
      <c r="G32" s="3" t="s">
        <v>44</v>
      </c>
      <c r="H32" s="4">
        <v>1413.3</v>
      </c>
    </row>
    <row r="33" spans="1:8">
      <c r="A33" s="3">
        <v>2023</v>
      </c>
      <c r="B33" s="3" t="s">
        <v>82</v>
      </c>
      <c r="C33" s="3" t="s">
        <v>10</v>
      </c>
      <c r="D33" s="3" t="s">
        <v>11</v>
      </c>
      <c r="E33" s="3" t="s">
        <v>40</v>
      </c>
      <c r="F33" s="3" t="s">
        <v>45</v>
      </c>
      <c r="G33" s="3" t="s">
        <v>46</v>
      </c>
      <c r="H33" s="4">
        <v>198.79</v>
      </c>
    </row>
    <row r="34" spans="1:8">
      <c r="A34" s="3">
        <v>2023</v>
      </c>
      <c r="B34" s="3" t="s">
        <v>82</v>
      </c>
      <c r="C34" s="3" t="s">
        <v>10</v>
      </c>
      <c r="D34" s="3" t="s">
        <v>11</v>
      </c>
      <c r="E34" s="3" t="s">
        <v>40</v>
      </c>
      <c r="F34" s="3" t="s">
        <v>47</v>
      </c>
      <c r="G34" s="3" t="s">
        <v>48</v>
      </c>
      <c r="H34" s="4">
        <v>51.21</v>
      </c>
    </row>
    <row r="35" spans="1:8">
      <c r="A35" s="3">
        <v>2023</v>
      </c>
      <c r="B35" s="3" t="s">
        <v>82</v>
      </c>
      <c r="C35" s="3" t="s">
        <v>10</v>
      </c>
      <c r="D35" s="3" t="s">
        <v>11</v>
      </c>
      <c r="E35" s="3" t="s">
        <v>40</v>
      </c>
      <c r="F35" s="3" t="s">
        <v>49</v>
      </c>
      <c r="G35" s="3" t="s">
        <v>50</v>
      </c>
      <c r="H35" s="4">
        <v>357.04</v>
      </c>
    </row>
    <row r="36" spans="1:8">
      <c r="A36" s="3">
        <v>2023</v>
      </c>
      <c r="B36" s="3" t="s">
        <v>82</v>
      </c>
      <c r="C36" s="3" t="s">
        <v>10</v>
      </c>
      <c r="D36" s="3" t="s">
        <v>35</v>
      </c>
      <c r="E36" s="3" t="s">
        <v>40</v>
      </c>
      <c r="F36" s="3" t="s">
        <v>41</v>
      </c>
      <c r="G36" s="3" t="s">
        <v>42</v>
      </c>
      <c r="H36" s="4">
        <v>241.2</v>
      </c>
    </row>
    <row r="37" spans="1:8">
      <c r="A37" s="3">
        <v>2023</v>
      </c>
      <c r="B37" s="3" t="s">
        <v>82</v>
      </c>
      <c r="C37" s="3" t="s">
        <v>10</v>
      </c>
      <c r="D37" s="3" t="s">
        <v>35</v>
      </c>
      <c r="E37" s="3" t="s">
        <v>40</v>
      </c>
      <c r="F37" s="3" t="s">
        <v>45</v>
      </c>
      <c r="G37" s="3" t="s">
        <v>46</v>
      </c>
      <c r="H37" s="4">
        <v>177.3</v>
      </c>
    </row>
    <row r="38" spans="1:8">
      <c r="A38" s="3">
        <v>2023</v>
      </c>
      <c r="B38" s="3" t="s">
        <v>82</v>
      </c>
      <c r="C38" s="3" t="s">
        <v>10</v>
      </c>
      <c r="D38" s="3" t="s">
        <v>35</v>
      </c>
      <c r="E38" s="3" t="s">
        <v>40</v>
      </c>
      <c r="F38" s="3" t="s">
        <v>49</v>
      </c>
      <c r="G38" s="3" t="s">
        <v>50</v>
      </c>
      <c r="H38" s="4">
        <v>142.47</v>
      </c>
    </row>
    <row r="39" spans="1:8">
      <c r="A39" s="1" t="s">
        <v>51</v>
      </c>
      <c r="B39" s="1"/>
      <c r="C39" s="1"/>
      <c r="D39" s="1"/>
      <c r="E39" s="1"/>
      <c r="F39" s="1"/>
      <c r="G39" s="1"/>
      <c r="H39" s="4">
        <f>SUM(H31:H38)</f>
        <v>2851.89</v>
      </c>
    </row>
    <row r="43" spans="1:8">
      <c r="A43" s="1" t="s">
        <v>52</v>
      </c>
      <c r="B43" s="1"/>
      <c r="C43" s="1"/>
      <c r="D43" s="1"/>
      <c r="E43" s="1"/>
      <c r="F43" s="1"/>
      <c r="G43" s="1"/>
      <c r="H43" s="4">
        <v>18379.18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6:G26"/>
    <mergeCell ref="A29:H29"/>
    <mergeCell ref="A39:G39"/>
    <mergeCell ref="A43:G4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0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87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87</v>
      </c>
      <c r="C5" s="3" t="s">
        <v>10</v>
      </c>
      <c r="D5" s="3" t="s">
        <v>11</v>
      </c>
      <c r="E5" s="3" t="s">
        <v>12</v>
      </c>
      <c r="F5" s="3" t="s">
        <v>88</v>
      </c>
      <c r="G5" s="3" t="s">
        <v>89</v>
      </c>
      <c r="H5" s="4">
        <v>500.0</v>
      </c>
    </row>
    <row r="6" spans="1:8">
      <c r="A6" s="3">
        <v>2023</v>
      </c>
      <c r="B6" s="3" t="s">
        <v>87</v>
      </c>
      <c r="C6" s="3" t="s">
        <v>10</v>
      </c>
      <c r="D6" s="3" t="s">
        <v>11</v>
      </c>
      <c r="E6" s="3" t="s">
        <v>12</v>
      </c>
      <c r="F6" s="3" t="s">
        <v>17</v>
      </c>
      <c r="G6" s="3" t="s">
        <v>18</v>
      </c>
      <c r="H6" s="4">
        <v>140.16</v>
      </c>
    </row>
    <row r="7" spans="1:8">
      <c r="A7" s="3">
        <v>2023</v>
      </c>
      <c r="B7" s="3" t="s">
        <v>87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68.56</v>
      </c>
    </row>
    <row r="8" spans="1:8">
      <c r="A8" s="3">
        <v>2023</v>
      </c>
      <c r="B8" s="3" t="s">
        <v>87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204.49</v>
      </c>
    </row>
    <row r="9" spans="1:8">
      <c r="A9" s="3">
        <v>2023</v>
      </c>
      <c r="B9" s="3" t="s">
        <v>87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104.49</v>
      </c>
    </row>
    <row r="10" spans="1:8">
      <c r="A10" s="3">
        <v>2023</v>
      </c>
      <c r="B10" s="3" t="s">
        <v>87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114.07</v>
      </c>
    </row>
    <row r="11" spans="1:8">
      <c r="A11" s="3">
        <v>2023</v>
      </c>
      <c r="B11" s="3" t="s">
        <v>87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26.8</v>
      </c>
    </row>
    <row r="12" spans="1:8">
      <c r="A12" s="3">
        <v>2023</v>
      </c>
      <c r="B12" s="3" t="s">
        <v>87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544.78</v>
      </c>
    </row>
    <row r="13" spans="1:8">
      <c r="A13" s="3">
        <v>2023</v>
      </c>
      <c r="B13" s="3" t="s">
        <v>87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40.95</v>
      </c>
    </row>
    <row r="14" spans="1:8">
      <c r="A14" s="3">
        <v>2023</v>
      </c>
      <c r="B14" s="3" t="s">
        <v>87</v>
      </c>
      <c r="C14" s="3" t="s">
        <v>10</v>
      </c>
      <c r="D14" s="3" t="s">
        <v>11</v>
      </c>
      <c r="E14" s="3" t="s">
        <v>12</v>
      </c>
      <c r="F14" s="3" t="s">
        <v>54</v>
      </c>
      <c r="G14" s="3" t="s">
        <v>55</v>
      </c>
      <c r="H14" s="4">
        <v>125.0</v>
      </c>
    </row>
    <row r="15" spans="1:8">
      <c r="A15" s="3">
        <v>2023</v>
      </c>
      <c r="B15" s="3" t="s">
        <v>87</v>
      </c>
      <c r="C15" s="3" t="s">
        <v>10</v>
      </c>
      <c r="D15" s="3" t="s">
        <v>11</v>
      </c>
      <c r="E15" s="3" t="s">
        <v>12</v>
      </c>
      <c r="F15" s="3" t="s">
        <v>56</v>
      </c>
      <c r="G15" s="3" t="s">
        <v>57</v>
      </c>
      <c r="H15" s="4">
        <v>240.93</v>
      </c>
    </row>
    <row r="16" spans="1:8">
      <c r="A16" s="3">
        <v>2023</v>
      </c>
      <c r="B16" s="3" t="s">
        <v>87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302.26</v>
      </c>
    </row>
    <row r="17" spans="1:8">
      <c r="A17" s="3">
        <v>2023</v>
      </c>
      <c r="B17" s="3" t="s">
        <v>87</v>
      </c>
      <c r="C17" s="3" t="s">
        <v>10</v>
      </c>
      <c r="D17" s="3" t="s">
        <v>11</v>
      </c>
      <c r="E17" s="3" t="s">
        <v>12</v>
      </c>
      <c r="F17" s="3" t="s">
        <v>90</v>
      </c>
      <c r="G17" s="3" t="s">
        <v>91</v>
      </c>
      <c r="H17" s="4">
        <v>2630.62</v>
      </c>
    </row>
    <row r="18" spans="1:8">
      <c r="A18" s="3">
        <v>2023</v>
      </c>
      <c r="B18" s="3" t="s">
        <v>87</v>
      </c>
      <c r="C18" s="3" t="s">
        <v>10</v>
      </c>
      <c r="D18" s="3" t="s">
        <v>11</v>
      </c>
      <c r="E18" s="3" t="s">
        <v>12</v>
      </c>
      <c r="F18" s="3" t="s">
        <v>60</v>
      </c>
      <c r="G18" s="3" t="s">
        <v>61</v>
      </c>
      <c r="H18" s="4">
        <v>2773.94</v>
      </c>
    </row>
    <row r="19" spans="1:8">
      <c r="A19" s="1" t="s">
        <v>38</v>
      </c>
      <c r="B19" s="1"/>
      <c r="C19" s="1"/>
      <c r="D19" s="1"/>
      <c r="E19" s="1"/>
      <c r="F19" s="1"/>
      <c r="G19" s="1"/>
      <c r="H19" s="4">
        <f>SUM(H3:H18)</f>
        <v>15394.18</v>
      </c>
    </row>
    <row r="22" spans="1:8">
      <c r="A22" s="1" t="s">
        <v>39</v>
      </c>
      <c r="B22" s="1"/>
      <c r="C22" s="1"/>
      <c r="D22" s="1"/>
      <c r="E22" s="1"/>
      <c r="F22" s="1"/>
      <c r="G22" s="1"/>
      <c r="H22" s="1"/>
    </row>
    <row r="23" spans="1:8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5" t="s">
        <v>8</v>
      </c>
    </row>
    <row r="24" spans="1:8">
      <c r="A24" s="3">
        <v>2023</v>
      </c>
      <c r="B24" s="3" t="s">
        <v>87</v>
      </c>
      <c r="C24" s="3" t="s">
        <v>10</v>
      </c>
      <c r="D24" s="3" t="s">
        <v>11</v>
      </c>
      <c r="E24" s="3" t="s">
        <v>40</v>
      </c>
      <c r="F24" s="3" t="s">
        <v>41</v>
      </c>
      <c r="G24" s="3" t="s">
        <v>42</v>
      </c>
      <c r="H24" s="4">
        <v>286.66</v>
      </c>
    </row>
    <row r="25" spans="1:8">
      <c r="A25" s="3">
        <v>2023</v>
      </c>
      <c r="B25" s="3" t="s">
        <v>87</v>
      </c>
      <c r="C25" s="3" t="s">
        <v>10</v>
      </c>
      <c r="D25" s="3" t="s">
        <v>11</v>
      </c>
      <c r="E25" s="3" t="s">
        <v>40</v>
      </c>
      <c r="F25" s="3" t="s">
        <v>43</v>
      </c>
      <c r="G25" s="3" t="s">
        <v>44</v>
      </c>
      <c r="H25" s="4">
        <v>1413.3</v>
      </c>
    </row>
    <row r="26" spans="1:8">
      <c r="A26" s="3">
        <v>2023</v>
      </c>
      <c r="B26" s="3" t="s">
        <v>87</v>
      </c>
      <c r="C26" s="3" t="s">
        <v>10</v>
      </c>
      <c r="D26" s="3" t="s">
        <v>11</v>
      </c>
      <c r="E26" s="3" t="s">
        <v>40</v>
      </c>
      <c r="F26" s="3" t="s">
        <v>45</v>
      </c>
      <c r="G26" s="3" t="s">
        <v>46</v>
      </c>
      <c r="H26" s="4">
        <v>210.61</v>
      </c>
    </row>
    <row r="27" spans="1:8">
      <c r="A27" s="3">
        <v>2023</v>
      </c>
      <c r="B27" s="3" t="s">
        <v>87</v>
      </c>
      <c r="C27" s="3" t="s">
        <v>10</v>
      </c>
      <c r="D27" s="3" t="s">
        <v>11</v>
      </c>
      <c r="E27" s="3" t="s">
        <v>40</v>
      </c>
      <c r="F27" s="3" t="s">
        <v>47</v>
      </c>
      <c r="G27" s="3" t="s">
        <v>48</v>
      </c>
      <c r="H27" s="4">
        <v>52.01</v>
      </c>
    </row>
    <row r="28" spans="1:8">
      <c r="A28" s="3">
        <v>2023</v>
      </c>
      <c r="B28" s="3" t="s">
        <v>87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385.62</v>
      </c>
    </row>
    <row r="29" spans="1:8">
      <c r="A29" s="1" t="s">
        <v>51</v>
      </c>
      <c r="B29" s="1"/>
      <c r="C29" s="1"/>
      <c r="D29" s="1"/>
      <c r="E29" s="1"/>
      <c r="F29" s="1"/>
      <c r="G29" s="1"/>
      <c r="H29" s="4">
        <f>SUM(H24:H28)</f>
        <v>2348.2</v>
      </c>
    </row>
    <row r="33" spans="1:8">
      <c r="A33" s="1" t="s">
        <v>52</v>
      </c>
      <c r="B33" s="1"/>
      <c r="C33" s="1"/>
      <c r="D33" s="1"/>
      <c r="E33" s="1"/>
      <c r="F33" s="1"/>
      <c r="G33" s="1"/>
      <c r="H33" s="4">
        <v>15008.56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9:G19"/>
    <mergeCell ref="A22:H22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7"/>
  <sheetViews>
    <sheetView tabSelected="0" workbookViewId="0" showGridLines="true" showRowColHeaders="1">
      <selection activeCell="H37" sqref="H37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92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92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92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92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204.49</v>
      </c>
    </row>
    <row r="8" spans="1:8">
      <c r="A8" s="3">
        <v>2023</v>
      </c>
      <c r="B8" s="3" t="s">
        <v>92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92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92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92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92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92</v>
      </c>
      <c r="C13" s="3" t="s">
        <v>10</v>
      </c>
      <c r="D13" s="3" t="s">
        <v>11</v>
      </c>
      <c r="E13" s="3" t="s">
        <v>12</v>
      </c>
      <c r="F13" s="3" t="s">
        <v>58</v>
      </c>
      <c r="G13" s="3" t="s">
        <v>59</v>
      </c>
      <c r="H13" s="4">
        <v>3434.55</v>
      </c>
    </row>
    <row r="14" spans="1:8">
      <c r="A14" s="3">
        <v>2023</v>
      </c>
      <c r="B14" s="3" t="s">
        <v>92</v>
      </c>
      <c r="C14" s="3" t="s">
        <v>10</v>
      </c>
      <c r="D14" s="3" t="s">
        <v>11</v>
      </c>
      <c r="E14" s="3" t="s">
        <v>12</v>
      </c>
      <c r="F14" s="3" t="s">
        <v>33</v>
      </c>
      <c r="G14" s="3" t="s">
        <v>34</v>
      </c>
      <c r="H14" s="4">
        <v>302.26</v>
      </c>
    </row>
    <row r="15" spans="1:8">
      <c r="A15" s="3">
        <v>2023</v>
      </c>
      <c r="B15" s="3" t="s">
        <v>92</v>
      </c>
      <c r="C15" s="3" t="s">
        <v>10</v>
      </c>
      <c r="D15" s="3" t="s">
        <v>35</v>
      </c>
      <c r="E15" s="3" t="s">
        <v>12</v>
      </c>
      <c r="F15" s="3" t="s">
        <v>58</v>
      </c>
      <c r="G15" s="3" t="s">
        <v>59</v>
      </c>
      <c r="H15" s="4">
        <v>340.35</v>
      </c>
    </row>
    <row r="16" spans="1:8">
      <c r="A16" s="1" t="s">
        <v>38</v>
      </c>
      <c r="B16" s="1"/>
      <c r="C16" s="1"/>
      <c r="D16" s="1"/>
      <c r="E16" s="1"/>
      <c r="F16" s="1"/>
      <c r="G16" s="1"/>
      <c r="H16" s="4">
        <f>SUM(H3:H15)</f>
        <v>12898.59</v>
      </c>
    </row>
    <row r="19" spans="1:8">
      <c r="A19" s="1" t="s">
        <v>39</v>
      </c>
      <c r="B19" s="1"/>
      <c r="C19" s="1"/>
      <c r="D19" s="1"/>
      <c r="E19" s="1"/>
      <c r="F19" s="1"/>
      <c r="G19" s="1"/>
      <c r="H19" s="1"/>
    </row>
    <row r="20" spans="1:8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5" t="s">
        <v>8</v>
      </c>
    </row>
    <row r="21" spans="1:8">
      <c r="A21" s="3">
        <v>2023</v>
      </c>
      <c r="B21" s="3" t="s">
        <v>92</v>
      </c>
      <c r="C21" s="3" t="s">
        <v>10</v>
      </c>
      <c r="D21" s="3" t="s">
        <v>11</v>
      </c>
      <c r="E21" s="3" t="s">
        <v>40</v>
      </c>
      <c r="F21" s="3" t="s">
        <v>41</v>
      </c>
      <c r="G21" s="3" t="s">
        <v>42</v>
      </c>
      <c r="H21" s="4">
        <v>278.64</v>
      </c>
    </row>
    <row r="22" spans="1:8">
      <c r="A22" s="3">
        <v>2023</v>
      </c>
      <c r="B22" s="3" t="s">
        <v>92</v>
      </c>
      <c r="C22" s="3" t="s">
        <v>10</v>
      </c>
      <c r="D22" s="3" t="s">
        <v>11</v>
      </c>
      <c r="E22" s="3" t="s">
        <v>40</v>
      </c>
      <c r="F22" s="3" t="s">
        <v>43</v>
      </c>
      <c r="G22" s="3" t="s">
        <v>44</v>
      </c>
      <c r="H22" s="4">
        <v>1373.76</v>
      </c>
    </row>
    <row r="23" spans="1:8">
      <c r="A23" s="3">
        <v>2023</v>
      </c>
      <c r="B23" s="3" t="s">
        <v>92</v>
      </c>
      <c r="C23" s="3" t="s">
        <v>10</v>
      </c>
      <c r="D23" s="3" t="s">
        <v>11</v>
      </c>
      <c r="E23" s="3" t="s">
        <v>40</v>
      </c>
      <c r="F23" s="3" t="s">
        <v>45</v>
      </c>
      <c r="G23" s="3" t="s">
        <v>46</v>
      </c>
      <c r="H23" s="4">
        <v>204.72</v>
      </c>
    </row>
    <row r="24" spans="1:8">
      <c r="A24" s="3">
        <v>2023</v>
      </c>
      <c r="B24" s="3" t="s">
        <v>92</v>
      </c>
      <c r="C24" s="3" t="s">
        <v>10</v>
      </c>
      <c r="D24" s="3" t="s">
        <v>11</v>
      </c>
      <c r="E24" s="3" t="s">
        <v>40</v>
      </c>
      <c r="F24" s="3" t="s">
        <v>47</v>
      </c>
      <c r="G24" s="3" t="s">
        <v>48</v>
      </c>
      <c r="H24" s="4">
        <v>48.4</v>
      </c>
    </row>
    <row r="25" spans="1:8">
      <c r="A25" s="3">
        <v>2023</v>
      </c>
      <c r="B25" s="3" t="s">
        <v>92</v>
      </c>
      <c r="C25" s="3" t="s">
        <v>10</v>
      </c>
      <c r="D25" s="3" t="s">
        <v>11</v>
      </c>
      <c r="E25" s="3" t="s">
        <v>40</v>
      </c>
      <c r="F25" s="3" t="s">
        <v>93</v>
      </c>
      <c r="G25" s="3" t="s">
        <v>94</v>
      </c>
      <c r="H25" s="4">
        <v>53.75</v>
      </c>
    </row>
    <row r="26" spans="1:8">
      <c r="A26" s="3">
        <v>2023</v>
      </c>
      <c r="B26" s="3" t="s">
        <v>92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374.83</v>
      </c>
    </row>
    <row r="27" spans="1:8">
      <c r="A27" s="3">
        <v>2023</v>
      </c>
      <c r="B27" s="3" t="s">
        <v>92</v>
      </c>
      <c r="C27" s="3" t="s">
        <v>10</v>
      </c>
      <c r="D27" s="3" t="s">
        <v>35</v>
      </c>
      <c r="E27" s="3" t="s">
        <v>40</v>
      </c>
      <c r="F27" s="3" t="s">
        <v>41</v>
      </c>
      <c r="G27" s="3" t="s">
        <v>42</v>
      </c>
      <c r="H27" s="4">
        <v>8.02</v>
      </c>
    </row>
    <row r="28" spans="1:8">
      <c r="A28" s="3">
        <v>2023</v>
      </c>
      <c r="B28" s="3" t="s">
        <v>92</v>
      </c>
      <c r="C28" s="3" t="s">
        <v>10</v>
      </c>
      <c r="D28" s="3" t="s">
        <v>35</v>
      </c>
      <c r="E28" s="3" t="s">
        <v>40</v>
      </c>
      <c r="F28" s="3" t="s">
        <v>43</v>
      </c>
      <c r="G28" s="3" t="s">
        <v>44</v>
      </c>
      <c r="H28" s="4">
        <v>39.54</v>
      </c>
    </row>
    <row r="29" spans="1:8">
      <c r="A29" s="3">
        <v>2023</v>
      </c>
      <c r="B29" s="3" t="s">
        <v>92</v>
      </c>
      <c r="C29" s="3" t="s">
        <v>10</v>
      </c>
      <c r="D29" s="3" t="s">
        <v>35</v>
      </c>
      <c r="E29" s="3" t="s">
        <v>40</v>
      </c>
      <c r="F29" s="3" t="s">
        <v>45</v>
      </c>
      <c r="G29" s="3" t="s">
        <v>46</v>
      </c>
      <c r="H29" s="4">
        <v>5.89</v>
      </c>
    </row>
    <row r="30" spans="1:8">
      <c r="A30" s="3">
        <v>2023</v>
      </c>
      <c r="B30" s="3" t="s">
        <v>92</v>
      </c>
      <c r="C30" s="3" t="s">
        <v>10</v>
      </c>
      <c r="D30" s="3" t="s">
        <v>35</v>
      </c>
      <c r="E30" s="3" t="s">
        <v>40</v>
      </c>
      <c r="F30" s="3" t="s">
        <v>47</v>
      </c>
      <c r="G30" s="3" t="s">
        <v>48</v>
      </c>
      <c r="H30" s="4">
        <v>1.39</v>
      </c>
    </row>
    <row r="31" spans="1:8">
      <c r="A31" s="3">
        <v>2023</v>
      </c>
      <c r="B31" s="3" t="s">
        <v>92</v>
      </c>
      <c r="C31" s="3" t="s">
        <v>10</v>
      </c>
      <c r="D31" s="3" t="s">
        <v>35</v>
      </c>
      <c r="E31" s="3" t="s">
        <v>40</v>
      </c>
      <c r="F31" s="3" t="s">
        <v>93</v>
      </c>
      <c r="G31" s="3" t="s">
        <v>94</v>
      </c>
      <c r="H31" s="4">
        <v>1.55</v>
      </c>
    </row>
    <row r="32" spans="1:8">
      <c r="A32" s="3">
        <v>2023</v>
      </c>
      <c r="B32" s="3" t="s">
        <v>92</v>
      </c>
      <c r="C32" s="3" t="s">
        <v>10</v>
      </c>
      <c r="D32" s="3" t="s">
        <v>35</v>
      </c>
      <c r="E32" s="3" t="s">
        <v>40</v>
      </c>
      <c r="F32" s="3" t="s">
        <v>49</v>
      </c>
      <c r="G32" s="3" t="s">
        <v>50</v>
      </c>
      <c r="H32" s="4">
        <v>10.79</v>
      </c>
    </row>
    <row r="33" spans="1:8">
      <c r="A33" s="1" t="s">
        <v>51</v>
      </c>
      <c r="B33" s="1"/>
      <c r="C33" s="1"/>
      <c r="D33" s="1"/>
      <c r="E33" s="1"/>
      <c r="F33" s="1"/>
      <c r="G33" s="1"/>
      <c r="H33" s="4">
        <f>SUM(H21:H32)</f>
        <v>2401.28</v>
      </c>
    </row>
    <row r="37" spans="1:8">
      <c r="A37" s="1" t="s">
        <v>52</v>
      </c>
      <c r="B37" s="1"/>
      <c r="C37" s="1"/>
      <c r="D37" s="1"/>
      <c r="E37" s="1"/>
      <c r="F37" s="1"/>
      <c r="G37" s="1"/>
      <c r="H37" s="4">
        <v>12512.97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6:G16"/>
    <mergeCell ref="A19:H19"/>
    <mergeCell ref="A33:G33"/>
    <mergeCell ref="A37:G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95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95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95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95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95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204.49</v>
      </c>
    </row>
    <row r="8" spans="1:8">
      <c r="A8" s="3">
        <v>2023</v>
      </c>
      <c r="B8" s="3" t="s">
        <v>95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95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95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95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95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95</v>
      </c>
      <c r="C13" s="3" t="s">
        <v>10</v>
      </c>
      <c r="D13" s="3" t="s">
        <v>11</v>
      </c>
      <c r="E13" s="3" t="s">
        <v>12</v>
      </c>
      <c r="F13" s="3" t="s">
        <v>54</v>
      </c>
      <c r="G13" s="3" t="s">
        <v>55</v>
      </c>
      <c r="H13" s="4">
        <v>125.0</v>
      </c>
    </row>
    <row r="14" spans="1:8">
      <c r="A14" s="3">
        <v>2023</v>
      </c>
      <c r="B14" s="3" t="s">
        <v>95</v>
      </c>
      <c r="C14" s="3" t="s">
        <v>10</v>
      </c>
      <c r="D14" s="3" t="s">
        <v>11</v>
      </c>
      <c r="E14" s="3" t="s">
        <v>12</v>
      </c>
      <c r="F14" s="3" t="s">
        <v>56</v>
      </c>
      <c r="G14" s="3" t="s">
        <v>57</v>
      </c>
      <c r="H14" s="4">
        <v>240.93</v>
      </c>
    </row>
    <row r="15" spans="1:8">
      <c r="A15" s="3">
        <v>2023</v>
      </c>
      <c r="B15" s="3" t="s">
        <v>95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302.26</v>
      </c>
    </row>
    <row r="16" spans="1:8">
      <c r="A16" s="3">
        <v>2023</v>
      </c>
      <c r="B16" s="3" t="s">
        <v>95</v>
      </c>
      <c r="C16" s="3" t="s">
        <v>10</v>
      </c>
      <c r="D16" s="3" t="s">
        <v>11</v>
      </c>
      <c r="E16" s="3" t="s">
        <v>12</v>
      </c>
      <c r="F16" s="3" t="s">
        <v>60</v>
      </c>
      <c r="G16" s="3" t="s">
        <v>61</v>
      </c>
      <c r="H16" s="4">
        <v>2254.28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11743.9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95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286.66</v>
      </c>
    </row>
    <row r="23" spans="1:8">
      <c r="A23" s="3">
        <v>2023</v>
      </c>
      <c r="B23" s="3" t="s">
        <v>95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1413.3</v>
      </c>
    </row>
    <row r="24" spans="1:8">
      <c r="A24" s="3">
        <v>2023</v>
      </c>
      <c r="B24" s="3" t="s">
        <v>95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210.61</v>
      </c>
    </row>
    <row r="25" spans="1:8">
      <c r="A25" s="3">
        <v>2023</v>
      </c>
      <c r="B25" s="3" t="s">
        <v>95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71.14</v>
      </c>
    </row>
    <row r="26" spans="1:8">
      <c r="A26" s="3">
        <v>2023</v>
      </c>
      <c r="B26" s="3" t="s">
        <v>95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385.62</v>
      </c>
    </row>
    <row r="27" spans="1:8">
      <c r="A27" s="1" t="s">
        <v>51</v>
      </c>
      <c r="B27" s="1"/>
      <c r="C27" s="1"/>
      <c r="D27" s="1"/>
      <c r="E27" s="1"/>
      <c r="F27" s="1"/>
      <c r="G27" s="1"/>
      <c r="H27" s="4">
        <f>SUM(H22:H26)</f>
        <v>2367.33</v>
      </c>
    </row>
    <row r="31" spans="1:8">
      <c r="A31" s="1" t="s">
        <v>52</v>
      </c>
      <c r="B31" s="1"/>
      <c r="C31" s="1"/>
      <c r="D31" s="1"/>
      <c r="E31" s="1"/>
      <c r="F31" s="1"/>
      <c r="G31" s="1"/>
      <c r="H31" s="4">
        <v>11358.28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8"/>
  <sheetViews>
    <sheetView tabSelected="0" workbookViewId="0" showGridLines="true" showRowColHeaders="1">
      <selection activeCell="H28" sqref="H28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96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96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96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96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96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204.49</v>
      </c>
    </row>
    <row r="8" spans="1:8">
      <c r="A8" s="3">
        <v>2023</v>
      </c>
      <c r="B8" s="3" t="s">
        <v>96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96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96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96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96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96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9123.69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96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286.66</v>
      </c>
    </row>
    <row r="20" spans="1:8">
      <c r="A20" s="3">
        <v>2023</v>
      </c>
      <c r="B20" s="3" t="s">
        <v>96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1413.3</v>
      </c>
    </row>
    <row r="21" spans="1:8">
      <c r="A21" s="3">
        <v>2023</v>
      </c>
      <c r="B21" s="3" t="s">
        <v>96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210.61</v>
      </c>
    </row>
    <row r="22" spans="1:8">
      <c r="A22" s="3">
        <v>2023</v>
      </c>
      <c r="B22" s="3" t="s">
        <v>96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72.2</v>
      </c>
    </row>
    <row r="23" spans="1:8">
      <c r="A23" s="3">
        <v>2023</v>
      </c>
      <c r="B23" s="3" t="s">
        <v>96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385.62</v>
      </c>
    </row>
    <row r="24" spans="1:8">
      <c r="A24" s="1" t="s">
        <v>51</v>
      </c>
      <c r="B24" s="1"/>
      <c r="C24" s="1"/>
      <c r="D24" s="1"/>
      <c r="E24" s="1"/>
      <c r="F24" s="1"/>
      <c r="G24" s="1"/>
      <c r="H24" s="4">
        <f>SUM(H19:H23)</f>
        <v>2368.39</v>
      </c>
    </row>
    <row r="28" spans="1:8">
      <c r="A28" s="1" t="s">
        <v>52</v>
      </c>
      <c r="B28" s="1"/>
      <c r="C28" s="1"/>
      <c r="D28" s="1"/>
      <c r="E28" s="1"/>
      <c r="F28" s="1"/>
      <c r="G28" s="1"/>
      <c r="H28" s="4">
        <v>8738.07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4:G24"/>
    <mergeCell ref="A28:G2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2"/>
  <sheetViews>
    <sheetView tabSelected="0" workbookViewId="0" showGridLines="true" showRowColHeaders="1">
      <selection activeCell="H32" sqref="H32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53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53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53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53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53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53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53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53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53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53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53</v>
      </c>
      <c r="C13" s="3" t="s">
        <v>10</v>
      </c>
      <c r="D13" s="3" t="s">
        <v>11</v>
      </c>
      <c r="E13" s="3" t="s">
        <v>12</v>
      </c>
      <c r="F13" s="3" t="s">
        <v>54</v>
      </c>
      <c r="G13" s="3" t="s">
        <v>55</v>
      </c>
      <c r="H13" s="4">
        <v>125.0</v>
      </c>
    </row>
    <row r="14" spans="1:8">
      <c r="A14" s="3">
        <v>2023</v>
      </c>
      <c r="B14" s="3" t="s">
        <v>53</v>
      </c>
      <c r="C14" s="3" t="s">
        <v>10</v>
      </c>
      <c r="D14" s="3" t="s">
        <v>11</v>
      </c>
      <c r="E14" s="3" t="s">
        <v>12</v>
      </c>
      <c r="F14" s="3" t="s">
        <v>56</v>
      </c>
      <c r="G14" s="3" t="s">
        <v>57</v>
      </c>
      <c r="H14" s="4">
        <v>240.93</v>
      </c>
    </row>
    <row r="15" spans="1:8">
      <c r="A15" s="3">
        <v>2023</v>
      </c>
      <c r="B15" s="3" t="s">
        <v>53</v>
      </c>
      <c r="C15" s="3" t="s">
        <v>10</v>
      </c>
      <c r="D15" s="3" t="s">
        <v>11</v>
      </c>
      <c r="E15" s="3" t="s">
        <v>12</v>
      </c>
      <c r="F15" s="3" t="s">
        <v>58</v>
      </c>
      <c r="G15" s="3" t="s">
        <v>59</v>
      </c>
      <c r="H15" s="4">
        <v>3094.2</v>
      </c>
    </row>
    <row r="16" spans="1:8">
      <c r="A16" s="3">
        <v>2023</v>
      </c>
      <c r="B16" s="3" t="s">
        <v>53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302.26</v>
      </c>
    </row>
    <row r="17" spans="1:8">
      <c r="A17" s="3">
        <v>2023</v>
      </c>
      <c r="B17" s="3" t="s">
        <v>53</v>
      </c>
      <c r="C17" s="3" t="s">
        <v>10</v>
      </c>
      <c r="D17" s="3" t="s">
        <v>11</v>
      </c>
      <c r="E17" s="3" t="s">
        <v>12</v>
      </c>
      <c r="F17" s="3" t="s">
        <v>60</v>
      </c>
      <c r="G17" s="3" t="s">
        <v>61</v>
      </c>
      <c r="H17" s="4">
        <v>2136.12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14394.12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53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270.58</v>
      </c>
    </row>
    <row r="24" spans="1:8">
      <c r="A24" s="3">
        <v>2023</v>
      </c>
      <c r="B24" s="3" t="s">
        <v>53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1413.3</v>
      </c>
    </row>
    <row r="25" spans="1:8">
      <c r="A25" s="3">
        <v>2023</v>
      </c>
      <c r="B25" s="3" t="s">
        <v>53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198.79</v>
      </c>
    </row>
    <row r="26" spans="1:8">
      <c r="A26" s="3">
        <v>2023</v>
      </c>
      <c r="B26" s="3" t="s">
        <v>53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53.68</v>
      </c>
    </row>
    <row r="27" spans="1:8">
      <c r="A27" s="3">
        <v>2023</v>
      </c>
      <c r="B27" s="3" t="s">
        <v>53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357.04</v>
      </c>
    </row>
    <row r="28" spans="1:8">
      <c r="A28" s="1" t="s">
        <v>51</v>
      </c>
      <c r="B28" s="1"/>
      <c r="C28" s="1"/>
      <c r="D28" s="1"/>
      <c r="E28" s="1"/>
      <c r="F28" s="1"/>
      <c r="G28" s="1"/>
      <c r="H28" s="4">
        <f>SUM(H23:H27)</f>
        <v>2293.39</v>
      </c>
    </row>
    <row r="32" spans="1:8">
      <c r="A32" s="1" t="s">
        <v>52</v>
      </c>
      <c r="B32" s="1"/>
      <c r="C32" s="1"/>
      <c r="D32" s="1"/>
      <c r="E32" s="1"/>
      <c r="F32" s="1"/>
      <c r="G32" s="1"/>
      <c r="H32" s="4">
        <v>14037.08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28:G28"/>
    <mergeCell ref="A32:G3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5"/>
  <sheetViews>
    <sheetView tabSelected="0" workbookViewId="0" showGridLines="true" showRowColHeaders="1">
      <selection activeCell="H35" sqref="H35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97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97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97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97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204.49</v>
      </c>
    </row>
    <row r="8" spans="1:8">
      <c r="A8" s="3">
        <v>2023</v>
      </c>
      <c r="B8" s="3" t="s">
        <v>97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97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97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97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97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97</v>
      </c>
      <c r="C13" s="3" t="s">
        <v>10</v>
      </c>
      <c r="D13" s="3" t="s">
        <v>11</v>
      </c>
      <c r="E13" s="3" t="s">
        <v>12</v>
      </c>
      <c r="F13" s="3" t="s">
        <v>54</v>
      </c>
      <c r="G13" s="3" t="s">
        <v>55</v>
      </c>
      <c r="H13" s="4">
        <v>125.0</v>
      </c>
    </row>
    <row r="14" spans="1:8">
      <c r="A14" s="3">
        <v>2023</v>
      </c>
      <c r="B14" s="3" t="s">
        <v>97</v>
      </c>
      <c r="C14" s="3" t="s">
        <v>10</v>
      </c>
      <c r="D14" s="3" t="s">
        <v>11</v>
      </c>
      <c r="E14" s="3" t="s">
        <v>12</v>
      </c>
      <c r="F14" s="3" t="s">
        <v>56</v>
      </c>
      <c r="G14" s="3" t="s">
        <v>57</v>
      </c>
      <c r="H14" s="4">
        <v>240.93</v>
      </c>
    </row>
    <row r="15" spans="1:8">
      <c r="A15" s="3">
        <v>2023</v>
      </c>
      <c r="B15" s="3" t="s">
        <v>97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302.26</v>
      </c>
    </row>
    <row r="16" spans="1:8">
      <c r="A16" s="3">
        <v>2023</v>
      </c>
      <c r="B16" s="3" t="s">
        <v>97</v>
      </c>
      <c r="C16" s="3" t="s">
        <v>10</v>
      </c>
      <c r="D16" s="3" t="s">
        <v>11</v>
      </c>
      <c r="E16" s="3" t="s">
        <v>12</v>
      </c>
      <c r="F16" s="3" t="s">
        <v>98</v>
      </c>
      <c r="G16" s="3" t="s">
        <v>99</v>
      </c>
      <c r="H16" s="4">
        <v>3482.97</v>
      </c>
    </row>
    <row r="17" spans="1:8">
      <c r="A17" s="3">
        <v>2023</v>
      </c>
      <c r="B17" s="3" t="s">
        <v>97</v>
      </c>
      <c r="C17" s="3" t="s">
        <v>10</v>
      </c>
      <c r="D17" s="3" t="s">
        <v>11</v>
      </c>
      <c r="E17" s="3" t="s">
        <v>12</v>
      </c>
      <c r="F17" s="3" t="s">
        <v>60</v>
      </c>
      <c r="G17" s="3" t="s">
        <v>61</v>
      </c>
      <c r="H17" s="4">
        <v>2254.28</v>
      </c>
    </row>
    <row r="18" spans="1:8">
      <c r="A18" s="3">
        <v>2023</v>
      </c>
      <c r="B18" s="3" t="s">
        <v>97</v>
      </c>
      <c r="C18" s="3" t="s">
        <v>10</v>
      </c>
      <c r="D18" s="3" t="s">
        <v>35</v>
      </c>
      <c r="E18" s="3" t="s">
        <v>12</v>
      </c>
      <c r="F18" s="3" t="s">
        <v>21</v>
      </c>
      <c r="G18" s="3" t="s">
        <v>22</v>
      </c>
      <c r="H18" s="4">
        <v>1850.0</v>
      </c>
    </row>
    <row r="19" spans="1:8">
      <c r="A19" s="3">
        <v>2023</v>
      </c>
      <c r="B19" s="3" t="s">
        <v>97</v>
      </c>
      <c r="C19" s="3" t="s">
        <v>10</v>
      </c>
      <c r="D19" s="3" t="s">
        <v>35</v>
      </c>
      <c r="E19" s="3" t="s">
        <v>12</v>
      </c>
      <c r="F19" s="3" t="s">
        <v>100</v>
      </c>
      <c r="G19" s="3" t="s">
        <v>101</v>
      </c>
      <c r="H19" s="4">
        <v>12642.8</v>
      </c>
    </row>
    <row r="20" spans="1:8">
      <c r="A20" s="1" t="s">
        <v>38</v>
      </c>
      <c r="B20" s="1"/>
      <c r="C20" s="1"/>
      <c r="D20" s="1"/>
      <c r="E20" s="1"/>
      <c r="F20" s="1"/>
      <c r="G20" s="1"/>
      <c r="H20" s="4">
        <f>SUM(H3:H19)</f>
        <v>29719.67</v>
      </c>
    </row>
    <row r="23" spans="1:8">
      <c r="A23" s="1" t="s">
        <v>39</v>
      </c>
      <c r="B23" s="1"/>
      <c r="C23" s="1"/>
      <c r="D23" s="1"/>
      <c r="E23" s="1"/>
      <c r="F23" s="1"/>
      <c r="G23" s="1"/>
      <c r="H23" s="1"/>
    </row>
    <row r="24" spans="1:8">
      <c r="A24" s="1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7</v>
      </c>
      <c r="H24" s="5" t="s">
        <v>8</v>
      </c>
    </row>
    <row r="25" spans="1:8">
      <c r="A25" s="3">
        <v>2023</v>
      </c>
      <c r="B25" s="3" t="s">
        <v>97</v>
      </c>
      <c r="C25" s="3" t="s">
        <v>10</v>
      </c>
      <c r="D25" s="3" t="s">
        <v>11</v>
      </c>
      <c r="E25" s="3" t="s">
        <v>40</v>
      </c>
      <c r="F25" s="3" t="s">
        <v>41</v>
      </c>
      <c r="G25" s="3" t="s">
        <v>42</v>
      </c>
      <c r="H25" s="4">
        <v>286.66</v>
      </c>
    </row>
    <row r="26" spans="1:8">
      <c r="A26" s="3">
        <v>2023</v>
      </c>
      <c r="B26" s="3" t="s">
        <v>97</v>
      </c>
      <c r="C26" s="3" t="s">
        <v>10</v>
      </c>
      <c r="D26" s="3" t="s">
        <v>11</v>
      </c>
      <c r="E26" s="3" t="s">
        <v>40</v>
      </c>
      <c r="F26" s="3" t="s">
        <v>43</v>
      </c>
      <c r="G26" s="3" t="s">
        <v>44</v>
      </c>
      <c r="H26" s="4">
        <v>1413.3</v>
      </c>
    </row>
    <row r="27" spans="1:8">
      <c r="A27" s="3">
        <v>2023</v>
      </c>
      <c r="B27" s="3" t="s">
        <v>97</v>
      </c>
      <c r="C27" s="3" t="s">
        <v>10</v>
      </c>
      <c r="D27" s="3" t="s">
        <v>11</v>
      </c>
      <c r="E27" s="3" t="s">
        <v>40</v>
      </c>
      <c r="F27" s="3" t="s">
        <v>45</v>
      </c>
      <c r="G27" s="3" t="s">
        <v>46</v>
      </c>
      <c r="H27" s="4">
        <v>210.61</v>
      </c>
    </row>
    <row r="28" spans="1:8">
      <c r="A28" s="3">
        <v>2023</v>
      </c>
      <c r="B28" s="3" t="s">
        <v>97</v>
      </c>
      <c r="C28" s="3" t="s">
        <v>10</v>
      </c>
      <c r="D28" s="3" t="s">
        <v>11</v>
      </c>
      <c r="E28" s="3" t="s">
        <v>40</v>
      </c>
      <c r="F28" s="3" t="s">
        <v>47</v>
      </c>
      <c r="G28" s="3" t="s">
        <v>48</v>
      </c>
      <c r="H28" s="4">
        <v>50.48</v>
      </c>
    </row>
    <row r="29" spans="1:8">
      <c r="A29" s="3">
        <v>2023</v>
      </c>
      <c r="B29" s="3" t="s">
        <v>97</v>
      </c>
      <c r="C29" s="3" t="s">
        <v>10</v>
      </c>
      <c r="D29" s="3" t="s">
        <v>11</v>
      </c>
      <c r="E29" s="3" t="s">
        <v>40</v>
      </c>
      <c r="F29" s="3" t="s">
        <v>49</v>
      </c>
      <c r="G29" s="3" t="s">
        <v>50</v>
      </c>
      <c r="H29" s="4">
        <v>385.62</v>
      </c>
    </row>
    <row r="30" spans="1:8">
      <c r="A30" s="3">
        <v>2023</v>
      </c>
      <c r="B30" s="3" t="s">
        <v>97</v>
      </c>
      <c r="C30" s="3" t="s">
        <v>10</v>
      </c>
      <c r="D30" s="3" t="s">
        <v>35</v>
      </c>
      <c r="E30" s="3" t="s">
        <v>40</v>
      </c>
      <c r="F30" s="3" t="s">
        <v>49</v>
      </c>
      <c r="G30" s="3" t="s">
        <v>50</v>
      </c>
      <c r="H30" s="4">
        <v>457.29</v>
      </c>
    </row>
    <row r="31" spans="1:8">
      <c r="A31" s="1" t="s">
        <v>51</v>
      </c>
      <c r="B31" s="1"/>
      <c r="C31" s="1"/>
      <c r="D31" s="1"/>
      <c r="E31" s="1"/>
      <c r="F31" s="1"/>
      <c r="G31" s="1"/>
      <c r="H31" s="4">
        <f>SUM(H25:H30)</f>
        <v>2803.96</v>
      </c>
    </row>
    <row r="35" spans="1:8">
      <c r="A35" s="1" t="s">
        <v>52</v>
      </c>
      <c r="B35" s="1"/>
      <c r="C35" s="1"/>
      <c r="D35" s="1"/>
      <c r="E35" s="1"/>
      <c r="F35" s="1"/>
      <c r="G35" s="1"/>
      <c r="H35" s="4">
        <v>28876.76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0:G20"/>
    <mergeCell ref="A23:H23"/>
    <mergeCell ref="A31:G31"/>
    <mergeCell ref="A35:G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2"/>
  <sheetViews>
    <sheetView tabSelected="0" workbookViewId="0" showGridLines="true" showRowColHeaders="1">
      <selection activeCell="H32" sqref="H32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102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102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102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102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296.99</v>
      </c>
    </row>
    <row r="8" spans="1:8">
      <c r="A8" s="3">
        <v>2023</v>
      </c>
      <c r="B8" s="3" t="s">
        <v>102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102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102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102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102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102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302.26</v>
      </c>
    </row>
    <row r="14" spans="1:8">
      <c r="A14" s="3">
        <v>2023</v>
      </c>
      <c r="B14" s="3" t="s">
        <v>102</v>
      </c>
      <c r="C14" s="3" t="s">
        <v>10</v>
      </c>
      <c r="D14" s="3" t="s">
        <v>11</v>
      </c>
      <c r="E14" s="3" t="s">
        <v>12</v>
      </c>
      <c r="F14" s="3" t="s">
        <v>100</v>
      </c>
      <c r="G14" s="3" t="s">
        <v>101</v>
      </c>
      <c r="H14" s="4">
        <v>632.14</v>
      </c>
    </row>
    <row r="15" spans="1:8">
      <c r="A15" s="3">
        <v>2023</v>
      </c>
      <c r="B15" s="3" t="s">
        <v>102</v>
      </c>
      <c r="C15" s="3" t="s">
        <v>10</v>
      </c>
      <c r="D15" s="3" t="s">
        <v>11</v>
      </c>
      <c r="E15" s="3" t="s">
        <v>12</v>
      </c>
      <c r="F15" s="3" t="s">
        <v>103</v>
      </c>
      <c r="G15" s="3" t="s">
        <v>104</v>
      </c>
      <c r="H15" s="4">
        <v>1759.0</v>
      </c>
    </row>
    <row r="16" spans="1:8">
      <c r="A16" s="3">
        <v>2023</v>
      </c>
      <c r="B16" s="3" t="s">
        <v>102</v>
      </c>
      <c r="C16" s="3" t="s">
        <v>10</v>
      </c>
      <c r="D16" s="3" t="s">
        <v>35</v>
      </c>
      <c r="E16" s="3" t="s">
        <v>12</v>
      </c>
      <c r="F16" s="3" t="s">
        <v>36</v>
      </c>
      <c r="G16" s="3" t="s">
        <v>37</v>
      </c>
      <c r="H16" s="4">
        <v>16209.89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27817.22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102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286.66</v>
      </c>
    </row>
    <row r="23" spans="1:8">
      <c r="A23" s="3">
        <v>2023</v>
      </c>
      <c r="B23" s="3" t="s">
        <v>102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1413.3</v>
      </c>
    </row>
    <row r="24" spans="1:8">
      <c r="A24" s="3">
        <v>2023</v>
      </c>
      <c r="B24" s="3" t="s">
        <v>102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210.61</v>
      </c>
    </row>
    <row r="25" spans="1:8">
      <c r="A25" s="3">
        <v>2023</v>
      </c>
      <c r="B25" s="3" t="s">
        <v>102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66.46</v>
      </c>
    </row>
    <row r="26" spans="1:8">
      <c r="A26" s="3">
        <v>2023</v>
      </c>
      <c r="B26" s="3" t="s">
        <v>102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460.82</v>
      </c>
    </row>
    <row r="27" spans="1:8">
      <c r="A27" s="3">
        <v>2023</v>
      </c>
      <c r="B27" s="3" t="s">
        <v>102</v>
      </c>
      <c r="C27" s="3" t="s">
        <v>10</v>
      </c>
      <c r="D27" s="3" t="s">
        <v>35</v>
      </c>
      <c r="E27" s="3" t="s">
        <v>40</v>
      </c>
      <c r="F27" s="3" t="s">
        <v>93</v>
      </c>
      <c r="G27" s="3" t="s">
        <v>94</v>
      </c>
      <c r="H27" s="4">
        <v>27.65</v>
      </c>
    </row>
    <row r="28" spans="1:8">
      <c r="A28" s="1" t="s">
        <v>51</v>
      </c>
      <c r="B28" s="1"/>
      <c r="C28" s="1"/>
      <c r="D28" s="1"/>
      <c r="E28" s="1"/>
      <c r="F28" s="1"/>
      <c r="G28" s="1"/>
      <c r="H28" s="4">
        <f>SUM(H22:H27)</f>
        <v>2465.5</v>
      </c>
    </row>
    <row r="32" spans="1:8">
      <c r="A32" s="1" t="s">
        <v>52</v>
      </c>
      <c r="B32" s="1"/>
      <c r="C32" s="1"/>
      <c r="D32" s="1"/>
      <c r="E32" s="1"/>
      <c r="F32" s="1"/>
      <c r="G32" s="1"/>
      <c r="H32" s="4">
        <v>27356.4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28:G28"/>
    <mergeCell ref="A32:G3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0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105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105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105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105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105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296.99</v>
      </c>
    </row>
    <row r="8" spans="1:8">
      <c r="A8" s="3">
        <v>2023</v>
      </c>
      <c r="B8" s="3" t="s">
        <v>105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105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105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105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105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105</v>
      </c>
      <c r="C13" s="3" t="s">
        <v>10</v>
      </c>
      <c r="D13" s="3" t="s">
        <v>11</v>
      </c>
      <c r="E13" s="3" t="s">
        <v>12</v>
      </c>
      <c r="F13" s="3" t="s">
        <v>54</v>
      </c>
      <c r="G13" s="3" t="s">
        <v>55</v>
      </c>
      <c r="H13" s="4">
        <v>125.0</v>
      </c>
    </row>
    <row r="14" spans="1:8">
      <c r="A14" s="3">
        <v>2023</v>
      </c>
      <c r="B14" s="3" t="s">
        <v>105</v>
      </c>
      <c r="C14" s="3" t="s">
        <v>10</v>
      </c>
      <c r="D14" s="3" t="s">
        <v>11</v>
      </c>
      <c r="E14" s="3" t="s">
        <v>12</v>
      </c>
      <c r="F14" s="3" t="s">
        <v>56</v>
      </c>
      <c r="G14" s="3" t="s">
        <v>57</v>
      </c>
      <c r="H14" s="4">
        <v>240.93</v>
      </c>
    </row>
    <row r="15" spans="1:8">
      <c r="A15" s="3">
        <v>2023</v>
      </c>
      <c r="B15" s="3" t="s">
        <v>105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302.26</v>
      </c>
    </row>
    <row r="16" spans="1:8">
      <c r="A16" s="3">
        <v>2023</v>
      </c>
      <c r="B16" s="3" t="s">
        <v>105</v>
      </c>
      <c r="C16" s="3" t="s">
        <v>10</v>
      </c>
      <c r="D16" s="3" t="s">
        <v>11</v>
      </c>
      <c r="E16" s="3" t="s">
        <v>12</v>
      </c>
      <c r="F16" s="3" t="s">
        <v>100</v>
      </c>
      <c r="G16" s="3" t="s">
        <v>101</v>
      </c>
      <c r="H16" s="4">
        <v>632.14</v>
      </c>
    </row>
    <row r="17" spans="1:8">
      <c r="A17" s="3">
        <v>2023</v>
      </c>
      <c r="B17" s="3" t="s">
        <v>105</v>
      </c>
      <c r="C17" s="3" t="s">
        <v>10</v>
      </c>
      <c r="D17" s="3" t="s">
        <v>11</v>
      </c>
      <c r="E17" s="3" t="s">
        <v>12</v>
      </c>
      <c r="F17" s="3" t="s">
        <v>60</v>
      </c>
      <c r="G17" s="3" t="s">
        <v>61</v>
      </c>
      <c r="H17" s="4">
        <v>2254.28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12468.54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105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286.66</v>
      </c>
    </row>
    <row r="24" spans="1:8">
      <c r="A24" s="3">
        <v>2023</v>
      </c>
      <c r="B24" s="3" t="s">
        <v>105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1413.3</v>
      </c>
    </row>
    <row r="25" spans="1:8">
      <c r="A25" s="3">
        <v>2023</v>
      </c>
      <c r="B25" s="3" t="s">
        <v>105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210.61</v>
      </c>
    </row>
    <row r="26" spans="1:8">
      <c r="A26" s="3">
        <v>2023</v>
      </c>
      <c r="B26" s="3" t="s">
        <v>105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65.56</v>
      </c>
    </row>
    <row r="27" spans="1:8">
      <c r="A27" s="3">
        <v>2023</v>
      </c>
      <c r="B27" s="3" t="s">
        <v>105</v>
      </c>
      <c r="C27" s="3" t="s">
        <v>10</v>
      </c>
      <c r="D27" s="3" t="s">
        <v>11</v>
      </c>
      <c r="E27" s="3" t="s">
        <v>40</v>
      </c>
      <c r="F27" s="3" t="s">
        <v>93</v>
      </c>
      <c r="G27" s="3" t="s">
        <v>94</v>
      </c>
      <c r="H27" s="4">
        <v>3.95</v>
      </c>
    </row>
    <row r="28" spans="1:8">
      <c r="A28" s="3">
        <v>2023</v>
      </c>
      <c r="B28" s="3" t="s">
        <v>105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460.82</v>
      </c>
    </row>
    <row r="29" spans="1:8">
      <c r="A29" s="1" t="s">
        <v>51</v>
      </c>
      <c r="B29" s="1"/>
      <c r="C29" s="1"/>
      <c r="D29" s="1"/>
      <c r="E29" s="1"/>
      <c r="F29" s="1"/>
      <c r="G29" s="1"/>
      <c r="H29" s="4">
        <f>SUM(H23:H28)</f>
        <v>2440.9</v>
      </c>
    </row>
    <row r="33" spans="1:8">
      <c r="A33" s="1" t="s">
        <v>52</v>
      </c>
      <c r="B33" s="1"/>
      <c r="C33" s="1"/>
      <c r="D33" s="1"/>
      <c r="E33" s="1"/>
      <c r="F33" s="1"/>
      <c r="G33" s="1"/>
      <c r="H33" s="4">
        <v>12007.72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0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106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106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106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106</v>
      </c>
      <c r="C6" s="3" t="s">
        <v>10</v>
      </c>
      <c r="D6" s="3" t="s">
        <v>11</v>
      </c>
      <c r="E6" s="3" t="s">
        <v>12</v>
      </c>
      <c r="F6" s="3" t="s">
        <v>72</v>
      </c>
      <c r="G6" s="3" t="s">
        <v>73</v>
      </c>
      <c r="H6" s="4">
        <v>4234.84</v>
      </c>
    </row>
    <row r="7" spans="1:8">
      <c r="A7" s="3">
        <v>2023</v>
      </c>
      <c r="B7" s="3" t="s">
        <v>106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68.56</v>
      </c>
    </row>
    <row r="8" spans="1:8">
      <c r="A8" s="3">
        <v>2023</v>
      </c>
      <c r="B8" s="3" t="s">
        <v>106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296.99</v>
      </c>
    </row>
    <row r="9" spans="1:8">
      <c r="A9" s="3">
        <v>2023</v>
      </c>
      <c r="B9" s="3" t="s">
        <v>106</v>
      </c>
      <c r="C9" s="3" t="s">
        <v>10</v>
      </c>
      <c r="D9" s="3" t="s">
        <v>11</v>
      </c>
      <c r="E9" s="3" t="s">
        <v>12</v>
      </c>
      <c r="F9" s="3" t="s">
        <v>107</v>
      </c>
      <c r="G9" s="3" t="s">
        <v>108</v>
      </c>
      <c r="H9" s="4">
        <v>900.0</v>
      </c>
    </row>
    <row r="10" spans="1:8">
      <c r="A10" s="3">
        <v>2023</v>
      </c>
      <c r="B10" s="3" t="s">
        <v>106</v>
      </c>
      <c r="C10" s="3" t="s">
        <v>10</v>
      </c>
      <c r="D10" s="3" t="s">
        <v>11</v>
      </c>
      <c r="E10" s="3" t="s">
        <v>12</v>
      </c>
      <c r="F10" s="3" t="s">
        <v>23</v>
      </c>
      <c r="G10" s="3" t="s">
        <v>24</v>
      </c>
      <c r="H10" s="4">
        <v>104.49</v>
      </c>
    </row>
    <row r="11" spans="1:8">
      <c r="A11" s="3">
        <v>2023</v>
      </c>
      <c r="B11" s="3" t="s">
        <v>106</v>
      </c>
      <c r="C11" s="3" t="s">
        <v>10</v>
      </c>
      <c r="D11" s="3" t="s">
        <v>11</v>
      </c>
      <c r="E11" s="3" t="s">
        <v>12</v>
      </c>
      <c r="F11" s="3" t="s">
        <v>25</v>
      </c>
      <c r="G11" s="3" t="s">
        <v>26</v>
      </c>
      <c r="H11" s="4">
        <v>114.07</v>
      </c>
    </row>
    <row r="12" spans="1:8">
      <c r="A12" s="3">
        <v>2023</v>
      </c>
      <c r="B12" s="3" t="s">
        <v>106</v>
      </c>
      <c r="C12" s="3" t="s">
        <v>10</v>
      </c>
      <c r="D12" s="3" t="s">
        <v>11</v>
      </c>
      <c r="E12" s="3" t="s">
        <v>12</v>
      </c>
      <c r="F12" s="3" t="s">
        <v>27</v>
      </c>
      <c r="G12" s="3" t="s">
        <v>28</v>
      </c>
      <c r="H12" s="4">
        <v>26.8</v>
      </c>
    </row>
    <row r="13" spans="1:8">
      <c r="A13" s="3">
        <v>2023</v>
      </c>
      <c r="B13" s="3" t="s">
        <v>106</v>
      </c>
      <c r="C13" s="3" t="s">
        <v>10</v>
      </c>
      <c r="D13" s="3" t="s">
        <v>11</v>
      </c>
      <c r="E13" s="3" t="s">
        <v>12</v>
      </c>
      <c r="F13" s="3" t="s">
        <v>29</v>
      </c>
      <c r="G13" s="3" t="s">
        <v>30</v>
      </c>
      <c r="H13" s="4">
        <v>544.78</v>
      </c>
    </row>
    <row r="14" spans="1:8">
      <c r="A14" s="3">
        <v>2023</v>
      </c>
      <c r="B14" s="3" t="s">
        <v>106</v>
      </c>
      <c r="C14" s="3" t="s">
        <v>10</v>
      </c>
      <c r="D14" s="3" t="s">
        <v>11</v>
      </c>
      <c r="E14" s="3" t="s">
        <v>12</v>
      </c>
      <c r="F14" s="3" t="s">
        <v>31</v>
      </c>
      <c r="G14" s="3" t="s">
        <v>32</v>
      </c>
      <c r="H14" s="4">
        <v>40.95</v>
      </c>
    </row>
    <row r="15" spans="1:8">
      <c r="A15" s="3">
        <v>2023</v>
      </c>
      <c r="B15" s="3" t="s">
        <v>106</v>
      </c>
      <c r="C15" s="3" t="s">
        <v>10</v>
      </c>
      <c r="D15" s="3" t="s">
        <v>11</v>
      </c>
      <c r="E15" s="3" t="s">
        <v>12</v>
      </c>
      <c r="F15" s="3" t="s">
        <v>109</v>
      </c>
      <c r="G15" s="3" t="s">
        <v>110</v>
      </c>
      <c r="H15" s="4">
        <v>2810.27</v>
      </c>
    </row>
    <row r="16" spans="1:8">
      <c r="A16" s="3">
        <v>2023</v>
      </c>
      <c r="B16" s="3" t="s">
        <v>106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302.26</v>
      </c>
    </row>
    <row r="17" spans="1:8">
      <c r="A17" s="3">
        <v>2023</v>
      </c>
      <c r="B17" s="3" t="s">
        <v>106</v>
      </c>
      <c r="C17" s="3" t="s">
        <v>10</v>
      </c>
      <c r="D17" s="3" t="s">
        <v>11</v>
      </c>
      <c r="E17" s="3" t="s">
        <v>12</v>
      </c>
      <c r="F17" s="3" t="s">
        <v>100</v>
      </c>
      <c r="G17" s="3" t="s">
        <v>101</v>
      </c>
      <c r="H17" s="4">
        <v>632.14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17793.44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106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286.66</v>
      </c>
    </row>
    <row r="24" spans="1:8">
      <c r="A24" s="3">
        <v>2023</v>
      </c>
      <c r="B24" s="3" t="s">
        <v>106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1413.3</v>
      </c>
    </row>
    <row r="25" spans="1:8">
      <c r="A25" s="3">
        <v>2023</v>
      </c>
      <c r="B25" s="3" t="s">
        <v>106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210.61</v>
      </c>
    </row>
    <row r="26" spans="1:8">
      <c r="A26" s="3">
        <v>2023</v>
      </c>
      <c r="B26" s="3" t="s">
        <v>106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35.5</v>
      </c>
    </row>
    <row r="27" spans="1:8">
      <c r="A27" s="3">
        <v>2023</v>
      </c>
      <c r="B27" s="3" t="s">
        <v>106</v>
      </c>
      <c r="C27" s="3" t="s">
        <v>10</v>
      </c>
      <c r="D27" s="3" t="s">
        <v>11</v>
      </c>
      <c r="E27" s="3" t="s">
        <v>40</v>
      </c>
      <c r="F27" s="3" t="s">
        <v>93</v>
      </c>
      <c r="G27" s="3" t="s">
        <v>94</v>
      </c>
      <c r="H27" s="4">
        <v>3.95</v>
      </c>
    </row>
    <row r="28" spans="1:8">
      <c r="A28" s="3">
        <v>2023</v>
      </c>
      <c r="B28" s="3" t="s">
        <v>106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460.82</v>
      </c>
    </row>
    <row r="29" spans="1:8">
      <c r="A29" s="1" t="s">
        <v>51</v>
      </c>
      <c r="B29" s="1"/>
      <c r="C29" s="1"/>
      <c r="D29" s="1"/>
      <c r="E29" s="1"/>
      <c r="F29" s="1"/>
      <c r="G29" s="1"/>
      <c r="H29" s="4">
        <f>SUM(H23:H28)</f>
        <v>2410.84</v>
      </c>
    </row>
    <row r="33" spans="1:8">
      <c r="A33" s="1" t="s">
        <v>52</v>
      </c>
      <c r="B33" s="1"/>
      <c r="C33" s="1"/>
      <c r="D33" s="1"/>
      <c r="E33" s="1"/>
      <c r="F33" s="1"/>
      <c r="G33" s="1"/>
      <c r="H33" s="4">
        <v>17332.62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1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111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111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4639.29</v>
      </c>
    </row>
    <row r="5" spans="1:8">
      <c r="A5" s="3">
        <v>2023</v>
      </c>
      <c r="B5" s="3" t="s">
        <v>111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111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111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296.99</v>
      </c>
    </row>
    <row r="8" spans="1:8">
      <c r="A8" s="3">
        <v>2023</v>
      </c>
      <c r="B8" s="3" t="s">
        <v>111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111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111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111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111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111</v>
      </c>
      <c r="C13" s="3" t="s">
        <v>10</v>
      </c>
      <c r="D13" s="3" t="s">
        <v>11</v>
      </c>
      <c r="E13" s="3" t="s">
        <v>12</v>
      </c>
      <c r="F13" s="3" t="s">
        <v>54</v>
      </c>
      <c r="G13" s="3" t="s">
        <v>55</v>
      </c>
      <c r="H13" s="4">
        <v>125.0</v>
      </c>
    </row>
    <row r="14" spans="1:8">
      <c r="A14" s="3">
        <v>2023</v>
      </c>
      <c r="B14" s="3" t="s">
        <v>111</v>
      </c>
      <c r="C14" s="3" t="s">
        <v>10</v>
      </c>
      <c r="D14" s="3" t="s">
        <v>11</v>
      </c>
      <c r="E14" s="3" t="s">
        <v>12</v>
      </c>
      <c r="F14" s="3" t="s">
        <v>56</v>
      </c>
      <c r="G14" s="3" t="s">
        <v>57</v>
      </c>
      <c r="H14" s="4">
        <v>240.93</v>
      </c>
    </row>
    <row r="15" spans="1:8">
      <c r="A15" s="3">
        <v>2023</v>
      </c>
      <c r="B15" s="3" t="s">
        <v>111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302.26</v>
      </c>
    </row>
    <row r="16" spans="1:8">
      <c r="A16" s="3">
        <v>2023</v>
      </c>
      <c r="B16" s="3" t="s">
        <v>111</v>
      </c>
      <c r="C16" s="3" t="s">
        <v>10</v>
      </c>
      <c r="D16" s="3" t="s">
        <v>11</v>
      </c>
      <c r="E16" s="3" t="s">
        <v>12</v>
      </c>
      <c r="F16" s="3" t="s">
        <v>100</v>
      </c>
      <c r="G16" s="3" t="s">
        <v>101</v>
      </c>
      <c r="H16" s="4">
        <v>632.14</v>
      </c>
    </row>
    <row r="17" spans="1:8">
      <c r="A17" s="3">
        <v>2023</v>
      </c>
      <c r="B17" s="3" t="s">
        <v>111</v>
      </c>
      <c r="C17" s="3" t="s">
        <v>10</v>
      </c>
      <c r="D17" s="3" t="s">
        <v>11</v>
      </c>
      <c r="E17" s="3" t="s">
        <v>12</v>
      </c>
      <c r="F17" s="3" t="s">
        <v>60</v>
      </c>
      <c r="G17" s="3" t="s">
        <v>61</v>
      </c>
      <c r="H17" s="4">
        <v>2254.28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12468.54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111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286.66</v>
      </c>
    </row>
    <row r="24" spans="1:8">
      <c r="A24" s="3">
        <v>2023</v>
      </c>
      <c r="B24" s="3" t="s">
        <v>111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1413.3</v>
      </c>
    </row>
    <row r="25" spans="1:8">
      <c r="A25" s="3">
        <v>2023</v>
      </c>
      <c r="B25" s="3" t="s">
        <v>111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210.61</v>
      </c>
    </row>
    <row r="26" spans="1:8">
      <c r="A26" s="3">
        <v>2023</v>
      </c>
      <c r="B26" s="3" t="s">
        <v>111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65.56</v>
      </c>
    </row>
    <row r="27" spans="1:8">
      <c r="A27" s="3">
        <v>2023</v>
      </c>
      <c r="B27" s="3" t="s">
        <v>111</v>
      </c>
      <c r="C27" s="3" t="s">
        <v>10</v>
      </c>
      <c r="D27" s="3" t="s">
        <v>11</v>
      </c>
      <c r="E27" s="3" t="s">
        <v>40</v>
      </c>
      <c r="F27" s="3" t="s">
        <v>93</v>
      </c>
      <c r="G27" s="3" t="s">
        <v>94</v>
      </c>
      <c r="H27" s="4">
        <v>3.95</v>
      </c>
    </row>
    <row r="28" spans="1:8">
      <c r="A28" s="3">
        <v>2023</v>
      </c>
      <c r="B28" s="3" t="s">
        <v>111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460.82</v>
      </c>
    </row>
    <row r="29" spans="1:8">
      <c r="A29" s="1" t="s">
        <v>51</v>
      </c>
      <c r="B29" s="1"/>
      <c r="C29" s="1"/>
      <c r="D29" s="1"/>
      <c r="E29" s="1"/>
      <c r="F29" s="1"/>
      <c r="G29" s="1"/>
      <c r="H29" s="4">
        <f>SUM(H23:H28)</f>
        <v>2440.9</v>
      </c>
    </row>
    <row r="33" spans="1:8">
      <c r="A33" s="1" t="s">
        <v>52</v>
      </c>
      <c r="B33" s="1"/>
      <c r="C33" s="1"/>
      <c r="D33" s="1"/>
      <c r="E33" s="1"/>
      <c r="F33" s="1"/>
      <c r="G33" s="1"/>
      <c r="H33" s="4">
        <v>12007.72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8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2</v>
      </c>
      <c r="B1" t="s">
        <v>112</v>
      </c>
    </row>
    <row r="2" spans="1:2">
      <c r="A2" t="s">
        <v>113</v>
      </c>
      <c r="B2" t="s">
        <v>114</v>
      </c>
    </row>
    <row r="3" spans="1:2">
      <c r="A3" t="s">
        <v>115</v>
      </c>
      <c r="B3" t="s">
        <v>116</v>
      </c>
    </row>
    <row r="4" spans="1:2">
      <c r="A4" t="s">
        <v>117</v>
      </c>
      <c r="B4" t="s">
        <v>118</v>
      </c>
    </row>
    <row r="5" spans="1:2">
      <c r="A5" t="s">
        <v>119</v>
      </c>
      <c r="B5" t="s">
        <v>120</v>
      </c>
    </row>
    <row r="6" spans="1:2">
      <c r="A6" t="s">
        <v>121</v>
      </c>
      <c r="B6" t="s">
        <v>122</v>
      </c>
    </row>
    <row r="7" spans="1:2">
      <c r="A7" t="s">
        <v>123</v>
      </c>
      <c r="B7" t="s">
        <v>124</v>
      </c>
    </row>
    <row r="8" spans="1:2">
      <c r="A8" t="s">
        <v>125</v>
      </c>
      <c r="B8" t="s">
        <v>122</v>
      </c>
    </row>
    <row r="9" spans="1:2">
      <c r="A9" t="s">
        <v>126</v>
      </c>
      <c r="B9" t="s">
        <v>127</v>
      </c>
    </row>
    <row r="10" spans="1:2">
      <c r="A10" t="s">
        <v>128</v>
      </c>
      <c r="B10" t="s">
        <v>122</v>
      </c>
    </row>
    <row r="11" spans="1:2">
      <c r="A11" t="s">
        <v>129</v>
      </c>
      <c r="B11" t="s">
        <v>127</v>
      </c>
    </row>
    <row r="12" spans="1:2">
      <c r="A12" t="s">
        <v>130</v>
      </c>
      <c r="B12" t="s">
        <v>122</v>
      </c>
    </row>
    <row r="13" spans="1:2">
      <c r="A13" t="s">
        <v>131</v>
      </c>
      <c r="B13" t="s">
        <v>127</v>
      </c>
    </row>
    <row r="14" spans="1:2">
      <c r="A14" t="s">
        <v>132</v>
      </c>
      <c r="B14" t="s">
        <v>133</v>
      </c>
    </row>
    <row r="15" spans="1:2">
      <c r="A15" t="s">
        <v>134</v>
      </c>
      <c r="B15" t="s">
        <v>135</v>
      </c>
    </row>
    <row r="16" spans="1:2">
      <c r="A16" t="s">
        <v>136</v>
      </c>
      <c r="B16" t="s">
        <v>137</v>
      </c>
    </row>
    <row r="17" spans="1:2">
      <c r="A17" t="s">
        <v>138</v>
      </c>
      <c r="B17" t="s">
        <v>139</v>
      </c>
    </row>
    <row r="18" spans="1:2">
      <c r="A18" t="s">
        <v>140</v>
      </c>
      <c r="B18" t="s">
        <v>141</v>
      </c>
    </row>
    <row r="19" spans="1:2">
      <c r="A19" t="s">
        <v>142</v>
      </c>
      <c r="B19" t="s">
        <v>143</v>
      </c>
    </row>
    <row r="20" spans="1:2">
      <c r="A20" t="s">
        <v>144</v>
      </c>
      <c r="B20" t="s">
        <v>145</v>
      </c>
    </row>
    <row r="21" spans="1:2">
      <c r="A21" t="s">
        <v>146</v>
      </c>
      <c r="B21" t="s">
        <v>147</v>
      </c>
    </row>
    <row r="22" spans="1:2">
      <c r="A22" t="s">
        <v>148</v>
      </c>
      <c r="B22" t="s">
        <v>149</v>
      </c>
    </row>
    <row r="23" spans="1:2">
      <c r="A23" t="s">
        <v>150</v>
      </c>
      <c r="B23" t="s">
        <v>151</v>
      </c>
    </row>
    <row r="24" spans="1:2">
      <c r="A24" t="s">
        <v>152</v>
      </c>
      <c r="B24" t="s">
        <v>153</v>
      </c>
    </row>
    <row r="25" spans="1:2">
      <c r="A25" t="s">
        <v>154</v>
      </c>
      <c r="B25" t="s">
        <v>151</v>
      </c>
    </row>
    <row r="26" spans="1:2">
      <c r="A26" t="s">
        <v>155</v>
      </c>
      <c r="B26" t="s">
        <v>156</v>
      </c>
    </row>
    <row r="27" spans="1:2">
      <c r="A27" t="s">
        <v>157</v>
      </c>
      <c r="B27" t="s">
        <v>158</v>
      </c>
    </row>
    <row r="28" spans="1:2">
      <c r="A28" t="s">
        <v>159</v>
      </c>
      <c r="B28" t="s">
        <v>160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9"/>
  <sheetViews>
    <sheetView tabSelected="0" workbookViewId="0" showGridLines="true" showRowColHeaders="1">
      <selection activeCell="H29" sqref="H29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62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62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62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62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62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62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62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62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62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62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62</v>
      </c>
      <c r="C13" s="3" t="s">
        <v>10</v>
      </c>
      <c r="D13" s="3" t="s">
        <v>11</v>
      </c>
      <c r="E13" s="3" t="s">
        <v>12</v>
      </c>
      <c r="F13" s="3" t="s">
        <v>63</v>
      </c>
      <c r="G13" s="3" t="s">
        <v>64</v>
      </c>
      <c r="H13" s="4">
        <v>5708.32</v>
      </c>
    </row>
    <row r="14" spans="1:8">
      <c r="A14" s="3">
        <v>2023</v>
      </c>
      <c r="B14" s="3" t="s">
        <v>62</v>
      </c>
      <c r="C14" s="3" t="s">
        <v>10</v>
      </c>
      <c r="D14" s="3" t="s">
        <v>11</v>
      </c>
      <c r="E14" s="3" t="s">
        <v>12</v>
      </c>
      <c r="F14" s="3" t="s">
        <v>33</v>
      </c>
      <c r="G14" s="3" t="s">
        <v>34</v>
      </c>
      <c r="H14" s="4">
        <v>302.26</v>
      </c>
    </row>
    <row r="15" spans="1:8">
      <c r="A15" s="1" t="s">
        <v>38</v>
      </c>
      <c r="B15" s="1"/>
      <c r="C15" s="1"/>
      <c r="D15" s="1"/>
      <c r="E15" s="1"/>
      <c r="F15" s="1"/>
      <c r="G15" s="1"/>
      <c r="H15" s="4">
        <f>SUM(H3:H14)</f>
        <v>14506.19</v>
      </c>
    </row>
    <row r="18" spans="1:8">
      <c r="A18" s="1" t="s">
        <v>39</v>
      </c>
      <c r="B18" s="1"/>
      <c r="C18" s="1"/>
      <c r="D18" s="1"/>
      <c r="E18" s="1"/>
      <c r="F18" s="1"/>
      <c r="G18" s="1"/>
      <c r="H18" s="1"/>
    </row>
    <row r="19" spans="1:8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5" t="s">
        <v>8</v>
      </c>
    </row>
    <row r="20" spans="1:8">
      <c r="A20" s="3">
        <v>2023</v>
      </c>
      <c r="B20" s="3" t="s">
        <v>62</v>
      </c>
      <c r="C20" s="3" t="s">
        <v>10</v>
      </c>
      <c r="D20" s="3" t="s">
        <v>11</v>
      </c>
      <c r="E20" s="3" t="s">
        <v>40</v>
      </c>
      <c r="F20" s="3" t="s">
        <v>41</v>
      </c>
      <c r="G20" s="3" t="s">
        <v>42</v>
      </c>
      <c r="H20" s="4">
        <v>270.58</v>
      </c>
    </row>
    <row r="21" spans="1:8">
      <c r="A21" s="3">
        <v>2023</v>
      </c>
      <c r="B21" s="3" t="s">
        <v>62</v>
      </c>
      <c r="C21" s="3" t="s">
        <v>10</v>
      </c>
      <c r="D21" s="3" t="s">
        <v>11</v>
      </c>
      <c r="E21" s="3" t="s">
        <v>40</v>
      </c>
      <c r="F21" s="3" t="s">
        <v>43</v>
      </c>
      <c r="G21" s="3" t="s">
        <v>44</v>
      </c>
      <c r="H21" s="4">
        <v>1413.3</v>
      </c>
    </row>
    <row r="22" spans="1:8">
      <c r="A22" s="3">
        <v>2023</v>
      </c>
      <c r="B22" s="3" t="s">
        <v>62</v>
      </c>
      <c r="C22" s="3" t="s">
        <v>10</v>
      </c>
      <c r="D22" s="3" t="s">
        <v>11</v>
      </c>
      <c r="E22" s="3" t="s">
        <v>40</v>
      </c>
      <c r="F22" s="3" t="s">
        <v>45</v>
      </c>
      <c r="G22" s="3" t="s">
        <v>46</v>
      </c>
      <c r="H22" s="4">
        <v>198.79</v>
      </c>
    </row>
    <row r="23" spans="1:8">
      <c r="A23" s="3">
        <v>2023</v>
      </c>
      <c r="B23" s="3" t="s">
        <v>62</v>
      </c>
      <c r="C23" s="3" t="s">
        <v>10</v>
      </c>
      <c r="D23" s="3" t="s">
        <v>11</v>
      </c>
      <c r="E23" s="3" t="s">
        <v>40</v>
      </c>
      <c r="F23" s="3" t="s">
        <v>47</v>
      </c>
      <c r="G23" s="3" t="s">
        <v>48</v>
      </c>
      <c r="H23" s="4">
        <v>43.98</v>
      </c>
    </row>
    <row r="24" spans="1:8">
      <c r="A24" s="3">
        <v>2023</v>
      </c>
      <c r="B24" s="3" t="s">
        <v>62</v>
      </c>
      <c r="C24" s="3" t="s">
        <v>10</v>
      </c>
      <c r="D24" s="3" t="s">
        <v>11</v>
      </c>
      <c r="E24" s="3" t="s">
        <v>40</v>
      </c>
      <c r="F24" s="3" t="s">
        <v>49</v>
      </c>
      <c r="G24" s="3" t="s">
        <v>50</v>
      </c>
      <c r="H24" s="4">
        <v>357.04</v>
      </c>
    </row>
    <row r="25" spans="1:8">
      <c r="A25" s="1" t="s">
        <v>51</v>
      </c>
      <c r="B25" s="1"/>
      <c r="C25" s="1"/>
      <c r="D25" s="1"/>
      <c r="E25" s="1"/>
      <c r="F25" s="1"/>
      <c r="G25" s="1"/>
      <c r="H25" s="4">
        <f>SUM(H20:H24)</f>
        <v>2283.69</v>
      </c>
    </row>
    <row r="29" spans="1:8">
      <c r="A29" s="1" t="s">
        <v>52</v>
      </c>
      <c r="B29" s="1"/>
      <c r="C29" s="1"/>
      <c r="D29" s="1"/>
      <c r="E29" s="1"/>
      <c r="F29" s="1"/>
      <c r="G29" s="1"/>
      <c r="H29" s="4">
        <v>14149.15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5:G15"/>
    <mergeCell ref="A18:H18"/>
    <mergeCell ref="A25:G25"/>
    <mergeCell ref="A29:G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3"/>
  <sheetViews>
    <sheetView tabSelected="0" workbookViewId="0" showGridLines="true" showRowColHeaders="1">
      <selection activeCell="H33" sqref="H33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65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65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65</v>
      </c>
      <c r="C5" s="3" t="s">
        <v>10</v>
      </c>
      <c r="D5" s="3" t="s">
        <v>11</v>
      </c>
      <c r="E5" s="3" t="s">
        <v>12</v>
      </c>
      <c r="F5" s="3" t="s">
        <v>66</v>
      </c>
      <c r="G5" s="3" t="s">
        <v>67</v>
      </c>
      <c r="H5" s="4">
        <v>1000.0</v>
      </c>
    </row>
    <row r="6" spans="1:8">
      <c r="A6" s="3">
        <v>2023</v>
      </c>
      <c r="B6" s="3" t="s">
        <v>65</v>
      </c>
      <c r="C6" s="3" t="s">
        <v>10</v>
      </c>
      <c r="D6" s="3" t="s">
        <v>11</v>
      </c>
      <c r="E6" s="3" t="s">
        <v>12</v>
      </c>
      <c r="F6" s="3" t="s">
        <v>17</v>
      </c>
      <c r="G6" s="3" t="s">
        <v>18</v>
      </c>
      <c r="H6" s="4">
        <v>132.86</v>
      </c>
    </row>
    <row r="7" spans="1:8">
      <c r="A7" s="3">
        <v>2023</v>
      </c>
      <c r="B7" s="3" t="s">
        <v>65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64.96</v>
      </c>
    </row>
    <row r="8" spans="1:8">
      <c r="A8" s="3">
        <v>2023</v>
      </c>
      <c r="B8" s="3" t="s">
        <v>65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192.92</v>
      </c>
    </row>
    <row r="9" spans="1:8">
      <c r="A9" s="3">
        <v>2023</v>
      </c>
      <c r="B9" s="3" t="s">
        <v>65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99.04</v>
      </c>
    </row>
    <row r="10" spans="1:8">
      <c r="A10" s="3">
        <v>2023</v>
      </c>
      <c r="B10" s="3" t="s">
        <v>65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108.12</v>
      </c>
    </row>
    <row r="11" spans="1:8">
      <c r="A11" s="3">
        <v>2023</v>
      </c>
      <c r="B11" s="3" t="s">
        <v>65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26.8</v>
      </c>
    </row>
    <row r="12" spans="1:8">
      <c r="A12" s="3">
        <v>2023</v>
      </c>
      <c r="B12" s="3" t="s">
        <v>65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515.43</v>
      </c>
    </row>
    <row r="13" spans="1:8">
      <c r="A13" s="3">
        <v>2023</v>
      </c>
      <c r="B13" s="3" t="s">
        <v>65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40.95</v>
      </c>
    </row>
    <row r="14" spans="1:8">
      <c r="A14" s="3">
        <v>2023</v>
      </c>
      <c r="B14" s="3" t="s">
        <v>65</v>
      </c>
      <c r="C14" s="3" t="s">
        <v>10</v>
      </c>
      <c r="D14" s="3" t="s">
        <v>11</v>
      </c>
      <c r="E14" s="3" t="s">
        <v>12</v>
      </c>
      <c r="F14" s="3" t="s">
        <v>68</v>
      </c>
      <c r="G14" s="3" t="s">
        <v>69</v>
      </c>
      <c r="H14" s="4">
        <v>1919.45</v>
      </c>
    </row>
    <row r="15" spans="1:8">
      <c r="A15" s="3">
        <v>2023</v>
      </c>
      <c r="B15" s="3" t="s">
        <v>65</v>
      </c>
      <c r="C15" s="3" t="s">
        <v>10</v>
      </c>
      <c r="D15" s="3" t="s">
        <v>11</v>
      </c>
      <c r="E15" s="3" t="s">
        <v>12</v>
      </c>
      <c r="F15" s="3" t="s">
        <v>54</v>
      </c>
      <c r="G15" s="3" t="s">
        <v>55</v>
      </c>
      <c r="H15" s="4">
        <v>125.0</v>
      </c>
    </row>
    <row r="16" spans="1:8">
      <c r="A16" s="3">
        <v>2023</v>
      </c>
      <c r="B16" s="3" t="s">
        <v>65</v>
      </c>
      <c r="C16" s="3" t="s">
        <v>10</v>
      </c>
      <c r="D16" s="3" t="s">
        <v>11</v>
      </c>
      <c r="E16" s="3" t="s">
        <v>12</v>
      </c>
      <c r="F16" s="3" t="s">
        <v>56</v>
      </c>
      <c r="G16" s="3" t="s">
        <v>57</v>
      </c>
      <c r="H16" s="4">
        <v>240.93</v>
      </c>
    </row>
    <row r="17" spans="1:8">
      <c r="A17" s="3">
        <v>2023</v>
      </c>
      <c r="B17" s="3" t="s">
        <v>65</v>
      </c>
      <c r="C17" s="3" t="s">
        <v>10</v>
      </c>
      <c r="D17" s="3" t="s">
        <v>11</v>
      </c>
      <c r="E17" s="3" t="s">
        <v>12</v>
      </c>
      <c r="F17" s="3" t="s">
        <v>33</v>
      </c>
      <c r="G17" s="3" t="s">
        <v>34</v>
      </c>
      <c r="H17" s="4">
        <v>302.26</v>
      </c>
    </row>
    <row r="18" spans="1:8">
      <c r="A18" s="3">
        <v>2023</v>
      </c>
      <c r="B18" s="3" t="s">
        <v>65</v>
      </c>
      <c r="C18" s="3" t="s">
        <v>10</v>
      </c>
      <c r="D18" s="3" t="s">
        <v>11</v>
      </c>
      <c r="E18" s="3" t="s">
        <v>12</v>
      </c>
      <c r="F18" s="3" t="s">
        <v>60</v>
      </c>
      <c r="G18" s="3" t="s">
        <v>61</v>
      </c>
      <c r="H18" s="4">
        <v>2136.12</v>
      </c>
    </row>
    <row r="19" spans="1:8">
      <c r="A19" s="1" t="s">
        <v>38</v>
      </c>
      <c r="B19" s="1"/>
      <c r="C19" s="1"/>
      <c r="D19" s="1"/>
      <c r="E19" s="1"/>
      <c r="F19" s="1"/>
      <c r="G19" s="1"/>
      <c r="H19" s="4">
        <f>SUM(H3:H18)</f>
        <v>14219.37</v>
      </c>
    </row>
    <row r="22" spans="1:8">
      <c r="A22" s="1" t="s">
        <v>39</v>
      </c>
      <c r="B22" s="1"/>
      <c r="C22" s="1"/>
      <c r="D22" s="1"/>
      <c r="E22" s="1"/>
      <c r="F22" s="1"/>
      <c r="G22" s="1"/>
      <c r="H22" s="1"/>
    </row>
    <row r="23" spans="1:8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5" t="s">
        <v>8</v>
      </c>
    </row>
    <row r="24" spans="1:8">
      <c r="A24" s="3">
        <v>2023</v>
      </c>
      <c r="B24" s="3" t="s">
        <v>65</v>
      </c>
      <c r="C24" s="3" t="s">
        <v>10</v>
      </c>
      <c r="D24" s="3" t="s">
        <v>11</v>
      </c>
      <c r="E24" s="3" t="s">
        <v>40</v>
      </c>
      <c r="F24" s="3" t="s">
        <v>41</v>
      </c>
      <c r="G24" s="3" t="s">
        <v>42</v>
      </c>
      <c r="H24" s="4">
        <v>270.58</v>
      </c>
    </row>
    <row r="25" spans="1:8">
      <c r="A25" s="3">
        <v>2023</v>
      </c>
      <c r="B25" s="3" t="s">
        <v>65</v>
      </c>
      <c r="C25" s="3" t="s">
        <v>10</v>
      </c>
      <c r="D25" s="3" t="s">
        <v>11</v>
      </c>
      <c r="E25" s="3" t="s">
        <v>40</v>
      </c>
      <c r="F25" s="3" t="s">
        <v>43</v>
      </c>
      <c r="G25" s="3" t="s">
        <v>44</v>
      </c>
      <c r="H25" s="4">
        <v>1413.3</v>
      </c>
    </row>
    <row r="26" spans="1:8">
      <c r="A26" s="3">
        <v>2023</v>
      </c>
      <c r="B26" s="3" t="s">
        <v>65</v>
      </c>
      <c r="C26" s="3" t="s">
        <v>10</v>
      </c>
      <c r="D26" s="3" t="s">
        <v>11</v>
      </c>
      <c r="E26" s="3" t="s">
        <v>40</v>
      </c>
      <c r="F26" s="3" t="s">
        <v>45</v>
      </c>
      <c r="G26" s="3" t="s">
        <v>46</v>
      </c>
      <c r="H26" s="4">
        <v>198.79</v>
      </c>
    </row>
    <row r="27" spans="1:8">
      <c r="A27" s="3">
        <v>2023</v>
      </c>
      <c r="B27" s="3" t="s">
        <v>65</v>
      </c>
      <c r="C27" s="3" t="s">
        <v>10</v>
      </c>
      <c r="D27" s="3" t="s">
        <v>11</v>
      </c>
      <c r="E27" s="3" t="s">
        <v>40</v>
      </c>
      <c r="F27" s="3" t="s">
        <v>47</v>
      </c>
      <c r="G27" s="3" t="s">
        <v>48</v>
      </c>
      <c r="H27" s="4">
        <v>54.52</v>
      </c>
    </row>
    <row r="28" spans="1:8">
      <c r="A28" s="3">
        <v>2023</v>
      </c>
      <c r="B28" s="3" t="s">
        <v>65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357.04</v>
      </c>
    </row>
    <row r="29" spans="1:8">
      <c r="A29" s="1" t="s">
        <v>51</v>
      </c>
      <c r="B29" s="1"/>
      <c r="C29" s="1"/>
      <c r="D29" s="1"/>
      <c r="E29" s="1"/>
      <c r="F29" s="1"/>
      <c r="G29" s="1"/>
      <c r="H29" s="4">
        <f>SUM(H24:H28)</f>
        <v>2294.23</v>
      </c>
    </row>
    <row r="33" spans="1:8">
      <c r="A33" s="1" t="s">
        <v>52</v>
      </c>
      <c r="B33" s="1"/>
      <c r="C33" s="1"/>
      <c r="D33" s="1"/>
      <c r="E33" s="1"/>
      <c r="F33" s="1"/>
      <c r="G33" s="1"/>
      <c r="H33" s="4">
        <v>13862.33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9:G19"/>
    <mergeCell ref="A22:H22"/>
    <mergeCell ref="A29:G29"/>
    <mergeCell ref="A33:G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8"/>
  <sheetViews>
    <sheetView tabSelected="0" workbookViewId="0" showGridLines="true" showRowColHeaders="1">
      <selection activeCell="H28" sqref="H28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70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70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70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70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70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70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70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70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70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70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70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8797.87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70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270.58</v>
      </c>
    </row>
    <row r="20" spans="1:8">
      <c r="A20" s="3">
        <v>2023</v>
      </c>
      <c r="B20" s="3" t="s">
        <v>70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1413.3</v>
      </c>
    </row>
    <row r="21" spans="1:8">
      <c r="A21" s="3">
        <v>2023</v>
      </c>
      <c r="B21" s="3" t="s">
        <v>70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198.79</v>
      </c>
    </row>
    <row r="22" spans="1:8">
      <c r="A22" s="3">
        <v>2023</v>
      </c>
      <c r="B22" s="3" t="s">
        <v>70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75.11</v>
      </c>
    </row>
    <row r="23" spans="1:8">
      <c r="A23" s="3">
        <v>2023</v>
      </c>
      <c r="B23" s="3" t="s">
        <v>70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357.04</v>
      </c>
    </row>
    <row r="24" spans="1:8">
      <c r="A24" s="1" t="s">
        <v>51</v>
      </c>
      <c r="B24" s="1"/>
      <c r="C24" s="1"/>
      <c r="D24" s="1"/>
      <c r="E24" s="1"/>
      <c r="F24" s="1"/>
      <c r="G24" s="1"/>
      <c r="H24" s="4">
        <f>SUM(H19:H23)</f>
        <v>2314.82</v>
      </c>
    </row>
    <row r="28" spans="1:8">
      <c r="A28" s="1" t="s">
        <v>52</v>
      </c>
      <c r="B28" s="1"/>
      <c r="C28" s="1"/>
      <c r="D28" s="1"/>
      <c r="E28" s="1"/>
      <c r="F28" s="1"/>
      <c r="G28" s="1"/>
      <c r="H28" s="4">
        <v>8440.83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4:G24"/>
    <mergeCell ref="A28:G2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2"/>
  <sheetViews>
    <sheetView tabSelected="0" workbookViewId="0" showGridLines="true" showRowColHeaders="1">
      <selection activeCell="H32" sqref="H32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71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71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71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71</v>
      </c>
      <c r="C6" s="3" t="s">
        <v>10</v>
      </c>
      <c r="D6" s="3" t="s">
        <v>11</v>
      </c>
      <c r="E6" s="3" t="s">
        <v>12</v>
      </c>
      <c r="F6" s="3" t="s">
        <v>72</v>
      </c>
      <c r="G6" s="3" t="s">
        <v>73</v>
      </c>
      <c r="H6" s="4">
        <v>4011.6</v>
      </c>
    </row>
    <row r="7" spans="1:8">
      <c r="A7" s="3">
        <v>2023</v>
      </c>
      <c r="B7" s="3" t="s">
        <v>71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64.96</v>
      </c>
    </row>
    <row r="8" spans="1:8">
      <c r="A8" s="3">
        <v>2023</v>
      </c>
      <c r="B8" s="3" t="s">
        <v>71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192.92</v>
      </c>
    </row>
    <row r="9" spans="1:8">
      <c r="A9" s="3">
        <v>2023</v>
      </c>
      <c r="B9" s="3" t="s">
        <v>71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99.04</v>
      </c>
    </row>
    <row r="10" spans="1:8">
      <c r="A10" s="3">
        <v>2023</v>
      </c>
      <c r="B10" s="3" t="s">
        <v>71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108.12</v>
      </c>
    </row>
    <row r="11" spans="1:8">
      <c r="A11" s="3">
        <v>2023</v>
      </c>
      <c r="B11" s="3" t="s">
        <v>71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26.8</v>
      </c>
    </row>
    <row r="12" spans="1:8">
      <c r="A12" s="3">
        <v>2023</v>
      </c>
      <c r="B12" s="3" t="s">
        <v>71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515.43</v>
      </c>
    </row>
    <row r="13" spans="1:8">
      <c r="A13" s="3">
        <v>2023</v>
      </c>
      <c r="B13" s="3" t="s">
        <v>71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40.95</v>
      </c>
    </row>
    <row r="14" spans="1:8">
      <c r="A14" s="3">
        <v>2023</v>
      </c>
      <c r="B14" s="3" t="s">
        <v>71</v>
      </c>
      <c r="C14" s="3" t="s">
        <v>10</v>
      </c>
      <c r="D14" s="3" t="s">
        <v>11</v>
      </c>
      <c r="E14" s="3" t="s">
        <v>12</v>
      </c>
      <c r="F14" s="3" t="s">
        <v>54</v>
      </c>
      <c r="G14" s="3" t="s">
        <v>55</v>
      </c>
      <c r="H14" s="4">
        <v>125.0</v>
      </c>
    </row>
    <row r="15" spans="1:8">
      <c r="A15" s="3">
        <v>2023</v>
      </c>
      <c r="B15" s="3" t="s">
        <v>71</v>
      </c>
      <c r="C15" s="3" t="s">
        <v>10</v>
      </c>
      <c r="D15" s="3" t="s">
        <v>11</v>
      </c>
      <c r="E15" s="3" t="s">
        <v>12</v>
      </c>
      <c r="F15" s="3" t="s">
        <v>56</v>
      </c>
      <c r="G15" s="3" t="s">
        <v>57</v>
      </c>
      <c r="H15" s="4">
        <v>240.93</v>
      </c>
    </row>
    <row r="16" spans="1:8">
      <c r="A16" s="3">
        <v>2023</v>
      </c>
      <c r="B16" s="3" t="s">
        <v>71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302.26</v>
      </c>
    </row>
    <row r="17" spans="1:8">
      <c r="A17" s="3">
        <v>2023</v>
      </c>
      <c r="B17" s="3" t="s">
        <v>71</v>
      </c>
      <c r="C17" s="3" t="s">
        <v>10</v>
      </c>
      <c r="D17" s="3" t="s">
        <v>11</v>
      </c>
      <c r="E17" s="3" t="s">
        <v>12</v>
      </c>
      <c r="F17" s="3" t="s">
        <v>60</v>
      </c>
      <c r="G17" s="3" t="s">
        <v>61</v>
      </c>
      <c r="H17" s="4">
        <v>2136.12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15311.52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71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270.58</v>
      </c>
    </row>
    <row r="24" spans="1:8">
      <c r="A24" s="3">
        <v>2023</v>
      </c>
      <c r="B24" s="3" t="s">
        <v>71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1413.3</v>
      </c>
    </row>
    <row r="25" spans="1:8">
      <c r="A25" s="3">
        <v>2023</v>
      </c>
      <c r="B25" s="3" t="s">
        <v>71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198.79</v>
      </c>
    </row>
    <row r="26" spans="1:8">
      <c r="A26" s="3">
        <v>2023</v>
      </c>
      <c r="B26" s="3" t="s">
        <v>71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49.64</v>
      </c>
    </row>
    <row r="27" spans="1:8">
      <c r="A27" s="3">
        <v>2023</v>
      </c>
      <c r="B27" s="3" t="s">
        <v>71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357.04</v>
      </c>
    </row>
    <row r="28" spans="1:8">
      <c r="A28" s="1" t="s">
        <v>51</v>
      </c>
      <c r="B28" s="1"/>
      <c r="C28" s="1"/>
      <c r="D28" s="1"/>
      <c r="E28" s="1"/>
      <c r="F28" s="1"/>
      <c r="G28" s="1"/>
      <c r="H28" s="4">
        <f>SUM(H23:H27)</f>
        <v>2289.35</v>
      </c>
    </row>
    <row r="32" spans="1:8">
      <c r="A32" s="1" t="s">
        <v>52</v>
      </c>
      <c r="B32" s="1"/>
      <c r="C32" s="1"/>
      <c r="D32" s="1"/>
      <c r="E32" s="1"/>
      <c r="F32" s="1"/>
      <c r="G32" s="1"/>
      <c r="H32" s="4">
        <v>14954.48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28:G28"/>
    <mergeCell ref="A32:G3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8"/>
  <sheetViews>
    <sheetView tabSelected="0" workbookViewId="0" showGridLines="true" showRowColHeaders="1">
      <selection activeCell="H28" sqref="H28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74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74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74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74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74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74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74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74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74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74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74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8797.87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74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270.58</v>
      </c>
    </row>
    <row r="20" spans="1:8">
      <c r="A20" s="3">
        <v>2023</v>
      </c>
      <c r="B20" s="3" t="s">
        <v>74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1413.3</v>
      </c>
    </row>
    <row r="21" spans="1:8">
      <c r="A21" s="3">
        <v>2023</v>
      </c>
      <c r="B21" s="3" t="s">
        <v>74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198.79</v>
      </c>
    </row>
    <row r="22" spans="1:8">
      <c r="A22" s="3">
        <v>2023</v>
      </c>
      <c r="B22" s="3" t="s">
        <v>74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75.11</v>
      </c>
    </row>
    <row r="23" spans="1:8">
      <c r="A23" s="3">
        <v>2023</v>
      </c>
      <c r="B23" s="3" t="s">
        <v>74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357.04</v>
      </c>
    </row>
    <row r="24" spans="1:8">
      <c r="A24" s="1" t="s">
        <v>51</v>
      </c>
      <c r="B24" s="1"/>
      <c r="C24" s="1"/>
      <c r="D24" s="1"/>
      <c r="E24" s="1"/>
      <c r="F24" s="1"/>
      <c r="G24" s="1"/>
      <c r="H24" s="4">
        <f>SUM(H19:H23)</f>
        <v>2314.82</v>
      </c>
    </row>
    <row r="28" spans="1:8">
      <c r="A28" s="1" t="s">
        <v>52</v>
      </c>
      <c r="B28" s="1"/>
      <c r="C28" s="1"/>
      <c r="D28" s="1"/>
      <c r="E28" s="1"/>
      <c r="F28" s="1"/>
      <c r="G28" s="1"/>
      <c r="H28" s="4">
        <v>8440.83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4:G24"/>
    <mergeCell ref="A28:G2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75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75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75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75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75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75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75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75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75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75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75</v>
      </c>
      <c r="C13" s="3" t="s">
        <v>10</v>
      </c>
      <c r="D13" s="3" t="s">
        <v>11</v>
      </c>
      <c r="E13" s="3" t="s">
        <v>12</v>
      </c>
      <c r="F13" s="3" t="s">
        <v>54</v>
      </c>
      <c r="G13" s="3" t="s">
        <v>55</v>
      </c>
      <c r="H13" s="4">
        <v>125.0</v>
      </c>
    </row>
    <row r="14" spans="1:8">
      <c r="A14" s="3">
        <v>2023</v>
      </c>
      <c r="B14" s="3" t="s">
        <v>75</v>
      </c>
      <c r="C14" s="3" t="s">
        <v>10</v>
      </c>
      <c r="D14" s="3" t="s">
        <v>11</v>
      </c>
      <c r="E14" s="3" t="s">
        <v>12</v>
      </c>
      <c r="F14" s="3" t="s">
        <v>56</v>
      </c>
      <c r="G14" s="3" t="s">
        <v>57</v>
      </c>
      <c r="H14" s="4">
        <v>240.93</v>
      </c>
    </row>
    <row r="15" spans="1:8">
      <c r="A15" s="3">
        <v>2023</v>
      </c>
      <c r="B15" s="3" t="s">
        <v>75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302.26</v>
      </c>
    </row>
    <row r="16" spans="1:8">
      <c r="A16" s="3">
        <v>2023</v>
      </c>
      <c r="B16" s="3" t="s">
        <v>75</v>
      </c>
      <c r="C16" s="3" t="s">
        <v>10</v>
      </c>
      <c r="D16" s="3" t="s">
        <v>11</v>
      </c>
      <c r="E16" s="3" t="s">
        <v>12</v>
      </c>
      <c r="F16" s="3" t="s">
        <v>60</v>
      </c>
      <c r="G16" s="3" t="s">
        <v>61</v>
      </c>
      <c r="H16" s="4">
        <v>2136.12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11299.92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75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270.58</v>
      </c>
    </row>
    <row r="23" spans="1:8">
      <c r="A23" s="3">
        <v>2023</v>
      </c>
      <c r="B23" s="3" t="s">
        <v>75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1413.3</v>
      </c>
    </row>
    <row r="24" spans="1:8">
      <c r="A24" s="3">
        <v>2023</v>
      </c>
      <c r="B24" s="3" t="s">
        <v>75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198.79</v>
      </c>
    </row>
    <row r="25" spans="1:8">
      <c r="A25" s="3">
        <v>2023</v>
      </c>
      <c r="B25" s="3" t="s">
        <v>75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73.97</v>
      </c>
    </row>
    <row r="26" spans="1:8">
      <c r="A26" s="3">
        <v>2023</v>
      </c>
      <c r="B26" s="3" t="s">
        <v>75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357.04</v>
      </c>
    </row>
    <row r="27" spans="1:8">
      <c r="A27" s="1" t="s">
        <v>51</v>
      </c>
      <c r="B27" s="1"/>
      <c r="C27" s="1"/>
      <c r="D27" s="1"/>
      <c r="E27" s="1"/>
      <c r="F27" s="1"/>
      <c r="G27" s="1"/>
      <c r="H27" s="4">
        <f>SUM(H22:H26)</f>
        <v>2313.68</v>
      </c>
    </row>
    <row r="31" spans="1:8">
      <c r="A31" s="1" t="s">
        <v>52</v>
      </c>
      <c r="B31" s="1"/>
      <c r="C31" s="1"/>
      <c r="D31" s="1"/>
      <c r="E31" s="1"/>
      <c r="F31" s="1"/>
      <c r="G31" s="1"/>
      <c r="H31" s="4">
        <v>10942.88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8"/>
  <sheetViews>
    <sheetView tabSelected="0" workbookViewId="0" showGridLines="true" showRowColHeaders="1">
      <selection activeCell="H28" sqref="H28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30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76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2937.84</v>
      </c>
    </row>
    <row r="4" spans="1:8">
      <c r="A4" s="3">
        <v>2023</v>
      </c>
      <c r="B4" s="3" t="s">
        <v>76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4376.69</v>
      </c>
    </row>
    <row r="5" spans="1:8">
      <c r="A5" s="3">
        <v>2023</v>
      </c>
      <c r="B5" s="3" t="s">
        <v>76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76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76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192.92</v>
      </c>
    </row>
    <row r="8" spans="1:8">
      <c r="A8" s="3">
        <v>2023</v>
      </c>
      <c r="B8" s="3" t="s">
        <v>76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76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76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26.8</v>
      </c>
    </row>
    <row r="11" spans="1:8">
      <c r="A11" s="3">
        <v>2023</v>
      </c>
      <c r="B11" s="3" t="s">
        <v>76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76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40.95</v>
      </c>
    </row>
    <row r="13" spans="1:8">
      <c r="A13" s="3">
        <v>2023</v>
      </c>
      <c r="B13" s="3" t="s">
        <v>76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302.26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8797.87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76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270.58</v>
      </c>
    </row>
    <row r="20" spans="1:8">
      <c r="A20" s="3">
        <v>2023</v>
      </c>
      <c r="B20" s="3" t="s">
        <v>76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1413.3</v>
      </c>
    </row>
    <row r="21" spans="1:8">
      <c r="A21" s="3">
        <v>2023</v>
      </c>
      <c r="B21" s="3" t="s">
        <v>76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198.79</v>
      </c>
    </row>
    <row r="22" spans="1:8">
      <c r="A22" s="3">
        <v>2023</v>
      </c>
      <c r="B22" s="3" t="s">
        <v>76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75.11</v>
      </c>
    </row>
    <row r="23" spans="1:8">
      <c r="A23" s="3">
        <v>2023</v>
      </c>
      <c r="B23" s="3" t="s">
        <v>76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357.04</v>
      </c>
    </row>
    <row r="24" spans="1:8">
      <c r="A24" s="1" t="s">
        <v>51</v>
      </c>
      <c r="B24" s="1"/>
      <c r="C24" s="1"/>
      <c r="D24" s="1"/>
      <c r="E24" s="1"/>
      <c r="F24" s="1"/>
      <c r="G24" s="1"/>
      <c r="H24" s="4">
        <f>SUM(H19:H23)</f>
        <v>2314.82</v>
      </c>
    </row>
    <row r="28" spans="1:8">
      <c r="A28" s="1" t="s">
        <v>52</v>
      </c>
      <c r="B28" s="1"/>
      <c r="C28" s="1"/>
      <c r="D28" s="1"/>
      <c r="E28" s="1"/>
      <c r="F28" s="1"/>
      <c r="G28" s="1"/>
      <c r="H28" s="4">
        <v>8440.83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4:G24"/>
    <mergeCell ref="A28:G2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Quicena 01</vt:lpstr>
      <vt:lpstr>Quicena 02</vt:lpstr>
      <vt:lpstr>Quicena 03</vt:lpstr>
      <vt:lpstr>Quicena 04</vt:lpstr>
      <vt:lpstr>Quicena 05</vt:lpstr>
      <vt:lpstr>Quicena 06</vt:lpstr>
      <vt:lpstr>Quicena 07</vt:lpstr>
      <vt:lpstr>Quicena 08</vt:lpstr>
      <vt:lpstr>Quicena 09</vt:lpstr>
      <vt:lpstr>Quicena 10</vt:lpstr>
      <vt:lpstr>Quicena 11</vt:lpstr>
      <vt:lpstr>Quicena 12</vt:lpstr>
      <vt:lpstr>Quicena 13</vt:lpstr>
      <vt:lpstr>Quicena 14</vt:lpstr>
      <vt:lpstr>Quicena 15</vt:lpstr>
      <vt:lpstr>Quicena 16</vt:lpstr>
      <vt:lpstr>Quicena 17</vt:lpstr>
      <vt:lpstr>Quicena 18</vt:lpstr>
      <vt:lpstr>Quicena 19</vt:lpstr>
      <vt:lpstr>Quicena 20</vt:lpstr>
      <vt:lpstr>Quicena 21</vt:lpstr>
      <vt:lpstr>Quicena 22</vt:lpstr>
      <vt:lpstr>Quicena 23</vt:lpstr>
      <vt:lpstr>Quicena 24</vt:lpstr>
      <vt:lpstr>Totales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2024-05-08T12:11:31-07:00</dcterms:created>
  <dcterms:modified xsi:type="dcterms:W3CDTF">2024-05-08T12:11:31-07:00</dcterms:modified>
  <dc:title>Untitled Spreadsheet</dc:title>
  <dc:description/>
  <dc:subject/>
  <cp:keywords/>
  <cp:category/>
</cp:coreProperties>
</file>