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C513C324-735D-7C40-9FD4-D8E9C13C8C46}" xr6:coauthVersionLast="47" xr6:coauthVersionMax="47" xr10:uidLastSave="{00000000-0000-0000-0000-000000000000}"/>
  <bookViews>
    <workbookView xWindow="0" yWindow="740" windowWidth="19200" windowHeight="11300" tabRatio="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/>
</calcChain>
</file>

<file path=xl/sharedStrings.xml><?xml version="1.0" encoding="utf-8"?>
<sst xmlns="http://schemas.openxmlformats.org/spreadsheetml/2006/main" count="36" uniqueCount="34">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</sst>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vertical="center" wrapText="1"/>
    </xf>
    <xf numFmtId="2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2" workbookViewId="0">
      <selection activeCell="I6" sqref="I6"/>
    </sheetView>
  </sheetViews>
  <sheetFormatPr baseColWidth="10" defaultColWidth="9" defaultRowHeight="16" x14ac:dyDescent="0.2"/>
  <cols>
    <col min="1" max="1" width="25.33203125" style="1" bestFit="1" customWidth="1"/>
    <col min="2" max="2" width="13.5" style="1" customWidth="1"/>
    <col min="3" max="3" width="19.83203125" style="1" customWidth="1"/>
    <col min="4" max="7" width="9" style="1"/>
    <col min="8" max="8" width="17.33203125" style="1" customWidth="1"/>
    <col min="9" max="16384" width="9" style="1"/>
  </cols>
  <sheetData>
    <row r="1" spans="1:9" ht="39" customHeight="1" x14ac:dyDescent="0.2">
      <c r="A1" s="2" t="s">
        <v>29</v>
      </c>
      <c r="B1" s="2" t="s">
        <v>32</v>
      </c>
      <c r="C1" s="2" t="s">
        <v>33</v>
      </c>
    </row>
    <row r="2" spans="1:9" x14ac:dyDescent="0.2">
      <c r="A2" s="1" t="s">
        <v>2</v>
      </c>
      <c r="B2" s="3">
        <v>313.2</v>
      </c>
      <c r="C2" s="4">
        <v>1891.9</v>
      </c>
    </row>
    <row r="3" spans="1:9" x14ac:dyDescent="0.2">
      <c r="A3" s="1" t="s">
        <v>1</v>
      </c>
      <c r="B3" s="3">
        <v>631</v>
      </c>
      <c r="C3" s="4">
        <v>81458.600000000006</v>
      </c>
    </row>
    <row r="4" spans="1:9" x14ac:dyDescent="0.2">
      <c r="A4" s="1" t="s">
        <v>0</v>
      </c>
      <c r="B4" s="3">
        <v>706.6</v>
      </c>
      <c r="C4" s="4">
        <v>10087.6</v>
      </c>
    </row>
    <row r="5" spans="1:9" ht="68" x14ac:dyDescent="0.2">
      <c r="A5" s="1" t="s">
        <v>5</v>
      </c>
      <c r="B5" s="3">
        <v>-29</v>
      </c>
      <c r="C5" s="4">
        <v>1175.8</v>
      </c>
      <c r="F5" s="2" t="s">
        <v>32</v>
      </c>
      <c r="G5" s="2" t="s">
        <v>33</v>
      </c>
      <c r="H5" s="1">
        <f>_xlfn.COVARIANCE.S(F6:F36,G6:G36)</f>
        <v>131804978.63761289</v>
      </c>
      <c r="I5" s="1">
        <f>CORREL(B2:B32,C2:C32)</f>
        <v>0.82286967416035861</v>
      </c>
    </row>
    <row r="6" spans="1:9" x14ac:dyDescent="0.2">
      <c r="A6" s="1" t="s">
        <v>3</v>
      </c>
      <c r="B6" s="3">
        <v>4018</v>
      </c>
      <c r="C6" s="4">
        <v>55188.800000000003</v>
      </c>
      <c r="F6" s="3">
        <v>313.2</v>
      </c>
      <c r="G6" s="4">
        <v>1891.9</v>
      </c>
    </row>
    <row r="7" spans="1:9" x14ac:dyDescent="0.2">
      <c r="A7" s="1" t="s">
        <v>4</v>
      </c>
      <c r="B7" s="3">
        <v>959</v>
      </c>
      <c r="C7" s="4">
        <v>14115.2</v>
      </c>
      <c r="F7" s="3">
        <v>631</v>
      </c>
      <c r="G7" s="4">
        <v>81458.600000000006</v>
      </c>
    </row>
    <row r="8" spans="1:9" x14ac:dyDescent="0.2">
      <c r="A8" s="1" t="s">
        <v>9</v>
      </c>
      <c r="B8" s="3">
        <v>6490</v>
      </c>
      <c r="C8" s="4">
        <v>97376.2</v>
      </c>
      <c r="F8" s="3">
        <v>706.6</v>
      </c>
      <c r="G8" s="4">
        <v>10087.6</v>
      </c>
    </row>
    <row r="9" spans="1:9" x14ac:dyDescent="0.2">
      <c r="A9" s="1" t="s">
        <v>18</v>
      </c>
      <c r="B9" s="3">
        <v>8572</v>
      </c>
      <c r="C9" s="4">
        <v>157130.5</v>
      </c>
      <c r="F9" s="3">
        <v>-29</v>
      </c>
      <c r="G9" s="4">
        <v>1175.8</v>
      </c>
    </row>
    <row r="10" spans="1:9" x14ac:dyDescent="0.2">
      <c r="A10" s="1" t="s">
        <v>7</v>
      </c>
      <c r="B10" s="3">
        <v>12436</v>
      </c>
      <c r="C10" s="4">
        <v>95251.9</v>
      </c>
      <c r="F10" s="3">
        <v>4018</v>
      </c>
      <c r="G10" s="4">
        <v>55188.800000000003</v>
      </c>
    </row>
    <row r="11" spans="1:9" x14ac:dyDescent="0.2">
      <c r="A11" s="1" t="s">
        <v>8</v>
      </c>
      <c r="B11" s="3">
        <v>1462</v>
      </c>
      <c r="C11" s="4">
        <v>36461.199999999997</v>
      </c>
      <c r="F11" s="3">
        <v>959</v>
      </c>
      <c r="G11" s="4">
        <v>14115.2</v>
      </c>
    </row>
    <row r="12" spans="1:9" x14ac:dyDescent="0.2">
      <c r="A12" s="1" t="s">
        <v>30</v>
      </c>
      <c r="B12" s="3">
        <v>3461</v>
      </c>
      <c r="C12" s="4">
        <v>53575.7</v>
      </c>
      <c r="F12" s="3">
        <v>6490</v>
      </c>
      <c r="G12" s="4">
        <v>97376.2</v>
      </c>
    </row>
    <row r="13" spans="1:9" x14ac:dyDescent="0.2">
      <c r="A13" s="1" t="s">
        <v>10</v>
      </c>
      <c r="B13" s="3">
        <v>854</v>
      </c>
      <c r="C13" s="4">
        <v>7082.1</v>
      </c>
      <c r="F13" s="3">
        <v>8572</v>
      </c>
      <c r="G13" s="4">
        <v>157130.5</v>
      </c>
    </row>
    <row r="14" spans="1:9" x14ac:dyDescent="0.2">
      <c r="A14" s="1" t="s">
        <v>12</v>
      </c>
      <c r="B14" s="3">
        <v>369.5</v>
      </c>
      <c r="C14" s="4">
        <v>3461.4</v>
      </c>
      <c r="F14" s="3">
        <v>12436</v>
      </c>
      <c r="G14" s="4">
        <v>95251.9</v>
      </c>
    </row>
    <row r="15" spans="1:9" x14ac:dyDescent="0.2">
      <c r="A15" s="1" t="s">
        <v>13</v>
      </c>
      <c r="B15" s="3">
        <v>399.8</v>
      </c>
      <c r="C15" s="4">
        <v>12520.3</v>
      </c>
      <c r="F15" s="3">
        <v>1462</v>
      </c>
      <c r="G15" s="4">
        <v>36461.199999999997</v>
      </c>
    </row>
    <row r="16" spans="1:9" x14ac:dyDescent="0.2">
      <c r="A16" s="1" t="s">
        <v>11</v>
      </c>
      <c r="B16" s="3">
        <v>278</v>
      </c>
      <c r="C16" s="4">
        <v>3547.6</v>
      </c>
      <c r="F16" s="3">
        <v>3461</v>
      </c>
      <c r="G16" s="4">
        <v>53575.7</v>
      </c>
    </row>
    <row r="17" spans="1:7" x14ac:dyDescent="0.2">
      <c r="A17" s="1" t="s">
        <v>14</v>
      </c>
      <c r="B17" s="3">
        <v>9190</v>
      </c>
      <c r="C17" s="4">
        <v>32382.400000000001</v>
      </c>
      <c r="F17" s="3">
        <v>854</v>
      </c>
      <c r="G17" s="4">
        <v>7082.1</v>
      </c>
    </row>
    <row r="18" spans="1:7" x14ac:dyDescent="0.2">
      <c r="A18" s="1" t="s">
        <v>16</v>
      </c>
      <c r="B18" s="3">
        <v>599.1</v>
      </c>
      <c r="C18" s="4">
        <v>8925.2999999999993</v>
      </c>
      <c r="F18" s="3">
        <v>369.5</v>
      </c>
      <c r="G18" s="4">
        <v>3461.4</v>
      </c>
    </row>
    <row r="19" spans="1:7" x14ac:dyDescent="0.2">
      <c r="A19" s="1" t="s">
        <v>15</v>
      </c>
      <c r="B19" s="3">
        <v>2465</v>
      </c>
      <c r="C19" s="4">
        <v>9550.2000000000007</v>
      </c>
      <c r="F19" s="3">
        <v>399.8</v>
      </c>
      <c r="G19" s="4">
        <v>12520.3</v>
      </c>
    </row>
    <row r="20" spans="1:7" x14ac:dyDescent="0.2">
      <c r="A20" s="1" t="s">
        <v>17</v>
      </c>
      <c r="B20" s="3">
        <v>3527</v>
      </c>
      <c r="C20" s="4">
        <v>65917.399999999994</v>
      </c>
      <c r="F20" s="3">
        <v>278</v>
      </c>
      <c r="G20" s="4">
        <v>3547.6</v>
      </c>
    </row>
    <row r="21" spans="1:7" x14ac:dyDescent="0.2">
      <c r="A21" s="1" t="s">
        <v>31</v>
      </c>
      <c r="B21" s="3">
        <v>602</v>
      </c>
      <c r="C21" s="4">
        <v>13819.5</v>
      </c>
      <c r="F21" s="3">
        <v>9190</v>
      </c>
      <c r="G21" s="4">
        <v>32382.400000000001</v>
      </c>
    </row>
    <row r="22" spans="1:7" x14ac:dyDescent="0.2">
      <c r="A22" s="1" t="s">
        <v>19</v>
      </c>
      <c r="B22" s="3">
        <v>2655</v>
      </c>
      <c r="C22" s="4">
        <v>26651.1</v>
      </c>
      <c r="F22" s="3">
        <v>599.1</v>
      </c>
      <c r="G22" s="4">
        <v>8925.2999999999993</v>
      </c>
    </row>
    <row r="23" spans="1:7" x14ac:dyDescent="0.2">
      <c r="A23" s="1" t="s">
        <v>20</v>
      </c>
      <c r="B23" s="3">
        <v>1455.7</v>
      </c>
      <c r="C23" s="4">
        <v>21865.9</v>
      </c>
      <c r="F23" s="3">
        <v>2465</v>
      </c>
      <c r="G23" s="4">
        <v>9550.2000000000007</v>
      </c>
    </row>
    <row r="24" spans="1:7" x14ac:dyDescent="0.2">
      <c r="A24" s="1" t="s">
        <v>21</v>
      </c>
      <c r="B24" s="3">
        <v>276</v>
      </c>
      <c r="C24" s="4">
        <v>3417.8</v>
      </c>
      <c r="F24" s="3">
        <v>3527</v>
      </c>
      <c r="G24" s="4">
        <v>65917.399999999994</v>
      </c>
    </row>
    <row r="25" spans="1:7" x14ac:dyDescent="0.2">
      <c r="A25" s="1" t="s">
        <v>22</v>
      </c>
      <c r="B25" s="3">
        <v>617.5</v>
      </c>
      <c r="C25" s="4">
        <v>3681.2</v>
      </c>
      <c r="F25" s="3">
        <v>602</v>
      </c>
      <c r="G25" s="4">
        <v>13819.5</v>
      </c>
    </row>
    <row r="26" spans="1:7" x14ac:dyDescent="0.2">
      <c r="A26" s="1" t="s">
        <v>23</v>
      </c>
      <c r="B26" s="3">
        <v>11797</v>
      </c>
      <c r="C26" s="4">
        <v>182109.9</v>
      </c>
      <c r="F26" s="3">
        <v>2655</v>
      </c>
      <c r="G26" s="4">
        <v>26651.1</v>
      </c>
    </row>
    <row r="27" spans="1:7" x14ac:dyDescent="0.2">
      <c r="A27" s="1" t="s">
        <v>24</v>
      </c>
      <c r="B27" s="3">
        <v>567.6</v>
      </c>
      <c r="C27" s="4">
        <v>12522.8</v>
      </c>
      <c r="F27" s="3">
        <v>1455.7</v>
      </c>
      <c r="G27" s="4">
        <v>21865.9</v>
      </c>
    </row>
    <row r="28" spans="1:7" x14ac:dyDescent="0.2">
      <c r="A28" s="1" t="s">
        <v>25</v>
      </c>
      <c r="B28" s="3">
        <v>697.8</v>
      </c>
      <c r="C28" s="4">
        <v>10514.8</v>
      </c>
      <c r="F28" s="3">
        <v>276</v>
      </c>
      <c r="G28" s="4">
        <v>3417.8</v>
      </c>
    </row>
    <row r="29" spans="1:7" x14ac:dyDescent="0.2">
      <c r="A29" s="1" t="s">
        <v>6</v>
      </c>
      <c r="B29" s="3">
        <v>634</v>
      </c>
      <c r="C29" s="4">
        <v>8560.5</v>
      </c>
      <c r="F29" s="3">
        <v>617.5</v>
      </c>
      <c r="G29" s="4">
        <v>3681.2</v>
      </c>
    </row>
    <row r="30" spans="1:7" x14ac:dyDescent="0.2">
      <c r="A30" s="1" t="s">
        <v>27</v>
      </c>
      <c r="B30" s="3">
        <v>109</v>
      </c>
      <c r="C30" s="4">
        <v>1381.6</v>
      </c>
      <c r="F30" s="3">
        <v>11797</v>
      </c>
      <c r="G30" s="4">
        <v>182109.9</v>
      </c>
    </row>
    <row r="31" spans="1:7" x14ac:dyDescent="0.2">
      <c r="A31" s="1" t="s">
        <v>28</v>
      </c>
      <c r="B31" s="3">
        <v>4979</v>
      </c>
      <c r="C31" s="4">
        <v>66606.5</v>
      </c>
      <c r="F31" s="3">
        <v>567.6</v>
      </c>
      <c r="G31" s="4">
        <v>12522.8</v>
      </c>
    </row>
    <row r="32" spans="1:7" x14ac:dyDescent="0.2">
      <c r="A32" s="1" t="s">
        <v>26</v>
      </c>
      <c r="B32" s="3">
        <v>5142</v>
      </c>
      <c r="C32" s="4">
        <v>53469.4</v>
      </c>
      <c r="F32" s="3">
        <v>697.8</v>
      </c>
      <c r="G32" s="4">
        <v>10514.8</v>
      </c>
    </row>
    <row r="33" spans="6:7" x14ac:dyDescent="0.2">
      <c r="F33" s="3">
        <v>634</v>
      </c>
      <c r="G33" s="4">
        <v>8560.5</v>
      </c>
    </row>
    <row r="34" spans="6:7" x14ac:dyDescent="0.2">
      <c r="F34" s="3">
        <v>109</v>
      </c>
      <c r="G34" s="4">
        <v>1381.6</v>
      </c>
    </row>
    <row r="35" spans="6:7" x14ac:dyDescent="0.2">
      <c r="F35" s="3">
        <v>4979</v>
      </c>
      <c r="G35" s="4">
        <v>66606.5</v>
      </c>
    </row>
    <row r="36" spans="6:7" x14ac:dyDescent="0.2">
      <c r="F36" s="3">
        <v>5142</v>
      </c>
      <c r="G36" s="4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Jake Hosszu</cp:lastModifiedBy>
  <dcterms:created xsi:type="dcterms:W3CDTF">2012-01-29T13:49:15Z</dcterms:created>
  <dcterms:modified xsi:type="dcterms:W3CDTF">2024-09-23T00:57:03Z</dcterms:modified>
</cp:coreProperties>
</file>