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20115" windowHeight="7935"/>
  </bookViews>
  <sheets>
    <sheet name="Sheet1" sheetId="1" r:id="rId1"/>
    <sheet name="Sheet2" sheetId="2" r:id="rId2"/>
    <sheet name="Sheet3" sheetId="3" r:id="rId3"/>
    <sheet name="Sheet4" sheetId="4" r:id="rId4"/>
    <sheet name="Sheet5" sheetId="5" r:id="rId5"/>
  </sheets>
  <calcPr calcId="144525"/>
</workbook>
</file>

<file path=xl/calcChain.xml><?xml version="1.0" encoding="utf-8"?>
<calcChain xmlns="http://schemas.openxmlformats.org/spreadsheetml/2006/main">
  <c r="M40" i="2" l="1"/>
  <c r="M40" i="1"/>
  <c r="N40" i="1" s="1"/>
  <c r="C40" i="1" s="1"/>
  <c r="D40" i="1" l="1"/>
  <c r="Q225" i="4"/>
  <c r="P225" i="4"/>
  <c r="H225" i="4"/>
  <c r="I225" i="4" s="1"/>
  <c r="G225" i="4"/>
  <c r="X224" i="4"/>
  <c r="W224" i="4"/>
  <c r="V224" i="4"/>
  <c r="U224" i="4"/>
  <c r="T224" i="4"/>
  <c r="S224" i="4"/>
  <c r="R224" i="4"/>
  <c r="Q224" i="4"/>
  <c r="P224" i="4"/>
  <c r="H224" i="4"/>
  <c r="I224" i="4" s="1"/>
  <c r="J224" i="4" s="1"/>
  <c r="K224" i="4" s="1"/>
  <c r="L224" i="4" s="1"/>
  <c r="M224" i="4" s="1"/>
  <c r="N224" i="4" s="1"/>
  <c r="O224" i="4" s="1"/>
  <c r="G224" i="4"/>
  <c r="X223" i="4"/>
  <c r="W223" i="4"/>
  <c r="V223" i="4"/>
  <c r="U223" i="4"/>
  <c r="T223" i="4"/>
  <c r="S223" i="4"/>
  <c r="R223" i="4"/>
  <c r="Q223" i="4"/>
  <c r="P223" i="4"/>
  <c r="H223" i="4"/>
  <c r="I223" i="4" s="1"/>
  <c r="J223" i="4" s="1"/>
  <c r="K223" i="4" s="1"/>
  <c r="L223" i="4" s="1"/>
  <c r="M223" i="4" s="1"/>
  <c r="N223" i="4" s="1"/>
  <c r="O223" i="4" s="1"/>
  <c r="G223" i="4"/>
  <c r="P222" i="4"/>
  <c r="G222" i="4"/>
  <c r="Q222" i="4" s="1"/>
  <c r="X221" i="4"/>
  <c r="W221" i="4"/>
  <c r="V221" i="4"/>
  <c r="U221" i="4"/>
  <c r="T221" i="4"/>
  <c r="S221" i="4"/>
  <c r="R221" i="4"/>
  <c r="Q221" i="4"/>
  <c r="P221" i="4"/>
  <c r="G221" i="4"/>
  <c r="H221" i="4" s="1"/>
  <c r="I221" i="4" s="1"/>
  <c r="J221" i="4" s="1"/>
  <c r="K221" i="4" s="1"/>
  <c r="L221" i="4" s="1"/>
  <c r="M221" i="4" s="1"/>
  <c r="N221" i="4" s="1"/>
  <c r="O221" i="4" s="1"/>
  <c r="X220" i="4"/>
  <c r="W220" i="4"/>
  <c r="V220" i="4"/>
  <c r="U220" i="4"/>
  <c r="T220" i="4"/>
  <c r="S220" i="4"/>
  <c r="R220" i="4"/>
  <c r="Q220" i="4"/>
  <c r="P220" i="4"/>
  <c r="G220" i="4"/>
  <c r="H220" i="4" s="1"/>
  <c r="I220" i="4" s="1"/>
  <c r="J220" i="4" s="1"/>
  <c r="K220" i="4" s="1"/>
  <c r="L220" i="4" s="1"/>
  <c r="M220" i="4" s="1"/>
  <c r="N220" i="4" s="1"/>
  <c r="O220" i="4" s="1"/>
  <c r="P219" i="4"/>
  <c r="H219" i="4"/>
  <c r="I219" i="4" s="1"/>
  <c r="S219" i="4" s="1"/>
  <c r="G219" i="4"/>
  <c r="Q219" i="4" s="1"/>
  <c r="X218" i="4"/>
  <c r="W218" i="4"/>
  <c r="V218" i="4"/>
  <c r="U218" i="4"/>
  <c r="T218" i="4"/>
  <c r="S218" i="4"/>
  <c r="R218" i="4"/>
  <c r="Q218" i="4"/>
  <c r="P218" i="4"/>
  <c r="H218" i="4"/>
  <c r="I218" i="4" s="1"/>
  <c r="J218" i="4" s="1"/>
  <c r="K218" i="4" s="1"/>
  <c r="L218" i="4" s="1"/>
  <c r="M218" i="4" s="1"/>
  <c r="N218" i="4" s="1"/>
  <c r="O218" i="4" s="1"/>
  <c r="G218" i="4"/>
  <c r="X217" i="4"/>
  <c r="W217" i="4"/>
  <c r="V217" i="4"/>
  <c r="U217" i="4"/>
  <c r="T217" i="4"/>
  <c r="S217" i="4"/>
  <c r="R217" i="4"/>
  <c r="Q217" i="4"/>
  <c r="P217" i="4"/>
  <c r="G217" i="4"/>
  <c r="H217" i="4" s="1"/>
  <c r="I217" i="4" s="1"/>
  <c r="J217" i="4" s="1"/>
  <c r="K217" i="4" s="1"/>
  <c r="L217" i="4" s="1"/>
  <c r="M217" i="4" s="1"/>
  <c r="N217" i="4" s="1"/>
  <c r="O217" i="4" s="1"/>
  <c r="P216" i="4"/>
  <c r="H216" i="4"/>
  <c r="I216" i="4" s="1"/>
  <c r="S216" i="4" s="1"/>
  <c r="G216" i="4"/>
  <c r="Q216" i="4" s="1"/>
  <c r="X215" i="4"/>
  <c r="W215" i="4"/>
  <c r="V215" i="4"/>
  <c r="U215" i="4"/>
  <c r="T215" i="4"/>
  <c r="S215" i="4"/>
  <c r="R215" i="4"/>
  <c r="Q215" i="4"/>
  <c r="P215" i="4"/>
  <c r="G215" i="4"/>
  <c r="H215" i="4" s="1"/>
  <c r="I215" i="4" s="1"/>
  <c r="J215" i="4" s="1"/>
  <c r="K215" i="4" s="1"/>
  <c r="L215" i="4" s="1"/>
  <c r="M215" i="4" s="1"/>
  <c r="N215" i="4" s="1"/>
  <c r="O215" i="4" s="1"/>
  <c r="X214" i="4"/>
  <c r="W214" i="4"/>
  <c r="V214" i="4"/>
  <c r="U214" i="4"/>
  <c r="T214" i="4"/>
  <c r="S214" i="4"/>
  <c r="R214" i="4"/>
  <c r="Q214" i="4"/>
  <c r="P214" i="4"/>
  <c r="H214" i="4"/>
  <c r="I214" i="4" s="1"/>
  <c r="J214" i="4" s="1"/>
  <c r="K214" i="4" s="1"/>
  <c r="L214" i="4" s="1"/>
  <c r="M214" i="4" s="1"/>
  <c r="N214" i="4" s="1"/>
  <c r="O214" i="4" s="1"/>
  <c r="G214" i="4"/>
  <c r="Q213" i="4"/>
  <c r="P213" i="4"/>
  <c r="H213" i="4"/>
  <c r="I213" i="4" s="1"/>
  <c r="G213" i="4"/>
  <c r="X212" i="4"/>
  <c r="W212" i="4"/>
  <c r="V212" i="4"/>
  <c r="U212" i="4"/>
  <c r="T212" i="4"/>
  <c r="S212" i="4"/>
  <c r="R212" i="4"/>
  <c r="Q212" i="4"/>
  <c r="P212" i="4"/>
  <c r="H212" i="4"/>
  <c r="I212" i="4" s="1"/>
  <c r="J212" i="4" s="1"/>
  <c r="K212" i="4" s="1"/>
  <c r="L212" i="4" s="1"/>
  <c r="M212" i="4" s="1"/>
  <c r="N212" i="4" s="1"/>
  <c r="O212" i="4" s="1"/>
  <c r="G212" i="4"/>
  <c r="X211" i="4"/>
  <c r="W211" i="4"/>
  <c r="V211" i="4"/>
  <c r="U211" i="4"/>
  <c r="T211" i="4"/>
  <c r="S211" i="4"/>
  <c r="R211" i="4"/>
  <c r="Q211" i="4"/>
  <c r="P211" i="4"/>
  <c r="H211" i="4"/>
  <c r="I211" i="4" s="1"/>
  <c r="J211" i="4" s="1"/>
  <c r="K211" i="4" s="1"/>
  <c r="L211" i="4" s="1"/>
  <c r="M211" i="4" s="1"/>
  <c r="N211" i="4" s="1"/>
  <c r="O211" i="4" s="1"/>
  <c r="G211" i="4"/>
  <c r="P210" i="4"/>
  <c r="G210" i="4"/>
  <c r="Q210" i="4" s="1"/>
  <c r="X209" i="4"/>
  <c r="W209" i="4"/>
  <c r="V209" i="4"/>
  <c r="U209" i="4"/>
  <c r="T209" i="4"/>
  <c r="S209" i="4"/>
  <c r="R209" i="4"/>
  <c r="Q209" i="4"/>
  <c r="P209" i="4"/>
  <c r="H209" i="4"/>
  <c r="I209" i="4" s="1"/>
  <c r="J209" i="4" s="1"/>
  <c r="K209" i="4" s="1"/>
  <c r="L209" i="4" s="1"/>
  <c r="M209" i="4" s="1"/>
  <c r="N209" i="4" s="1"/>
  <c r="O209" i="4" s="1"/>
  <c r="G209" i="4"/>
  <c r="X208" i="4"/>
  <c r="W208" i="4"/>
  <c r="V208" i="4"/>
  <c r="U208" i="4"/>
  <c r="T208" i="4"/>
  <c r="S208" i="4"/>
  <c r="R208" i="4"/>
  <c r="Q208" i="4"/>
  <c r="P208" i="4"/>
  <c r="G208" i="4"/>
  <c r="H208" i="4" s="1"/>
  <c r="I208" i="4" s="1"/>
  <c r="J208" i="4" s="1"/>
  <c r="K208" i="4" s="1"/>
  <c r="L208" i="4" s="1"/>
  <c r="M208" i="4" s="1"/>
  <c r="N208" i="4" s="1"/>
  <c r="O208" i="4" s="1"/>
  <c r="P207" i="4"/>
  <c r="H207" i="4"/>
  <c r="I207" i="4" s="1"/>
  <c r="S207" i="4" s="1"/>
  <c r="G207" i="4"/>
  <c r="Q207" i="4" s="1"/>
  <c r="X206" i="4"/>
  <c r="W206" i="4"/>
  <c r="V206" i="4"/>
  <c r="U206" i="4"/>
  <c r="T206" i="4"/>
  <c r="S206" i="4"/>
  <c r="R206" i="4"/>
  <c r="Q206" i="4"/>
  <c r="P206" i="4"/>
  <c r="H206" i="4"/>
  <c r="I206" i="4" s="1"/>
  <c r="J206" i="4" s="1"/>
  <c r="K206" i="4" s="1"/>
  <c r="L206" i="4" s="1"/>
  <c r="M206" i="4" s="1"/>
  <c r="N206" i="4" s="1"/>
  <c r="O206" i="4" s="1"/>
  <c r="G206" i="4"/>
  <c r="X205" i="4"/>
  <c r="W205" i="4"/>
  <c r="V205" i="4"/>
  <c r="U205" i="4"/>
  <c r="T205" i="4"/>
  <c r="S205" i="4"/>
  <c r="R205" i="4"/>
  <c r="Q205" i="4"/>
  <c r="P205" i="4"/>
  <c r="H205" i="4"/>
  <c r="I205" i="4" s="1"/>
  <c r="J205" i="4" s="1"/>
  <c r="K205" i="4" s="1"/>
  <c r="L205" i="4" s="1"/>
  <c r="M205" i="4" s="1"/>
  <c r="N205" i="4" s="1"/>
  <c r="O205" i="4" s="1"/>
  <c r="G205" i="4"/>
  <c r="P204" i="4"/>
  <c r="G204" i="4"/>
  <c r="Q204" i="4" s="1"/>
  <c r="X203" i="4"/>
  <c r="W203" i="4"/>
  <c r="V203" i="4"/>
  <c r="U203" i="4"/>
  <c r="T203" i="4"/>
  <c r="S203" i="4"/>
  <c r="R203" i="4"/>
  <c r="Q203" i="4"/>
  <c r="P203" i="4"/>
  <c r="G203" i="4"/>
  <c r="H203" i="4" s="1"/>
  <c r="I203" i="4" s="1"/>
  <c r="J203" i="4" s="1"/>
  <c r="K203" i="4" s="1"/>
  <c r="L203" i="4" s="1"/>
  <c r="M203" i="4" s="1"/>
  <c r="N203" i="4" s="1"/>
  <c r="O203" i="4" s="1"/>
  <c r="X202" i="4"/>
  <c r="W202" i="4"/>
  <c r="V202" i="4"/>
  <c r="U202" i="4"/>
  <c r="T202" i="4"/>
  <c r="S202" i="4"/>
  <c r="R202" i="4"/>
  <c r="Q202" i="4"/>
  <c r="P202" i="4"/>
  <c r="H202" i="4"/>
  <c r="I202" i="4" s="1"/>
  <c r="J202" i="4" s="1"/>
  <c r="K202" i="4" s="1"/>
  <c r="L202" i="4" s="1"/>
  <c r="M202" i="4" s="1"/>
  <c r="N202" i="4" s="1"/>
  <c r="O202" i="4" s="1"/>
  <c r="G202" i="4"/>
  <c r="Q201" i="4"/>
  <c r="P201" i="4"/>
  <c r="H201" i="4"/>
  <c r="I201" i="4" s="1"/>
  <c r="G201" i="4"/>
  <c r="X200" i="4"/>
  <c r="W200" i="4"/>
  <c r="V200" i="4"/>
  <c r="U200" i="4"/>
  <c r="T200" i="4"/>
  <c r="S200" i="4"/>
  <c r="R200" i="4"/>
  <c r="Q200" i="4"/>
  <c r="P200" i="4"/>
  <c r="H200" i="4"/>
  <c r="I200" i="4" s="1"/>
  <c r="J200" i="4" s="1"/>
  <c r="K200" i="4" s="1"/>
  <c r="L200" i="4" s="1"/>
  <c r="M200" i="4" s="1"/>
  <c r="N200" i="4" s="1"/>
  <c r="O200" i="4" s="1"/>
  <c r="G200" i="4"/>
  <c r="X199" i="4"/>
  <c r="W199" i="4"/>
  <c r="V199" i="4"/>
  <c r="U199" i="4"/>
  <c r="T199" i="4"/>
  <c r="S199" i="4"/>
  <c r="R199" i="4"/>
  <c r="Q199" i="4"/>
  <c r="P199" i="4"/>
  <c r="H199" i="4"/>
  <c r="I199" i="4" s="1"/>
  <c r="J199" i="4" s="1"/>
  <c r="K199" i="4" s="1"/>
  <c r="L199" i="4" s="1"/>
  <c r="M199" i="4" s="1"/>
  <c r="N199" i="4" s="1"/>
  <c r="O199" i="4" s="1"/>
  <c r="G199" i="4"/>
  <c r="P198" i="4"/>
  <c r="G198" i="4"/>
  <c r="Q198" i="4" s="1"/>
  <c r="X197" i="4"/>
  <c r="W197" i="4"/>
  <c r="V197" i="4"/>
  <c r="U197" i="4"/>
  <c r="T197" i="4"/>
  <c r="S197" i="4"/>
  <c r="R197" i="4"/>
  <c r="Q197" i="4"/>
  <c r="P197" i="4"/>
  <c r="G197" i="4"/>
  <c r="H197" i="4" s="1"/>
  <c r="I197" i="4" s="1"/>
  <c r="J197" i="4" s="1"/>
  <c r="K197" i="4" s="1"/>
  <c r="L197" i="4" s="1"/>
  <c r="M197" i="4" s="1"/>
  <c r="N197" i="4" s="1"/>
  <c r="O197" i="4" s="1"/>
  <c r="X196" i="4"/>
  <c r="W196" i="4"/>
  <c r="V196" i="4"/>
  <c r="U196" i="4"/>
  <c r="T196" i="4"/>
  <c r="S196" i="4"/>
  <c r="R196" i="4"/>
  <c r="Q196" i="4"/>
  <c r="P196" i="4"/>
  <c r="H196" i="4"/>
  <c r="I196" i="4" s="1"/>
  <c r="J196" i="4" s="1"/>
  <c r="K196" i="4" s="1"/>
  <c r="L196" i="4" s="1"/>
  <c r="M196" i="4" s="1"/>
  <c r="N196" i="4" s="1"/>
  <c r="O196" i="4" s="1"/>
  <c r="G196" i="4"/>
  <c r="P195" i="4"/>
  <c r="H195" i="4"/>
  <c r="I195" i="4" s="1"/>
  <c r="S195" i="4" s="1"/>
  <c r="G195" i="4"/>
  <c r="Q195" i="4" s="1"/>
  <c r="X194" i="4"/>
  <c r="W194" i="4"/>
  <c r="V194" i="4"/>
  <c r="U194" i="4"/>
  <c r="T194" i="4"/>
  <c r="S194" i="4"/>
  <c r="R194" i="4"/>
  <c r="Q194" i="4"/>
  <c r="P194" i="4"/>
  <c r="G194" i="4"/>
  <c r="H194" i="4" s="1"/>
  <c r="I194" i="4" s="1"/>
  <c r="J194" i="4" s="1"/>
  <c r="K194" i="4" s="1"/>
  <c r="L194" i="4" s="1"/>
  <c r="M194" i="4" s="1"/>
  <c r="N194" i="4" s="1"/>
  <c r="O194" i="4" s="1"/>
  <c r="X193" i="4"/>
  <c r="W193" i="4"/>
  <c r="V193" i="4"/>
  <c r="U193" i="4"/>
  <c r="T193" i="4"/>
  <c r="S193" i="4"/>
  <c r="R193" i="4"/>
  <c r="Q193" i="4"/>
  <c r="P193" i="4"/>
  <c r="I193" i="4"/>
  <c r="J193" i="4" s="1"/>
  <c r="K193" i="4" s="1"/>
  <c r="L193" i="4" s="1"/>
  <c r="M193" i="4" s="1"/>
  <c r="N193" i="4" s="1"/>
  <c r="O193" i="4" s="1"/>
  <c r="G193" i="4"/>
  <c r="H193" i="4" s="1"/>
  <c r="P192" i="4"/>
  <c r="G192" i="4"/>
  <c r="X191" i="4"/>
  <c r="W191" i="4"/>
  <c r="V191" i="4"/>
  <c r="U191" i="4"/>
  <c r="T191" i="4"/>
  <c r="S191" i="4"/>
  <c r="R191" i="4"/>
  <c r="Q191" i="4"/>
  <c r="P191" i="4"/>
  <c r="I191" i="4"/>
  <c r="J191" i="4" s="1"/>
  <c r="K191" i="4" s="1"/>
  <c r="L191" i="4" s="1"/>
  <c r="M191" i="4" s="1"/>
  <c r="N191" i="4" s="1"/>
  <c r="O191" i="4" s="1"/>
  <c r="G191" i="4"/>
  <c r="H191" i="4" s="1"/>
  <c r="X190" i="4"/>
  <c r="W190" i="4"/>
  <c r="V190" i="4"/>
  <c r="U190" i="4"/>
  <c r="T190" i="4"/>
  <c r="S190" i="4"/>
  <c r="R190" i="4"/>
  <c r="Q190" i="4"/>
  <c r="P190" i="4"/>
  <c r="G190" i="4"/>
  <c r="H190" i="4" s="1"/>
  <c r="I190" i="4" s="1"/>
  <c r="J190" i="4" s="1"/>
  <c r="K190" i="4" s="1"/>
  <c r="L190" i="4" s="1"/>
  <c r="M190" i="4" s="1"/>
  <c r="N190" i="4" s="1"/>
  <c r="O190" i="4" s="1"/>
  <c r="P189" i="4"/>
  <c r="I189" i="4"/>
  <c r="J189" i="4" s="1"/>
  <c r="T189" i="4" s="1"/>
  <c r="G189" i="4"/>
  <c r="H189" i="4" s="1"/>
  <c r="R189" i="4" s="1"/>
  <c r="X188" i="4"/>
  <c r="W188" i="4"/>
  <c r="V188" i="4"/>
  <c r="U188" i="4"/>
  <c r="T188" i="4"/>
  <c r="S188" i="4"/>
  <c r="R188" i="4"/>
  <c r="Q188" i="4"/>
  <c r="P188" i="4"/>
  <c r="G188" i="4"/>
  <c r="H188" i="4" s="1"/>
  <c r="I188" i="4" s="1"/>
  <c r="J188" i="4" s="1"/>
  <c r="K188" i="4" s="1"/>
  <c r="L188" i="4" s="1"/>
  <c r="M188" i="4" s="1"/>
  <c r="N188" i="4" s="1"/>
  <c r="O188" i="4" s="1"/>
  <c r="X187" i="4"/>
  <c r="W187" i="4"/>
  <c r="V187" i="4"/>
  <c r="U187" i="4"/>
  <c r="T187" i="4"/>
  <c r="S187" i="4"/>
  <c r="R187" i="4"/>
  <c r="Q187" i="4"/>
  <c r="P187" i="4"/>
  <c r="G187" i="4"/>
  <c r="H187" i="4" s="1"/>
  <c r="I187" i="4" s="1"/>
  <c r="J187" i="4" s="1"/>
  <c r="K187" i="4" s="1"/>
  <c r="L187" i="4" s="1"/>
  <c r="M187" i="4" s="1"/>
  <c r="N187" i="4" s="1"/>
  <c r="O187" i="4" s="1"/>
  <c r="P186" i="4"/>
  <c r="G186" i="4"/>
  <c r="X185" i="4"/>
  <c r="W185" i="4"/>
  <c r="V185" i="4"/>
  <c r="U185" i="4"/>
  <c r="T185" i="4"/>
  <c r="S185" i="4"/>
  <c r="R185" i="4"/>
  <c r="Q185" i="4"/>
  <c r="P185" i="4"/>
  <c r="I185" i="4"/>
  <c r="J185" i="4" s="1"/>
  <c r="K185" i="4" s="1"/>
  <c r="L185" i="4" s="1"/>
  <c r="M185" i="4" s="1"/>
  <c r="N185" i="4" s="1"/>
  <c r="O185" i="4" s="1"/>
  <c r="G185" i="4"/>
  <c r="H185" i="4" s="1"/>
  <c r="X184" i="4"/>
  <c r="W184" i="4"/>
  <c r="V184" i="4"/>
  <c r="U184" i="4"/>
  <c r="T184" i="4"/>
  <c r="S184" i="4"/>
  <c r="R184" i="4"/>
  <c r="Q184" i="4"/>
  <c r="P184" i="4"/>
  <c r="G184" i="4"/>
  <c r="H184" i="4" s="1"/>
  <c r="I184" i="4" s="1"/>
  <c r="J184" i="4" s="1"/>
  <c r="K184" i="4" s="1"/>
  <c r="L184" i="4" s="1"/>
  <c r="M184" i="4" s="1"/>
  <c r="N184" i="4" s="1"/>
  <c r="O184" i="4" s="1"/>
  <c r="P183" i="4"/>
  <c r="H183" i="4"/>
  <c r="G183" i="4"/>
  <c r="Q183" i="4" s="1"/>
  <c r="X182" i="4"/>
  <c r="W182" i="4"/>
  <c r="V182" i="4"/>
  <c r="U182" i="4"/>
  <c r="T182" i="4"/>
  <c r="S182" i="4"/>
  <c r="R182" i="4"/>
  <c r="Q182" i="4"/>
  <c r="P182" i="4"/>
  <c r="I182" i="4"/>
  <c r="J182" i="4" s="1"/>
  <c r="K182" i="4" s="1"/>
  <c r="L182" i="4" s="1"/>
  <c r="M182" i="4" s="1"/>
  <c r="N182" i="4" s="1"/>
  <c r="O182" i="4" s="1"/>
  <c r="G182" i="4"/>
  <c r="H182" i="4" s="1"/>
  <c r="X181" i="4"/>
  <c r="W181" i="4"/>
  <c r="V181" i="4"/>
  <c r="U181" i="4"/>
  <c r="T181" i="4"/>
  <c r="S181" i="4"/>
  <c r="R181" i="4"/>
  <c r="Q181" i="4"/>
  <c r="P181" i="4"/>
  <c r="G181" i="4"/>
  <c r="H181" i="4" s="1"/>
  <c r="I181" i="4" s="1"/>
  <c r="J181" i="4" s="1"/>
  <c r="K181" i="4" s="1"/>
  <c r="L181" i="4" s="1"/>
  <c r="M181" i="4" s="1"/>
  <c r="N181" i="4" s="1"/>
  <c r="O181" i="4" s="1"/>
  <c r="P180" i="4"/>
  <c r="G180" i="4"/>
  <c r="H180" i="4" s="1"/>
  <c r="I180" i="4" s="1"/>
  <c r="X179" i="4"/>
  <c r="W179" i="4"/>
  <c r="V179" i="4"/>
  <c r="U179" i="4"/>
  <c r="T179" i="4"/>
  <c r="S179" i="4"/>
  <c r="R179" i="4"/>
  <c r="Q179" i="4"/>
  <c r="P179" i="4"/>
  <c r="G179" i="4"/>
  <c r="H179" i="4" s="1"/>
  <c r="I179" i="4" s="1"/>
  <c r="J179" i="4" s="1"/>
  <c r="K179" i="4" s="1"/>
  <c r="L179" i="4" s="1"/>
  <c r="M179" i="4" s="1"/>
  <c r="N179" i="4" s="1"/>
  <c r="O179" i="4" s="1"/>
  <c r="X178" i="4"/>
  <c r="W178" i="4"/>
  <c r="V178" i="4"/>
  <c r="U178" i="4"/>
  <c r="T178" i="4"/>
  <c r="S178" i="4"/>
  <c r="R178" i="4"/>
  <c r="Q178" i="4"/>
  <c r="P178" i="4"/>
  <c r="I178" i="4"/>
  <c r="J178" i="4" s="1"/>
  <c r="K178" i="4" s="1"/>
  <c r="L178" i="4" s="1"/>
  <c r="M178" i="4" s="1"/>
  <c r="N178" i="4" s="1"/>
  <c r="O178" i="4" s="1"/>
  <c r="G178" i="4"/>
  <c r="H178" i="4" s="1"/>
  <c r="P177" i="4"/>
  <c r="G177" i="4"/>
  <c r="Q177" i="4" s="1"/>
  <c r="X176" i="4"/>
  <c r="W176" i="4"/>
  <c r="V176" i="4"/>
  <c r="U176" i="4"/>
  <c r="T176" i="4"/>
  <c r="S176" i="4"/>
  <c r="R176" i="4"/>
  <c r="Q176" i="4"/>
  <c r="P176" i="4"/>
  <c r="G176" i="4"/>
  <c r="H176" i="4" s="1"/>
  <c r="I176" i="4" s="1"/>
  <c r="J176" i="4" s="1"/>
  <c r="K176" i="4" s="1"/>
  <c r="L176" i="4" s="1"/>
  <c r="M176" i="4" s="1"/>
  <c r="N176" i="4" s="1"/>
  <c r="O176" i="4" s="1"/>
  <c r="X175" i="4"/>
  <c r="W175" i="4"/>
  <c r="V175" i="4"/>
  <c r="U175" i="4"/>
  <c r="T175" i="4"/>
  <c r="S175" i="4"/>
  <c r="R175" i="4"/>
  <c r="Q175" i="4"/>
  <c r="P175" i="4"/>
  <c r="G175" i="4"/>
  <c r="H175" i="4" s="1"/>
  <c r="I175" i="4" s="1"/>
  <c r="J175" i="4" s="1"/>
  <c r="K175" i="4" s="1"/>
  <c r="L175" i="4" s="1"/>
  <c r="M175" i="4" s="1"/>
  <c r="N175" i="4" s="1"/>
  <c r="O175" i="4" s="1"/>
  <c r="P174" i="4"/>
  <c r="G174" i="4"/>
  <c r="H174" i="4" s="1"/>
  <c r="X173" i="4"/>
  <c r="W173" i="4"/>
  <c r="V173" i="4"/>
  <c r="U173" i="4"/>
  <c r="T173" i="4"/>
  <c r="S173" i="4"/>
  <c r="R173" i="4"/>
  <c r="Q173" i="4"/>
  <c r="P173" i="4"/>
  <c r="I173" i="4"/>
  <c r="J173" i="4" s="1"/>
  <c r="K173" i="4" s="1"/>
  <c r="L173" i="4" s="1"/>
  <c r="M173" i="4" s="1"/>
  <c r="N173" i="4" s="1"/>
  <c r="O173" i="4" s="1"/>
  <c r="G173" i="4"/>
  <c r="H173" i="4" s="1"/>
  <c r="X172" i="4"/>
  <c r="W172" i="4"/>
  <c r="V172" i="4"/>
  <c r="U172" i="4"/>
  <c r="T172" i="4"/>
  <c r="S172" i="4"/>
  <c r="R172" i="4"/>
  <c r="Q172" i="4"/>
  <c r="P172" i="4"/>
  <c r="J172" i="4"/>
  <c r="K172" i="4" s="1"/>
  <c r="L172" i="4" s="1"/>
  <c r="M172" i="4" s="1"/>
  <c r="N172" i="4" s="1"/>
  <c r="O172" i="4" s="1"/>
  <c r="G172" i="4"/>
  <c r="H172" i="4" s="1"/>
  <c r="I172" i="4" s="1"/>
  <c r="Q171" i="4"/>
  <c r="P171" i="4"/>
  <c r="H171" i="4"/>
  <c r="G171" i="4"/>
  <c r="X170" i="4"/>
  <c r="W170" i="4"/>
  <c r="V170" i="4"/>
  <c r="U170" i="4"/>
  <c r="T170" i="4"/>
  <c r="S170" i="4"/>
  <c r="R170" i="4"/>
  <c r="Q170" i="4"/>
  <c r="P170" i="4"/>
  <c r="G170" i="4"/>
  <c r="H170" i="4" s="1"/>
  <c r="I170" i="4" s="1"/>
  <c r="J170" i="4" s="1"/>
  <c r="K170" i="4" s="1"/>
  <c r="L170" i="4" s="1"/>
  <c r="M170" i="4" s="1"/>
  <c r="N170" i="4" s="1"/>
  <c r="O170" i="4" s="1"/>
  <c r="X169" i="4"/>
  <c r="W169" i="4"/>
  <c r="V169" i="4"/>
  <c r="U169" i="4"/>
  <c r="T169" i="4"/>
  <c r="S169" i="4"/>
  <c r="R169" i="4"/>
  <c r="Q169" i="4"/>
  <c r="P169" i="4"/>
  <c r="H169" i="4"/>
  <c r="I169" i="4" s="1"/>
  <c r="J169" i="4" s="1"/>
  <c r="K169" i="4" s="1"/>
  <c r="L169" i="4" s="1"/>
  <c r="M169" i="4" s="1"/>
  <c r="N169" i="4" s="1"/>
  <c r="O169" i="4" s="1"/>
  <c r="G169" i="4"/>
  <c r="Q168" i="4"/>
  <c r="P168" i="4"/>
  <c r="G168" i="4"/>
  <c r="H168" i="4" s="1"/>
  <c r="X167" i="4"/>
  <c r="W167" i="4"/>
  <c r="V167" i="4"/>
  <c r="U167" i="4"/>
  <c r="T167" i="4"/>
  <c r="S167" i="4"/>
  <c r="R167" i="4"/>
  <c r="Q167" i="4"/>
  <c r="P167" i="4"/>
  <c r="G167" i="4"/>
  <c r="H167" i="4" s="1"/>
  <c r="I167" i="4" s="1"/>
  <c r="J167" i="4" s="1"/>
  <c r="K167" i="4" s="1"/>
  <c r="L167" i="4" s="1"/>
  <c r="M167" i="4" s="1"/>
  <c r="N167" i="4" s="1"/>
  <c r="O167" i="4" s="1"/>
  <c r="X166" i="4"/>
  <c r="W166" i="4"/>
  <c r="V166" i="4"/>
  <c r="U166" i="4"/>
  <c r="T166" i="4"/>
  <c r="S166" i="4"/>
  <c r="R166" i="4"/>
  <c r="Q166" i="4"/>
  <c r="P166" i="4"/>
  <c r="G166" i="4"/>
  <c r="H166" i="4" s="1"/>
  <c r="I166" i="4" s="1"/>
  <c r="J166" i="4" s="1"/>
  <c r="K166" i="4" s="1"/>
  <c r="L166" i="4" s="1"/>
  <c r="M166" i="4" s="1"/>
  <c r="N166" i="4" s="1"/>
  <c r="O166" i="4" s="1"/>
  <c r="P165" i="4"/>
  <c r="G165" i="4"/>
  <c r="H165" i="4" s="1"/>
  <c r="X164" i="4"/>
  <c r="W164" i="4"/>
  <c r="V164" i="4"/>
  <c r="U164" i="4"/>
  <c r="T164" i="4"/>
  <c r="S164" i="4"/>
  <c r="R164" i="4"/>
  <c r="Q164" i="4"/>
  <c r="P164" i="4"/>
  <c r="G164" i="4"/>
  <c r="H164" i="4" s="1"/>
  <c r="I164" i="4" s="1"/>
  <c r="J164" i="4" s="1"/>
  <c r="K164" i="4" s="1"/>
  <c r="L164" i="4" s="1"/>
  <c r="M164" i="4" s="1"/>
  <c r="N164" i="4" s="1"/>
  <c r="O164" i="4" s="1"/>
  <c r="X163" i="4"/>
  <c r="W163" i="4"/>
  <c r="V163" i="4"/>
  <c r="U163" i="4"/>
  <c r="T163" i="4"/>
  <c r="S163" i="4"/>
  <c r="R163" i="4"/>
  <c r="Q163" i="4"/>
  <c r="P163" i="4"/>
  <c r="G163" i="4"/>
  <c r="H163" i="4" s="1"/>
  <c r="I163" i="4" s="1"/>
  <c r="J163" i="4" s="1"/>
  <c r="K163" i="4" s="1"/>
  <c r="L163" i="4" s="1"/>
  <c r="M163" i="4" s="1"/>
  <c r="N163" i="4" s="1"/>
  <c r="O163" i="4" s="1"/>
  <c r="P162" i="4"/>
  <c r="G162" i="4"/>
  <c r="H162" i="4" s="1"/>
  <c r="X161" i="4"/>
  <c r="W161" i="4"/>
  <c r="V161" i="4"/>
  <c r="U161" i="4"/>
  <c r="T161" i="4"/>
  <c r="S161" i="4"/>
  <c r="R161" i="4"/>
  <c r="Q161" i="4"/>
  <c r="P161" i="4"/>
  <c r="I161" i="4"/>
  <c r="J161" i="4" s="1"/>
  <c r="K161" i="4" s="1"/>
  <c r="L161" i="4" s="1"/>
  <c r="M161" i="4" s="1"/>
  <c r="N161" i="4" s="1"/>
  <c r="O161" i="4" s="1"/>
  <c r="G161" i="4"/>
  <c r="H161" i="4" s="1"/>
  <c r="X160" i="4"/>
  <c r="W160" i="4"/>
  <c r="V160" i="4"/>
  <c r="U160" i="4"/>
  <c r="T160" i="4"/>
  <c r="S160" i="4"/>
  <c r="R160" i="4"/>
  <c r="Q160" i="4"/>
  <c r="P160" i="4"/>
  <c r="J160" i="4"/>
  <c r="K160" i="4" s="1"/>
  <c r="L160" i="4" s="1"/>
  <c r="M160" i="4" s="1"/>
  <c r="N160" i="4" s="1"/>
  <c r="O160" i="4" s="1"/>
  <c r="G160" i="4"/>
  <c r="H160" i="4" s="1"/>
  <c r="I160" i="4" s="1"/>
  <c r="Q159" i="4"/>
  <c r="P159" i="4"/>
  <c r="H159" i="4"/>
  <c r="G159" i="4"/>
  <c r="X158" i="4"/>
  <c r="W158" i="4"/>
  <c r="V158" i="4"/>
  <c r="U158" i="4"/>
  <c r="T158" i="4"/>
  <c r="S158" i="4"/>
  <c r="R158" i="4"/>
  <c r="Q158" i="4"/>
  <c r="P158" i="4"/>
  <c r="G158" i="4"/>
  <c r="H158" i="4" s="1"/>
  <c r="I158" i="4" s="1"/>
  <c r="J158" i="4" s="1"/>
  <c r="K158" i="4" s="1"/>
  <c r="L158" i="4" s="1"/>
  <c r="M158" i="4" s="1"/>
  <c r="N158" i="4" s="1"/>
  <c r="O158" i="4" s="1"/>
  <c r="X157" i="4"/>
  <c r="W157" i="4"/>
  <c r="V157" i="4"/>
  <c r="U157" i="4"/>
  <c r="T157" i="4"/>
  <c r="S157" i="4"/>
  <c r="R157" i="4"/>
  <c r="Q157" i="4"/>
  <c r="P157" i="4"/>
  <c r="H157" i="4"/>
  <c r="I157" i="4" s="1"/>
  <c r="J157" i="4" s="1"/>
  <c r="K157" i="4" s="1"/>
  <c r="L157" i="4" s="1"/>
  <c r="M157" i="4" s="1"/>
  <c r="N157" i="4" s="1"/>
  <c r="O157" i="4" s="1"/>
  <c r="G157" i="4"/>
  <c r="P156" i="4"/>
  <c r="G156" i="4"/>
  <c r="X155" i="4"/>
  <c r="W155" i="4"/>
  <c r="V155" i="4"/>
  <c r="U155" i="4"/>
  <c r="T155" i="4"/>
  <c r="S155" i="4"/>
  <c r="R155" i="4"/>
  <c r="Q155" i="4"/>
  <c r="P155" i="4"/>
  <c r="G155" i="4"/>
  <c r="H155" i="4" s="1"/>
  <c r="I155" i="4" s="1"/>
  <c r="J155" i="4" s="1"/>
  <c r="K155" i="4" s="1"/>
  <c r="L155" i="4" s="1"/>
  <c r="M155" i="4" s="1"/>
  <c r="N155" i="4" s="1"/>
  <c r="O155" i="4" s="1"/>
  <c r="X154" i="4"/>
  <c r="W154" i="4"/>
  <c r="V154" i="4"/>
  <c r="U154" i="4"/>
  <c r="T154" i="4"/>
  <c r="S154" i="4"/>
  <c r="R154" i="4"/>
  <c r="Q154" i="4"/>
  <c r="P154" i="4"/>
  <c r="G154" i="4"/>
  <c r="H154" i="4" s="1"/>
  <c r="I154" i="4" s="1"/>
  <c r="J154" i="4" s="1"/>
  <c r="K154" i="4" s="1"/>
  <c r="L154" i="4" s="1"/>
  <c r="M154" i="4" s="1"/>
  <c r="N154" i="4" s="1"/>
  <c r="O154" i="4" s="1"/>
  <c r="P153" i="4"/>
  <c r="G153" i="4"/>
  <c r="X152" i="4"/>
  <c r="W152" i="4"/>
  <c r="V152" i="4"/>
  <c r="U152" i="4"/>
  <c r="T152" i="4"/>
  <c r="S152" i="4"/>
  <c r="R152" i="4"/>
  <c r="Q152" i="4"/>
  <c r="P152" i="4"/>
  <c r="G152" i="4"/>
  <c r="H152" i="4" s="1"/>
  <c r="I152" i="4" s="1"/>
  <c r="J152" i="4" s="1"/>
  <c r="K152" i="4" s="1"/>
  <c r="L152" i="4" s="1"/>
  <c r="M152" i="4" s="1"/>
  <c r="N152" i="4" s="1"/>
  <c r="O152" i="4" s="1"/>
  <c r="X151" i="4"/>
  <c r="W151" i="4"/>
  <c r="V151" i="4"/>
  <c r="U151" i="4"/>
  <c r="T151" i="4"/>
  <c r="S151" i="4"/>
  <c r="R151" i="4"/>
  <c r="Q151" i="4"/>
  <c r="P151" i="4"/>
  <c r="G151" i="4"/>
  <c r="H151" i="4" s="1"/>
  <c r="I151" i="4" s="1"/>
  <c r="J151" i="4" s="1"/>
  <c r="K151" i="4" s="1"/>
  <c r="L151" i="4" s="1"/>
  <c r="M151" i="4" s="1"/>
  <c r="N151" i="4" s="1"/>
  <c r="O151" i="4" s="1"/>
  <c r="Q150" i="4"/>
  <c r="P150" i="4"/>
  <c r="G150" i="4"/>
  <c r="H150" i="4" s="1"/>
  <c r="X149" i="4"/>
  <c r="W149" i="4"/>
  <c r="V149" i="4"/>
  <c r="U149" i="4"/>
  <c r="T149" i="4"/>
  <c r="S149" i="4"/>
  <c r="R149" i="4"/>
  <c r="Q149" i="4"/>
  <c r="P149" i="4"/>
  <c r="I149" i="4"/>
  <c r="J149" i="4" s="1"/>
  <c r="K149" i="4" s="1"/>
  <c r="L149" i="4" s="1"/>
  <c r="M149" i="4" s="1"/>
  <c r="N149" i="4" s="1"/>
  <c r="O149" i="4" s="1"/>
  <c r="G149" i="4"/>
  <c r="H149" i="4" s="1"/>
  <c r="X148" i="4"/>
  <c r="W148" i="4"/>
  <c r="V148" i="4"/>
  <c r="U148" i="4"/>
  <c r="T148" i="4"/>
  <c r="S148" i="4"/>
  <c r="R148" i="4"/>
  <c r="Q148" i="4"/>
  <c r="P148" i="4"/>
  <c r="J148" i="4"/>
  <c r="K148" i="4" s="1"/>
  <c r="L148" i="4" s="1"/>
  <c r="M148" i="4" s="1"/>
  <c r="N148" i="4" s="1"/>
  <c r="O148" i="4" s="1"/>
  <c r="G148" i="4"/>
  <c r="H148" i="4" s="1"/>
  <c r="I148" i="4" s="1"/>
  <c r="Q147" i="4"/>
  <c r="P147" i="4"/>
  <c r="H147" i="4"/>
  <c r="G147" i="4"/>
  <c r="X146" i="4"/>
  <c r="W146" i="4"/>
  <c r="V146" i="4"/>
  <c r="U146" i="4"/>
  <c r="T146" i="4"/>
  <c r="S146" i="4"/>
  <c r="R146" i="4"/>
  <c r="Q146" i="4"/>
  <c r="P146" i="4"/>
  <c r="G146" i="4"/>
  <c r="H146" i="4" s="1"/>
  <c r="I146" i="4" s="1"/>
  <c r="J146" i="4" s="1"/>
  <c r="K146" i="4" s="1"/>
  <c r="L146" i="4" s="1"/>
  <c r="M146" i="4" s="1"/>
  <c r="N146" i="4" s="1"/>
  <c r="O146" i="4" s="1"/>
  <c r="X145" i="4"/>
  <c r="W145" i="4"/>
  <c r="V145" i="4"/>
  <c r="U145" i="4"/>
  <c r="T145" i="4"/>
  <c r="S145" i="4"/>
  <c r="R145" i="4"/>
  <c r="Q145" i="4"/>
  <c r="P145" i="4"/>
  <c r="H145" i="4"/>
  <c r="I145" i="4" s="1"/>
  <c r="J145" i="4" s="1"/>
  <c r="K145" i="4" s="1"/>
  <c r="L145" i="4" s="1"/>
  <c r="M145" i="4" s="1"/>
  <c r="N145" i="4" s="1"/>
  <c r="O145" i="4" s="1"/>
  <c r="G145" i="4"/>
  <c r="Q144" i="4"/>
  <c r="P144" i="4"/>
  <c r="G144" i="4"/>
  <c r="H144" i="4" s="1"/>
  <c r="X143" i="4"/>
  <c r="W143" i="4"/>
  <c r="V143" i="4"/>
  <c r="U143" i="4"/>
  <c r="T143" i="4"/>
  <c r="S143" i="4"/>
  <c r="R143" i="4"/>
  <c r="Q143" i="4"/>
  <c r="P143" i="4"/>
  <c r="G143" i="4"/>
  <c r="H143" i="4" s="1"/>
  <c r="I143" i="4" s="1"/>
  <c r="J143" i="4" s="1"/>
  <c r="K143" i="4" s="1"/>
  <c r="L143" i="4" s="1"/>
  <c r="M143" i="4" s="1"/>
  <c r="N143" i="4" s="1"/>
  <c r="O143" i="4" s="1"/>
  <c r="X142" i="4"/>
  <c r="W142" i="4"/>
  <c r="V142" i="4"/>
  <c r="U142" i="4"/>
  <c r="T142" i="4"/>
  <c r="S142" i="4"/>
  <c r="R142" i="4"/>
  <c r="Q142" i="4"/>
  <c r="P142" i="4"/>
  <c r="G142" i="4"/>
  <c r="H142" i="4" s="1"/>
  <c r="I142" i="4" s="1"/>
  <c r="J142" i="4" s="1"/>
  <c r="K142" i="4" s="1"/>
  <c r="L142" i="4" s="1"/>
  <c r="M142" i="4" s="1"/>
  <c r="N142" i="4" s="1"/>
  <c r="O142" i="4" s="1"/>
  <c r="P141" i="4"/>
  <c r="G141" i="4"/>
  <c r="H141" i="4" s="1"/>
  <c r="X140" i="4"/>
  <c r="W140" i="4"/>
  <c r="V140" i="4"/>
  <c r="U140" i="4"/>
  <c r="T140" i="4"/>
  <c r="S140" i="4"/>
  <c r="R140" i="4"/>
  <c r="Q140" i="4"/>
  <c r="P140" i="4"/>
  <c r="G140" i="4"/>
  <c r="H140" i="4" s="1"/>
  <c r="I140" i="4" s="1"/>
  <c r="J140" i="4" s="1"/>
  <c r="K140" i="4" s="1"/>
  <c r="L140" i="4" s="1"/>
  <c r="M140" i="4" s="1"/>
  <c r="N140" i="4" s="1"/>
  <c r="O140" i="4" s="1"/>
  <c r="X139" i="4"/>
  <c r="W139" i="4"/>
  <c r="V139" i="4"/>
  <c r="U139" i="4"/>
  <c r="T139" i="4"/>
  <c r="S139" i="4"/>
  <c r="R139" i="4"/>
  <c r="Q139" i="4"/>
  <c r="P139" i="4"/>
  <c r="G139" i="4"/>
  <c r="H139" i="4" s="1"/>
  <c r="I139" i="4" s="1"/>
  <c r="J139" i="4" s="1"/>
  <c r="K139" i="4" s="1"/>
  <c r="L139" i="4" s="1"/>
  <c r="M139" i="4" s="1"/>
  <c r="N139" i="4" s="1"/>
  <c r="O139" i="4" s="1"/>
  <c r="P138" i="4"/>
  <c r="G138" i="4"/>
  <c r="H138" i="4" s="1"/>
  <c r="X137" i="4"/>
  <c r="W137" i="4"/>
  <c r="V137" i="4"/>
  <c r="U137" i="4"/>
  <c r="T137" i="4"/>
  <c r="S137" i="4"/>
  <c r="R137" i="4"/>
  <c r="Q137" i="4"/>
  <c r="P137" i="4"/>
  <c r="I137" i="4"/>
  <c r="J137" i="4" s="1"/>
  <c r="K137" i="4" s="1"/>
  <c r="L137" i="4" s="1"/>
  <c r="M137" i="4" s="1"/>
  <c r="N137" i="4" s="1"/>
  <c r="O137" i="4" s="1"/>
  <c r="G137" i="4"/>
  <c r="H137" i="4" s="1"/>
  <c r="X136" i="4"/>
  <c r="W136" i="4"/>
  <c r="V136" i="4"/>
  <c r="U136" i="4"/>
  <c r="T136" i="4"/>
  <c r="S136" i="4"/>
  <c r="R136" i="4"/>
  <c r="Q136" i="4"/>
  <c r="P136" i="4"/>
  <c r="J136" i="4"/>
  <c r="K136" i="4" s="1"/>
  <c r="L136" i="4" s="1"/>
  <c r="M136" i="4" s="1"/>
  <c r="N136" i="4" s="1"/>
  <c r="O136" i="4" s="1"/>
  <c r="G136" i="4"/>
  <c r="H136" i="4" s="1"/>
  <c r="I136" i="4" s="1"/>
  <c r="Q135" i="4"/>
  <c r="P135" i="4"/>
  <c r="H135" i="4"/>
  <c r="G135" i="4"/>
  <c r="X134" i="4"/>
  <c r="W134" i="4"/>
  <c r="V134" i="4"/>
  <c r="U134" i="4"/>
  <c r="T134" i="4"/>
  <c r="S134" i="4"/>
  <c r="R134" i="4"/>
  <c r="Q134" i="4"/>
  <c r="P134" i="4"/>
  <c r="G134" i="4"/>
  <c r="H134" i="4" s="1"/>
  <c r="I134" i="4" s="1"/>
  <c r="J134" i="4" s="1"/>
  <c r="K134" i="4" s="1"/>
  <c r="L134" i="4" s="1"/>
  <c r="M134" i="4" s="1"/>
  <c r="N134" i="4" s="1"/>
  <c r="O134" i="4" s="1"/>
  <c r="X133" i="4"/>
  <c r="W133" i="4"/>
  <c r="V133" i="4"/>
  <c r="U133" i="4"/>
  <c r="T133" i="4"/>
  <c r="S133" i="4"/>
  <c r="R133" i="4"/>
  <c r="Q133" i="4"/>
  <c r="P133" i="4"/>
  <c r="H133" i="4"/>
  <c r="I133" i="4" s="1"/>
  <c r="J133" i="4" s="1"/>
  <c r="K133" i="4" s="1"/>
  <c r="L133" i="4" s="1"/>
  <c r="M133" i="4" s="1"/>
  <c r="N133" i="4" s="1"/>
  <c r="O133" i="4" s="1"/>
  <c r="G133" i="4"/>
  <c r="Q132" i="4"/>
  <c r="P132" i="4"/>
  <c r="G132" i="4"/>
  <c r="H132" i="4" s="1"/>
  <c r="X131" i="4"/>
  <c r="W131" i="4"/>
  <c r="V131" i="4"/>
  <c r="U131" i="4"/>
  <c r="T131" i="4"/>
  <c r="S131" i="4"/>
  <c r="R131" i="4"/>
  <c r="Q131" i="4"/>
  <c r="P131" i="4"/>
  <c r="G131" i="4"/>
  <c r="H131" i="4" s="1"/>
  <c r="I131" i="4" s="1"/>
  <c r="J131" i="4" s="1"/>
  <c r="K131" i="4" s="1"/>
  <c r="L131" i="4" s="1"/>
  <c r="M131" i="4" s="1"/>
  <c r="N131" i="4" s="1"/>
  <c r="O131" i="4" s="1"/>
  <c r="X130" i="4"/>
  <c r="W130" i="4"/>
  <c r="V130" i="4"/>
  <c r="U130" i="4"/>
  <c r="T130" i="4"/>
  <c r="S130" i="4"/>
  <c r="R130" i="4"/>
  <c r="Q130" i="4"/>
  <c r="P130" i="4"/>
  <c r="G130" i="4"/>
  <c r="H130" i="4" s="1"/>
  <c r="I130" i="4" s="1"/>
  <c r="J130" i="4" s="1"/>
  <c r="K130" i="4" s="1"/>
  <c r="L130" i="4" s="1"/>
  <c r="M130" i="4" s="1"/>
  <c r="N130" i="4" s="1"/>
  <c r="O130" i="4" s="1"/>
  <c r="P129" i="4"/>
  <c r="G129" i="4"/>
  <c r="X128" i="4"/>
  <c r="W128" i="4"/>
  <c r="V128" i="4"/>
  <c r="U128" i="4"/>
  <c r="T128" i="4"/>
  <c r="S128" i="4"/>
  <c r="R128" i="4"/>
  <c r="Q128" i="4"/>
  <c r="P128" i="4"/>
  <c r="G128" i="4"/>
  <c r="H128" i="4" s="1"/>
  <c r="I128" i="4" s="1"/>
  <c r="J128" i="4" s="1"/>
  <c r="K128" i="4" s="1"/>
  <c r="L128" i="4" s="1"/>
  <c r="M128" i="4" s="1"/>
  <c r="N128" i="4" s="1"/>
  <c r="O128" i="4" s="1"/>
  <c r="X127" i="4"/>
  <c r="W127" i="4"/>
  <c r="V127" i="4"/>
  <c r="U127" i="4"/>
  <c r="T127" i="4"/>
  <c r="S127" i="4"/>
  <c r="R127" i="4"/>
  <c r="Q127" i="4"/>
  <c r="P127" i="4"/>
  <c r="H127" i="4"/>
  <c r="I127" i="4" s="1"/>
  <c r="J127" i="4" s="1"/>
  <c r="K127" i="4" s="1"/>
  <c r="L127" i="4" s="1"/>
  <c r="M127" i="4" s="1"/>
  <c r="N127" i="4" s="1"/>
  <c r="O127" i="4" s="1"/>
  <c r="G127" i="4"/>
  <c r="Q126" i="4"/>
  <c r="P126" i="4"/>
  <c r="G126" i="4"/>
  <c r="H126" i="4" s="1"/>
  <c r="I126" i="4" s="1"/>
  <c r="S126" i="4" s="1"/>
  <c r="X125" i="4"/>
  <c r="W125" i="4"/>
  <c r="V125" i="4"/>
  <c r="U125" i="4"/>
  <c r="T125" i="4"/>
  <c r="S125" i="4"/>
  <c r="R125" i="4"/>
  <c r="Q125" i="4"/>
  <c r="P125" i="4"/>
  <c r="K125" i="4"/>
  <c r="L125" i="4" s="1"/>
  <c r="M125" i="4" s="1"/>
  <c r="N125" i="4" s="1"/>
  <c r="O125" i="4" s="1"/>
  <c r="G125" i="4"/>
  <c r="H125" i="4" s="1"/>
  <c r="I125" i="4" s="1"/>
  <c r="J125" i="4" s="1"/>
  <c r="X124" i="4"/>
  <c r="W124" i="4"/>
  <c r="V124" i="4"/>
  <c r="U124" i="4"/>
  <c r="T124" i="4"/>
  <c r="S124" i="4"/>
  <c r="R124" i="4"/>
  <c r="Q124" i="4"/>
  <c r="P124" i="4"/>
  <c r="H124" i="4"/>
  <c r="I124" i="4" s="1"/>
  <c r="J124" i="4" s="1"/>
  <c r="K124" i="4" s="1"/>
  <c r="L124" i="4" s="1"/>
  <c r="M124" i="4" s="1"/>
  <c r="N124" i="4" s="1"/>
  <c r="O124" i="4" s="1"/>
  <c r="G124" i="4"/>
  <c r="P123" i="4"/>
  <c r="G123" i="4"/>
  <c r="X122" i="4"/>
  <c r="W122" i="4"/>
  <c r="V122" i="4"/>
  <c r="U122" i="4"/>
  <c r="T122" i="4"/>
  <c r="S122" i="4"/>
  <c r="R122" i="4"/>
  <c r="Q122" i="4"/>
  <c r="P122" i="4"/>
  <c r="G122" i="4"/>
  <c r="H122" i="4" s="1"/>
  <c r="I122" i="4" s="1"/>
  <c r="J122" i="4" s="1"/>
  <c r="K122" i="4" s="1"/>
  <c r="L122" i="4" s="1"/>
  <c r="M122" i="4" s="1"/>
  <c r="N122" i="4" s="1"/>
  <c r="O122" i="4" s="1"/>
  <c r="X121" i="4"/>
  <c r="W121" i="4"/>
  <c r="V121" i="4"/>
  <c r="U121" i="4"/>
  <c r="T121" i="4"/>
  <c r="S121" i="4"/>
  <c r="R121" i="4"/>
  <c r="Q121" i="4"/>
  <c r="P121" i="4"/>
  <c r="H121" i="4"/>
  <c r="I121" i="4" s="1"/>
  <c r="J121" i="4" s="1"/>
  <c r="K121" i="4" s="1"/>
  <c r="L121" i="4" s="1"/>
  <c r="M121" i="4" s="1"/>
  <c r="N121" i="4" s="1"/>
  <c r="O121" i="4" s="1"/>
  <c r="G121" i="4"/>
  <c r="Q120" i="4"/>
  <c r="P120" i="4"/>
  <c r="J120" i="4"/>
  <c r="G120" i="4"/>
  <c r="H120" i="4" s="1"/>
  <c r="I120" i="4" s="1"/>
  <c r="S120" i="4" s="1"/>
  <c r="X119" i="4"/>
  <c r="W119" i="4"/>
  <c r="V119" i="4"/>
  <c r="U119" i="4"/>
  <c r="T119" i="4"/>
  <c r="S119" i="4"/>
  <c r="R119" i="4"/>
  <c r="Q119" i="4"/>
  <c r="P119" i="4"/>
  <c r="K119" i="4"/>
  <c r="L119" i="4" s="1"/>
  <c r="M119" i="4" s="1"/>
  <c r="N119" i="4" s="1"/>
  <c r="O119" i="4" s="1"/>
  <c r="G119" i="4"/>
  <c r="H119" i="4" s="1"/>
  <c r="I119" i="4" s="1"/>
  <c r="J119" i="4" s="1"/>
  <c r="X118" i="4"/>
  <c r="W118" i="4"/>
  <c r="V118" i="4"/>
  <c r="U118" i="4"/>
  <c r="T118" i="4"/>
  <c r="S118" i="4"/>
  <c r="R118" i="4"/>
  <c r="Q118" i="4"/>
  <c r="P118" i="4"/>
  <c r="H118" i="4"/>
  <c r="I118" i="4" s="1"/>
  <c r="J118" i="4" s="1"/>
  <c r="K118" i="4" s="1"/>
  <c r="L118" i="4" s="1"/>
  <c r="M118" i="4" s="1"/>
  <c r="N118" i="4" s="1"/>
  <c r="O118" i="4" s="1"/>
  <c r="G118" i="4"/>
  <c r="P117" i="4"/>
  <c r="G117" i="4"/>
  <c r="X116" i="4"/>
  <c r="W116" i="4"/>
  <c r="V116" i="4"/>
  <c r="U116" i="4"/>
  <c r="T116" i="4"/>
  <c r="S116" i="4"/>
  <c r="R116" i="4"/>
  <c r="Q116" i="4"/>
  <c r="P116" i="4"/>
  <c r="G116" i="4"/>
  <c r="H116" i="4" s="1"/>
  <c r="I116" i="4" s="1"/>
  <c r="J116" i="4" s="1"/>
  <c r="K116" i="4" s="1"/>
  <c r="L116" i="4" s="1"/>
  <c r="M116" i="4" s="1"/>
  <c r="N116" i="4" s="1"/>
  <c r="O116" i="4" s="1"/>
  <c r="X115" i="4"/>
  <c r="W115" i="4"/>
  <c r="V115" i="4"/>
  <c r="U115" i="4"/>
  <c r="T115" i="4"/>
  <c r="S115" i="4"/>
  <c r="R115" i="4"/>
  <c r="Q115" i="4"/>
  <c r="P115" i="4"/>
  <c r="H115" i="4"/>
  <c r="I115" i="4" s="1"/>
  <c r="J115" i="4" s="1"/>
  <c r="K115" i="4" s="1"/>
  <c r="L115" i="4" s="1"/>
  <c r="M115" i="4" s="1"/>
  <c r="N115" i="4" s="1"/>
  <c r="O115" i="4" s="1"/>
  <c r="G115" i="4"/>
  <c r="Q114" i="4"/>
  <c r="P114" i="4"/>
  <c r="G114" i="4"/>
  <c r="H114" i="4" s="1"/>
  <c r="I114" i="4" s="1"/>
  <c r="S114" i="4" s="1"/>
  <c r="X113" i="4"/>
  <c r="W113" i="4"/>
  <c r="V113" i="4"/>
  <c r="U113" i="4"/>
  <c r="T113" i="4"/>
  <c r="S113" i="4"/>
  <c r="R113" i="4"/>
  <c r="Q113" i="4"/>
  <c r="P113" i="4"/>
  <c r="K113" i="4"/>
  <c r="L113" i="4" s="1"/>
  <c r="M113" i="4" s="1"/>
  <c r="N113" i="4" s="1"/>
  <c r="O113" i="4" s="1"/>
  <c r="G113" i="4"/>
  <c r="H113" i="4" s="1"/>
  <c r="I113" i="4" s="1"/>
  <c r="J113" i="4" s="1"/>
  <c r="X112" i="4"/>
  <c r="W112" i="4"/>
  <c r="V112" i="4"/>
  <c r="U112" i="4"/>
  <c r="T112" i="4"/>
  <c r="S112" i="4"/>
  <c r="R112" i="4"/>
  <c r="Q112" i="4"/>
  <c r="P112" i="4"/>
  <c r="H112" i="4"/>
  <c r="I112" i="4" s="1"/>
  <c r="J112" i="4" s="1"/>
  <c r="K112" i="4" s="1"/>
  <c r="L112" i="4" s="1"/>
  <c r="M112" i="4" s="1"/>
  <c r="N112" i="4" s="1"/>
  <c r="O112" i="4" s="1"/>
  <c r="G112" i="4"/>
  <c r="P111" i="4"/>
  <c r="G111" i="4"/>
  <c r="X110" i="4"/>
  <c r="W110" i="4"/>
  <c r="V110" i="4"/>
  <c r="U110" i="4"/>
  <c r="T110" i="4"/>
  <c r="S110" i="4"/>
  <c r="R110" i="4"/>
  <c r="Q110" i="4"/>
  <c r="P110" i="4"/>
  <c r="G110" i="4"/>
  <c r="H110" i="4" s="1"/>
  <c r="I110" i="4" s="1"/>
  <c r="J110" i="4" s="1"/>
  <c r="K110" i="4" s="1"/>
  <c r="L110" i="4" s="1"/>
  <c r="M110" i="4" s="1"/>
  <c r="N110" i="4" s="1"/>
  <c r="O110" i="4" s="1"/>
  <c r="X109" i="4"/>
  <c r="W109" i="4"/>
  <c r="V109" i="4"/>
  <c r="U109" i="4"/>
  <c r="T109" i="4"/>
  <c r="S109" i="4"/>
  <c r="R109" i="4"/>
  <c r="Q109" i="4"/>
  <c r="P109" i="4"/>
  <c r="H109" i="4"/>
  <c r="I109" i="4" s="1"/>
  <c r="J109" i="4" s="1"/>
  <c r="K109" i="4" s="1"/>
  <c r="L109" i="4" s="1"/>
  <c r="M109" i="4" s="1"/>
  <c r="N109" i="4" s="1"/>
  <c r="O109" i="4" s="1"/>
  <c r="G109" i="4"/>
  <c r="Q108" i="4"/>
  <c r="P108" i="4"/>
  <c r="J108" i="4"/>
  <c r="G108" i="4"/>
  <c r="H108" i="4" s="1"/>
  <c r="I108" i="4" s="1"/>
  <c r="S108" i="4" s="1"/>
  <c r="X107" i="4"/>
  <c r="W107" i="4"/>
  <c r="V107" i="4"/>
  <c r="U107" i="4"/>
  <c r="T107" i="4"/>
  <c r="S107" i="4"/>
  <c r="R107" i="4"/>
  <c r="Q107" i="4"/>
  <c r="P107" i="4"/>
  <c r="K107" i="4"/>
  <c r="L107" i="4" s="1"/>
  <c r="M107" i="4" s="1"/>
  <c r="N107" i="4" s="1"/>
  <c r="O107" i="4" s="1"/>
  <c r="G107" i="4"/>
  <c r="H107" i="4" s="1"/>
  <c r="I107" i="4" s="1"/>
  <c r="J107" i="4" s="1"/>
  <c r="X106" i="4"/>
  <c r="W106" i="4"/>
  <c r="V106" i="4"/>
  <c r="U106" i="4"/>
  <c r="T106" i="4"/>
  <c r="S106" i="4"/>
  <c r="R106" i="4"/>
  <c r="Q106" i="4"/>
  <c r="P106" i="4"/>
  <c r="H106" i="4"/>
  <c r="I106" i="4" s="1"/>
  <c r="J106" i="4" s="1"/>
  <c r="K106" i="4" s="1"/>
  <c r="L106" i="4" s="1"/>
  <c r="M106" i="4" s="1"/>
  <c r="N106" i="4" s="1"/>
  <c r="O106" i="4" s="1"/>
  <c r="G106" i="4"/>
  <c r="P105" i="4"/>
  <c r="G105" i="4"/>
  <c r="X104" i="4"/>
  <c r="W104" i="4"/>
  <c r="V104" i="4"/>
  <c r="U104" i="4"/>
  <c r="T104" i="4"/>
  <c r="S104" i="4"/>
  <c r="R104" i="4"/>
  <c r="Q104" i="4"/>
  <c r="P104" i="4"/>
  <c r="G104" i="4"/>
  <c r="H104" i="4" s="1"/>
  <c r="I104" i="4" s="1"/>
  <c r="J104" i="4" s="1"/>
  <c r="K104" i="4" s="1"/>
  <c r="L104" i="4" s="1"/>
  <c r="M104" i="4" s="1"/>
  <c r="N104" i="4" s="1"/>
  <c r="O104" i="4" s="1"/>
  <c r="X103" i="4"/>
  <c r="W103" i="4"/>
  <c r="V103" i="4"/>
  <c r="U103" i="4"/>
  <c r="T103" i="4"/>
  <c r="S103" i="4"/>
  <c r="R103" i="4"/>
  <c r="Q103" i="4"/>
  <c r="P103" i="4"/>
  <c r="H103" i="4"/>
  <c r="I103" i="4" s="1"/>
  <c r="J103" i="4" s="1"/>
  <c r="K103" i="4" s="1"/>
  <c r="L103" i="4" s="1"/>
  <c r="M103" i="4" s="1"/>
  <c r="N103" i="4" s="1"/>
  <c r="O103" i="4" s="1"/>
  <c r="G103" i="4"/>
  <c r="Q102" i="4"/>
  <c r="P102" i="4"/>
  <c r="G102" i="4"/>
  <c r="H102" i="4" s="1"/>
  <c r="I102" i="4" s="1"/>
  <c r="S102" i="4" s="1"/>
  <c r="X101" i="4"/>
  <c r="W101" i="4"/>
  <c r="V101" i="4"/>
  <c r="U101" i="4"/>
  <c r="T101" i="4"/>
  <c r="S101" i="4"/>
  <c r="R101" i="4"/>
  <c r="Q101" i="4"/>
  <c r="P101" i="4"/>
  <c r="K101" i="4"/>
  <c r="L101" i="4" s="1"/>
  <c r="M101" i="4" s="1"/>
  <c r="N101" i="4" s="1"/>
  <c r="O101" i="4" s="1"/>
  <c r="G101" i="4"/>
  <c r="H101" i="4" s="1"/>
  <c r="I101" i="4" s="1"/>
  <c r="J101" i="4" s="1"/>
  <c r="X100" i="4"/>
  <c r="W100" i="4"/>
  <c r="V100" i="4"/>
  <c r="U100" i="4"/>
  <c r="T100" i="4"/>
  <c r="S100" i="4"/>
  <c r="R100" i="4"/>
  <c r="Q100" i="4"/>
  <c r="P100" i="4"/>
  <c r="H100" i="4"/>
  <c r="I100" i="4" s="1"/>
  <c r="J100" i="4" s="1"/>
  <c r="K100" i="4" s="1"/>
  <c r="L100" i="4" s="1"/>
  <c r="M100" i="4" s="1"/>
  <c r="N100" i="4" s="1"/>
  <c r="O100" i="4" s="1"/>
  <c r="G100" i="4"/>
  <c r="P99" i="4"/>
  <c r="G99" i="4"/>
  <c r="X98" i="4"/>
  <c r="W98" i="4"/>
  <c r="V98" i="4"/>
  <c r="U98" i="4"/>
  <c r="T98" i="4"/>
  <c r="S98" i="4"/>
  <c r="R98" i="4"/>
  <c r="Q98" i="4"/>
  <c r="P98" i="4"/>
  <c r="G98" i="4"/>
  <c r="H98" i="4" s="1"/>
  <c r="I98" i="4" s="1"/>
  <c r="J98" i="4" s="1"/>
  <c r="K98" i="4" s="1"/>
  <c r="L98" i="4" s="1"/>
  <c r="M98" i="4" s="1"/>
  <c r="N98" i="4" s="1"/>
  <c r="O98" i="4" s="1"/>
  <c r="X97" i="4"/>
  <c r="W97" i="4"/>
  <c r="V97" i="4"/>
  <c r="U97" i="4"/>
  <c r="T97" i="4"/>
  <c r="S97" i="4"/>
  <c r="R97" i="4"/>
  <c r="Q97" i="4"/>
  <c r="P97" i="4"/>
  <c r="H97" i="4"/>
  <c r="I97" i="4" s="1"/>
  <c r="J97" i="4" s="1"/>
  <c r="K97" i="4" s="1"/>
  <c r="L97" i="4" s="1"/>
  <c r="M97" i="4" s="1"/>
  <c r="N97" i="4" s="1"/>
  <c r="O97" i="4" s="1"/>
  <c r="G97" i="4"/>
  <c r="Q96" i="4"/>
  <c r="P96" i="4"/>
  <c r="J96" i="4"/>
  <c r="G96" i="4"/>
  <c r="H96" i="4" s="1"/>
  <c r="I96" i="4" s="1"/>
  <c r="S96" i="4" s="1"/>
  <c r="X95" i="4"/>
  <c r="W95" i="4"/>
  <c r="V95" i="4"/>
  <c r="U95" i="4"/>
  <c r="T95" i="4"/>
  <c r="S95" i="4"/>
  <c r="R95" i="4"/>
  <c r="Q95" i="4"/>
  <c r="P95" i="4"/>
  <c r="K95" i="4"/>
  <c r="L95" i="4" s="1"/>
  <c r="M95" i="4" s="1"/>
  <c r="N95" i="4" s="1"/>
  <c r="O95" i="4" s="1"/>
  <c r="G95" i="4"/>
  <c r="H95" i="4" s="1"/>
  <c r="I95" i="4" s="1"/>
  <c r="J95" i="4" s="1"/>
  <c r="X94" i="4"/>
  <c r="W94" i="4"/>
  <c r="V94" i="4"/>
  <c r="U94" i="4"/>
  <c r="T94" i="4"/>
  <c r="S94" i="4"/>
  <c r="R94" i="4"/>
  <c r="Q94" i="4"/>
  <c r="P94" i="4"/>
  <c r="H94" i="4"/>
  <c r="I94" i="4" s="1"/>
  <c r="J94" i="4" s="1"/>
  <c r="K94" i="4" s="1"/>
  <c r="L94" i="4" s="1"/>
  <c r="M94" i="4" s="1"/>
  <c r="N94" i="4" s="1"/>
  <c r="O94" i="4" s="1"/>
  <c r="G94" i="4"/>
  <c r="P93" i="4"/>
  <c r="G93" i="4"/>
  <c r="X92" i="4"/>
  <c r="W92" i="4"/>
  <c r="V92" i="4"/>
  <c r="U92" i="4"/>
  <c r="T92" i="4"/>
  <c r="S92" i="4"/>
  <c r="R92" i="4"/>
  <c r="Q92" i="4"/>
  <c r="P92" i="4"/>
  <c r="G92" i="4"/>
  <c r="H92" i="4" s="1"/>
  <c r="I92" i="4" s="1"/>
  <c r="J92" i="4" s="1"/>
  <c r="K92" i="4" s="1"/>
  <c r="L92" i="4" s="1"/>
  <c r="M92" i="4" s="1"/>
  <c r="N92" i="4" s="1"/>
  <c r="O92" i="4" s="1"/>
  <c r="X91" i="4"/>
  <c r="W91" i="4"/>
  <c r="V91" i="4"/>
  <c r="U91" i="4"/>
  <c r="T91" i="4"/>
  <c r="S91" i="4"/>
  <c r="R91" i="4"/>
  <c r="Q91" i="4"/>
  <c r="P91" i="4"/>
  <c r="H91" i="4"/>
  <c r="I91" i="4" s="1"/>
  <c r="J91" i="4" s="1"/>
  <c r="K91" i="4" s="1"/>
  <c r="L91" i="4" s="1"/>
  <c r="M91" i="4" s="1"/>
  <c r="N91" i="4" s="1"/>
  <c r="O91" i="4" s="1"/>
  <c r="G91" i="4"/>
  <c r="Q90" i="4"/>
  <c r="P90" i="4"/>
  <c r="G90" i="4"/>
  <c r="H90" i="4" s="1"/>
  <c r="I90" i="4" s="1"/>
  <c r="S90" i="4" s="1"/>
  <c r="X89" i="4"/>
  <c r="W89" i="4"/>
  <c r="V89" i="4"/>
  <c r="U89" i="4"/>
  <c r="T89" i="4"/>
  <c r="S89" i="4"/>
  <c r="R89" i="4"/>
  <c r="Q89" i="4"/>
  <c r="P89" i="4"/>
  <c r="K89" i="4"/>
  <c r="L89" i="4" s="1"/>
  <c r="M89" i="4" s="1"/>
  <c r="N89" i="4" s="1"/>
  <c r="O89" i="4" s="1"/>
  <c r="G89" i="4"/>
  <c r="H89" i="4" s="1"/>
  <c r="I89" i="4" s="1"/>
  <c r="J89" i="4" s="1"/>
  <c r="X88" i="4"/>
  <c r="W88" i="4"/>
  <c r="V88" i="4"/>
  <c r="U88" i="4"/>
  <c r="T88" i="4"/>
  <c r="S88" i="4"/>
  <c r="R88" i="4"/>
  <c r="Q88" i="4"/>
  <c r="P88" i="4"/>
  <c r="H88" i="4"/>
  <c r="I88" i="4" s="1"/>
  <c r="J88" i="4" s="1"/>
  <c r="K88" i="4" s="1"/>
  <c r="L88" i="4" s="1"/>
  <c r="M88" i="4" s="1"/>
  <c r="N88" i="4" s="1"/>
  <c r="O88" i="4" s="1"/>
  <c r="G88" i="4"/>
  <c r="P87" i="4"/>
  <c r="G87" i="4"/>
  <c r="X86" i="4"/>
  <c r="W86" i="4"/>
  <c r="V86" i="4"/>
  <c r="U86" i="4"/>
  <c r="T86" i="4"/>
  <c r="S86" i="4"/>
  <c r="R86" i="4"/>
  <c r="Q86" i="4"/>
  <c r="P86" i="4"/>
  <c r="G86" i="4"/>
  <c r="H86" i="4" s="1"/>
  <c r="I86" i="4" s="1"/>
  <c r="J86" i="4" s="1"/>
  <c r="K86" i="4" s="1"/>
  <c r="L86" i="4" s="1"/>
  <c r="M86" i="4" s="1"/>
  <c r="N86" i="4" s="1"/>
  <c r="O86" i="4" s="1"/>
  <c r="X85" i="4"/>
  <c r="W85" i="4"/>
  <c r="V85" i="4"/>
  <c r="U85" i="4"/>
  <c r="T85" i="4"/>
  <c r="S85" i="4"/>
  <c r="R85" i="4"/>
  <c r="Q85" i="4"/>
  <c r="P85" i="4"/>
  <c r="H85" i="4"/>
  <c r="I85" i="4" s="1"/>
  <c r="J85" i="4" s="1"/>
  <c r="K85" i="4" s="1"/>
  <c r="L85" i="4" s="1"/>
  <c r="M85" i="4" s="1"/>
  <c r="N85" i="4" s="1"/>
  <c r="O85" i="4" s="1"/>
  <c r="G85" i="4"/>
  <c r="Q84" i="4"/>
  <c r="P84" i="4"/>
  <c r="J84" i="4"/>
  <c r="G84" i="4"/>
  <c r="H84" i="4" s="1"/>
  <c r="I84" i="4" s="1"/>
  <c r="S84" i="4" s="1"/>
  <c r="X83" i="4"/>
  <c r="W83" i="4"/>
  <c r="V83" i="4"/>
  <c r="U83" i="4"/>
  <c r="T83" i="4"/>
  <c r="S83" i="4"/>
  <c r="R83" i="4"/>
  <c r="Q83" i="4"/>
  <c r="P83" i="4"/>
  <c r="K83" i="4"/>
  <c r="L83" i="4" s="1"/>
  <c r="M83" i="4" s="1"/>
  <c r="N83" i="4" s="1"/>
  <c r="O83" i="4" s="1"/>
  <c r="G83" i="4"/>
  <c r="H83" i="4" s="1"/>
  <c r="I83" i="4" s="1"/>
  <c r="J83" i="4" s="1"/>
  <c r="X82" i="4"/>
  <c r="W82" i="4"/>
  <c r="V82" i="4"/>
  <c r="U82" i="4"/>
  <c r="T82" i="4"/>
  <c r="S82" i="4"/>
  <c r="R82" i="4"/>
  <c r="Q82" i="4"/>
  <c r="P82" i="4"/>
  <c r="H82" i="4"/>
  <c r="I82" i="4" s="1"/>
  <c r="J82" i="4" s="1"/>
  <c r="K82" i="4" s="1"/>
  <c r="L82" i="4" s="1"/>
  <c r="M82" i="4" s="1"/>
  <c r="N82" i="4" s="1"/>
  <c r="O82" i="4" s="1"/>
  <c r="G82" i="4"/>
  <c r="P81" i="4"/>
  <c r="G81" i="4"/>
  <c r="X80" i="4"/>
  <c r="W80" i="4"/>
  <c r="V80" i="4"/>
  <c r="U80" i="4"/>
  <c r="T80" i="4"/>
  <c r="S80" i="4"/>
  <c r="R80" i="4"/>
  <c r="Q80" i="4"/>
  <c r="P80" i="4"/>
  <c r="G80" i="4"/>
  <c r="H80" i="4" s="1"/>
  <c r="I80" i="4" s="1"/>
  <c r="J80" i="4" s="1"/>
  <c r="K80" i="4" s="1"/>
  <c r="L80" i="4" s="1"/>
  <c r="M80" i="4" s="1"/>
  <c r="N80" i="4" s="1"/>
  <c r="O80" i="4" s="1"/>
  <c r="X79" i="4"/>
  <c r="W79" i="4"/>
  <c r="V79" i="4"/>
  <c r="U79" i="4"/>
  <c r="T79" i="4"/>
  <c r="S79" i="4"/>
  <c r="R79" i="4"/>
  <c r="Q79" i="4"/>
  <c r="P79" i="4"/>
  <c r="H79" i="4"/>
  <c r="I79" i="4" s="1"/>
  <c r="J79" i="4" s="1"/>
  <c r="K79" i="4" s="1"/>
  <c r="L79" i="4" s="1"/>
  <c r="M79" i="4" s="1"/>
  <c r="N79" i="4" s="1"/>
  <c r="O79" i="4" s="1"/>
  <c r="G79" i="4"/>
  <c r="Q78" i="4"/>
  <c r="P78" i="4"/>
  <c r="G78" i="4"/>
  <c r="H78" i="4" s="1"/>
  <c r="I78" i="4" s="1"/>
  <c r="S78" i="4" s="1"/>
  <c r="X77" i="4"/>
  <c r="W77" i="4"/>
  <c r="V77" i="4"/>
  <c r="U77" i="4"/>
  <c r="T77" i="4"/>
  <c r="S77" i="4"/>
  <c r="R77" i="4"/>
  <c r="Q77" i="4"/>
  <c r="P77" i="4"/>
  <c r="K77" i="4"/>
  <c r="L77" i="4" s="1"/>
  <c r="M77" i="4" s="1"/>
  <c r="N77" i="4" s="1"/>
  <c r="O77" i="4" s="1"/>
  <c r="G77" i="4"/>
  <c r="H77" i="4" s="1"/>
  <c r="I77" i="4" s="1"/>
  <c r="J77" i="4" s="1"/>
  <c r="X76" i="4"/>
  <c r="W76" i="4"/>
  <c r="V76" i="4"/>
  <c r="U76" i="4"/>
  <c r="T76" i="4"/>
  <c r="S76" i="4"/>
  <c r="R76" i="4"/>
  <c r="Q76" i="4"/>
  <c r="P76" i="4"/>
  <c r="H76" i="4"/>
  <c r="I76" i="4" s="1"/>
  <c r="J76" i="4" s="1"/>
  <c r="K76" i="4" s="1"/>
  <c r="L76" i="4" s="1"/>
  <c r="M76" i="4" s="1"/>
  <c r="N76" i="4" s="1"/>
  <c r="O76" i="4" s="1"/>
  <c r="G76" i="4"/>
  <c r="P75" i="4"/>
  <c r="G75" i="4"/>
  <c r="X74" i="4"/>
  <c r="W74" i="4"/>
  <c r="V74" i="4"/>
  <c r="U74" i="4"/>
  <c r="T74" i="4"/>
  <c r="S74" i="4"/>
  <c r="R74" i="4"/>
  <c r="Q74" i="4"/>
  <c r="P74" i="4"/>
  <c r="G74" i="4"/>
  <c r="H74" i="4" s="1"/>
  <c r="I74" i="4" s="1"/>
  <c r="J74" i="4" s="1"/>
  <c r="K74" i="4" s="1"/>
  <c r="L74" i="4" s="1"/>
  <c r="M74" i="4" s="1"/>
  <c r="N74" i="4" s="1"/>
  <c r="O74" i="4" s="1"/>
  <c r="X73" i="4"/>
  <c r="W73" i="4"/>
  <c r="V73" i="4"/>
  <c r="U73" i="4"/>
  <c r="T73" i="4"/>
  <c r="S73" i="4"/>
  <c r="R73" i="4"/>
  <c r="Q73" i="4"/>
  <c r="P73" i="4"/>
  <c r="H73" i="4"/>
  <c r="I73" i="4" s="1"/>
  <c r="J73" i="4" s="1"/>
  <c r="K73" i="4" s="1"/>
  <c r="L73" i="4" s="1"/>
  <c r="M73" i="4" s="1"/>
  <c r="N73" i="4" s="1"/>
  <c r="O73" i="4" s="1"/>
  <c r="G73" i="4"/>
  <c r="Q72" i="4"/>
  <c r="P72" i="4"/>
  <c r="J72" i="4"/>
  <c r="G72" i="4"/>
  <c r="H72" i="4" s="1"/>
  <c r="I72" i="4" s="1"/>
  <c r="S72" i="4" s="1"/>
  <c r="X71" i="4"/>
  <c r="W71" i="4"/>
  <c r="V71" i="4"/>
  <c r="U71" i="4"/>
  <c r="T71" i="4"/>
  <c r="S71" i="4"/>
  <c r="R71" i="4"/>
  <c r="Q71" i="4"/>
  <c r="P71" i="4"/>
  <c r="K71" i="4"/>
  <c r="L71" i="4" s="1"/>
  <c r="M71" i="4" s="1"/>
  <c r="N71" i="4" s="1"/>
  <c r="O71" i="4" s="1"/>
  <c r="G71" i="4"/>
  <c r="H71" i="4" s="1"/>
  <c r="I71" i="4" s="1"/>
  <c r="J71" i="4" s="1"/>
  <c r="X70" i="4"/>
  <c r="W70" i="4"/>
  <c r="V70" i="4"/>
  <c r="U70" i="4"/>
  <c r="T70" i="4"/>
  <c r="S70" i="4"/>
  <c r="R70" i="4"/>
  <c r="Q70" i="4"/>
  <c r="P70" i="4"/>
  <c r="H70" i="4"/>
  <c r="I70" i="4" s="1"/>
  <c r="J70" i="4" s="1"/>
  <c r="K70" i="4" s="1"/>
  <c r="L70" i="4" s="1"/>
  <c r="M70" i="4" s="1"/>
  <c r="N70" i="4" s="1"/>
  <c r="O70" i="4" s="1"/>
  <c r="G70" i="4"/>
  <c r="P69" i="4"/>
  <c r="G69" i="4"/>
  <c r="X68" i="4"/>
  <c r="W68" i="4"/>
  <c r="V68" i="4"/>
  <c r="U68" i="4"/>
  <c r="T68" i="4"/>
  <c r="S68" i="4"/>
  <c r="R68" i="4"/>
  <c r="Q68" i="4"/>
  <c r="P68" i="4"/>
  <c r="G68" i="4"/>
  <c r="H68" i="4" s="1"/>
  <c r="I68" i="4" s="1"/>
  <c r="J68" i="4" s="1"/>
  <c r="K68" i="4" s="1"/>
  <c r="L68" i="4" s="1"/>
  <c r="M68" i="4" s="1"/>
  <c r="N68" i="4" s="1"/>
  <c r="O68" i="4" s="1"/>
  <c r="X67" i="4"/>
  <c r="W67" i="4"/>
  <c r="V67" i="4"/>
  <c r="U67" i="4"/>
  <c r="T67" i="4"/>
  <c r="S67" i="4"/>
  <c r="R67" i="4"/>
  <c r="Q67" i="4"/>
  <c r="P67" i="4"/>
  <c r="H67" i="4"/>
  <c r="I67" i="4" s="1"/>
  <c r="J67" i="4" s="1"/>
  <c r="K67" i="4" s="1"/>
  <c r="L67" i="4" s="1"/>
  <c r="M67" i="4" s="1"/>
  <c r="N67" i="4" s="1"/>
  <c r="O67" i="4" s="1"/>
  <c r="G67" i="4"/>
  <c r="Q66" i="4"/>
  <c r="P66" i="4"/>
  <c r="G66" i="4"/>
  <c r="H66" i="4" s="1"/>
  <c r="I66" i="4" s="1"/>
  <c r="S66" i="4" s="1"/>
  <c r="X65" i="4"/>
  <c r="W65" i="4"/>
  <c r="V65" i="4"/>
  <c r="U65" i="4"/>
  <c r="T65" i="4"/>
  <c r="S65" i="4"/>
  <c r="R65" i="4"/>
  <c r="Q65" i="4"/>
  <c r="P65" i="4"/>
  <c r="G65" i="4"/>
  <c r="H65" i="4" s="1"/>
  <c r="I65" i="4" s="1"/>
  <c r="J65" i="4" s="1"/>
  <c r="K65" i="4" s="1"/>
  <c r="L65" i="4" s="1"/>
  <c r="M65" i="4" s="1"/>
  <c r="N65" i="4" s="1"/>
  <c r="O65" i="4" s="1"/>
  <c r="X64" i="4"/>
  <c r="W64" i="4"/>
  <c r="V64" i="4"/>
  <c r="U64" i="4"/>
  <c r="T64" i="4"/>
  <c r="S64" i="4"/>
  <c r="R64" i="4"/>
  <c r="Q64" i="4"/>
  <c r="P64" i="4"/>
  <c r="G64" i="4"/>
  <c r="H64" i="4" s="1"/>
  <c r="I64" i="4" s="1"/>
  <c r="J64" i="4" s="1"/>
  <c r="K64" i="4" s="1"/>
  <c r="L64" i="4" s="1"/>
  <c r="M64" i="4" s="1"/>
  <c r="N64" i="4" s="1"/>
  <c r="O64" i="4" s="1"/>
  <c r="P63" i="4"/>
  <c r="G63" i="4"/>
  <c r="X62" i="4"/>
  <c r="W62" i="4"/>
  <c r="V62" i="4"/>
  <c r="U62" i="4"/>
  <c r="T62" i="4"/>
  <c r="S62" i="4"/>
  <c r="R62" i="4"/>
  <c r="Q62" i="4"/>
  <c r="P62" i="4"/>
  <c r="I62" i="4"/>
  <c r="J62" i="4" s="1"/>
  <c r="K62" i="4" s="1"/>
  <c r="L62" i="4" s="1"/>
  <c r="M62" i="4" s="1"/>
  <c r="N62" i="4" s="1"/>
  <c r="O62" i="4" s="1"/>
  <c r="G62" i="4"/>
  <c r="H62" i="4" s="1"/>
  <c r="X61" i="4"/>
  <c r="W61" i="4"/>
  <c r="V61" i="4"/>
  <c r="U61" i="4"/>
  <c r="T61" i="4"/>
  <c r="S61" i="4"/>
  <c r="R61" i="4"/>
  <c r="Q61" i="4"/>
  <c r="P61" i="4"/>
  <c r="J61" i="4"/>
  <c r="K61" i="4" s="1"/>
  <c r="L61" i="4" s="1"/>
  <c r="M61" i="4" s="1"/>
  <c r="N61" i="4" s="1"/>
  <c r="O61" i="4" s="1"/>
  <c r="G61" i="4"/>
  <c r="H61" i="4" s="1"/>
  <c r="I61" i="4" s="1"/>
  <c r="P60" i="4"/>
  <c r="G60" i="4"/>
  <c r="H60" i="4" s="1"/>
  <c r="R60" i="4" s="1"/>
  <c r="X59" i="4"/>
  <c r="W59" i="4"/>
  <c r="V59" i="4"/>
  <c r="U59" i="4"/>
  <c r="T59" i="4"/>
  <c r="S59" i="4"/>
  <c r="R59" i="4"/>
  <c r="Q59" i="4"/>
  <c r="P59" i="4"/>
  <c r="J59" i="4"/>
  <c r="K59" i="4" s="1"/>
  <c r="L59" i="4" s="1"/>
  <c r="M59" i="4" s="1"/>
  <c r="N59" i="4" s="1"/>
  <c r="O59" i="4" s="1"/>
  <c r="G59" i="4"/>
  <c r="H59" i="4" s="1"/>
  <c r="I59" i="4" s="1"/>
  <c r="X58" i="4"/>
  <c r="W58" i="4"/>
  <c r="V58" i="4"/>
  <c r="U58" i="4"/>
  <c r="T58" i="4"/>
  <c r="S58" i="4"/>
  <c r="R58" i="4"/>
  <c r="Q58" i="4"/>
  <c r="P58" i="4"/>
  <c r="G58" i="4"/>
  <c r="H58" i="4" s="1"/>
  <c r="I58" i="4" s="1"/>
  <c r="J58" i="4" s="1"/>
  <c r="K58" i="4" s="1"/>
  <c r="L58" i="4" s="1"/>
  <c r="M58" i="4" s="1"/>
  <c r="N58" i="4" s="1"/>
  <c r="O58" i="4" s="1"/>
  <c r="P57" i="4"/>
  <c r="G57" i="4"/>
  <c r="X56" i="4"/>
  <c r="W56" i="4"/>
  <c r="V56" i="4"/>
  <c r="U56" i="4"/>
  <c r="T56" i="4"/>
  <c r="S56" i="4"/>
  <c r="R56" i="4"/>
  <c r="Q56" i="4"/>
  <c r="P56" i="4"/>
  <c r="H56" i="4"/>
  <c r="I56" i="4" s="1"/>
  <c r="J56" i="4" s="1"/>
  <c r="K56" i="4" s="1"/>
  <c r="L56" i="4" s="1"/>
  <c r="M56" i="4" s="1"/>
  <c r="N56" i="4" s="1"/>
  <c r="O56" i="4" s="1"/>
  <c r="G56" i="4"/>
  <c r="X55" i="4"/>
  <c r="W55" i="4"/>
  <c r="V55" i="4"/>
  <c r="U55" i="4"/>
  <c r="T55" i="4"/>
  <c r="S55" i="4"/>
  <c r="R55" i="4"/>
  <c r="Q55" i="4"/>
  <c r="P55" i="4"/>
  <c r="G55" i="4"/>
  <c r="H55" i="4" s="1"/>
  <c r="I55" i="4" s="1"/>
  <c r="J55" i="4" s="1"/>
  <c r="K55" i="4" s="1"/>
  <c r="L55" i="4" s="1"/>
  <c r="M55" i="4" s="1"/>
  <c r="N55" i="4" s="1"/>
  <c r="O55" i="4" s="1"/>
  <c r="Q54" i="4"/>
  <c r="P54" i="4"/>
  <c r="G54" i="4"/>
  <c r="H54" i="4" s="1"/>
  <c r="R54" i="4" s="1"/>
  <c r="X53" i="4"/>
  <c r="W53" i="4"/>
  <c r="V53" i="4"/>
  <c r="U53" i="4"/>
  <c r="T53" i="4"/>
  <c r="S53" i="4"/>
  <c r="R53" i="4"/>
  <c r="Q53" i="4"/>
  <c r="P53" i="4"/>
  <c r="G53" i="4"/>
  <c r="H53" i="4" s="1"/>
  <c r="I53" i="4" s="1"/>
  <c r="J53" i="4" s="1"/>
  <c r="K53" i="4" s="1"/>
  <c r="L53" i="4" s="1"/>
  <c r="M53" i="4" s="1"/>
  <c r="N53" i="4" s="1"/>
  <c r="O53" i="4" s="1"/>
  <c r="X52" i="4"/>
  <c r="W52" i="4"/>
  <c r="V52" i="4"/>
  <c r="U52" i="4"/>
  <c r="T52" i="4"/>
  <c r="S52" i="4"/>
  <c r="R52" i="4"/>
  <c r="Q52" i="4"/>
  <c r="P52" i="4"/>
  <c r="G52" i="4"/>
  <c r="H52" i="4" s="1"/>
  <c r="I52" i="4" s="1"/>
  <c r="J52" i="4" s="1"/>
  <c r="K52" i="4" s="1"/>
  <c r="L52" i="4" s="1"/>
  <c r="M52" i="4" s="1"/>
  <c r="N52" i="4" s="1"/>
  <c r="O52" i="4" s="1"/>
  <c r="P51" i="4"/>
  <c r="G51" i="4"/>
  <c r="X50" i="4"/>
  <c r="W50" i="4"/>
  <c r="V50" i="4"/>
  <c r="U50" i="4"/>
  <c r="T50" i="4"/>
  <c r="S50" i="4"/>
  <c r="R50" i="4"/>
  <c r="Q50" i="4"/>
  <c r="P50" i="4"/>
  <c r="G50" i="4"/>
  <c r="H50" i="4" s="1"/>
  <c r="I50" i="4" s="1"/>
  <c r="J50" i="4" s="1"/>
  <c r="K50" i="4" s="1"/>
  <c r="L50" i="4" s="1"/>
  <c r="M50" i="4" s="1"/>
  <c r="N50" i="4" s="1"/>
  <c r="O50" i="4" s="1"/>
  <c r="X49" i="4"/>
  <c r="W49" i="4"/>
  <c r="V49" i="4"/>
  <c r="U49" i="4"/>
  <c r="T49" i="4"/>
  <c r="S49" i="4"/>
  <c r="R49" i="4"/>
  <c r="Q49" i="4"/>
  <c r="P49" i="4"/>
  <c r="J49" i="4"/>
  <c r="K49" i="4" s="1"/>
  <c r="L49" i="4" s="1"/>
  <c r="M49" i="4" s="1"/>
  <c r="N49" i="4" s="1"/>
  <c r="O49" i="4" s="1"/>
  <c r="G49" i="4"/>
  <c r="H49" i="4" s="1"/>
  <c r="I49" i="4" s="1"/>
  <c r="Q48" i="4"/>
  <c r="P48" i="4"/>
  <c r="G48" i="4"/>
  <c r="H48" i="4" s="1"/>
  <c r="R48" i="4" s="1"/>
  <c r="X47" i="4"/>
  <c r="W47" i="4"/>
  <c r="V47" i="4"/>
  <c r="U47" i="4"/>
  <c r="T47" i="4"/>
  <c r="S47" i="4"/>
  <c r="R47" i="4"/>
  <c r="Q47" i="4"/>
  <c r="P47" i="4"/>
  <c r="J47" i="4"/>
  <c r="K47" i="4" s="1"/>
  <c r="L47" i="4" s="1"/>
  <c r="M47" i="4" s="1"/>
  <c r="N47" i="4" s="1"/>
  <c r="O47" i="4" s="1"/>
  <c r="G47" i="4"/>
  <c r="H47" i="4" s="1"/>
  <c r="I47" i="4" s="1"/>
  <c r="X46" i="4"/>
  <c r="W46" i="4"/>
  <c r="V46" i="4"/>
  <c r="U46" i="4"/>
  <c r="T46" i="4"/>
  <c r="S46" i="4"/>
  <c r="R46" i="4"/>
  <c r="Q46" i="4"/>
  <c r="P46" i="4"/>
  <c r="G46" i="4"/>
  <c r="H46" i="4" s="1"/>
  <c r="I46" i="4" s="1"/>
  <c r="J46" i="4" s="1"/>
  <c r="K46" i="4" s="1"/>
  <c r="L46" i="4" s="1"/>
  <c r="M46" i="4" s="1"/>
  <c r="N46" i="4" s="1"/>
  <c r="O46" i="4" s="1"/>
  <c r="P45" i="4"/>
  <c r="G45" i="4"/>
  <c r="X44" i="4"/>
  <c r="W44" i="4"/>
  <c r="V44" i="4"/>
  <c r="U44" i="4"/>
  <c r="T44" i="4"/>
  <c r="S44" i="4"/>
  <c r="R44" i="4"/>
  <c r="Q44" i="4"/>
  <c r="P44" i="4"/>
  <c r="I44" i="4"/>
  <c r="J44" i="4" s="1"/>
  <c r="K44" i="4" s="1"/>
  <c r="L44" i="4" s="1"/>
  <c r="M44" i="4" s="1"/>
  <c r="N44" i="4" s="1"/>
  <c r="O44" i="4" s="1"/>
  <c r="G44" i="4"/>
  <c r="H44" i="4" s="1"/>
  <c r="X43" i="4"/>
  <c r="W43" i="4"/>
  <c r="V43" i="4"/>
  <c r="U43" i="4"/>
  <c r="T43" i="4"/>
  <c r="S43" i="4"/>
  <c r="R43" i="4"/>
  <c r="Q43" i="4"/>
  <c r="P43" i="4"/>
  <c r="G43" i="4"/>
  <c r="H43" i="4" s="1"/>
  <c r="I43" i="4" s="1"/>
  <c r="J43" i="4" s="1"/>
  <c r="K43" i="4" s="1"/>
  <c r="L43" i="4" s="1"/>
  <c r="M43" i="4" s="1"/>
  <c r="N43" i="4" s="1"/>
  <c r="O43" i="4" s="1"/>
  <c r="P42" i="4"/>
  <c r="G42" i="4"/>
  <c r="H42" i="4" s="1"/>
  <c r="X41" i="4"/>
  <c r="W41" i="4"/>
  <c r="V41" i="4"/>
  <c r="U41" i="4"/>
  <c r="T41" i="4"/>
  <c r="S41" i="4"/>
  <c r="R41" i="4"/>
  <c r="Q41" i="4"/>
  <c r="P41" i="4"/>
  <c r="H41" i="4"/>
  <c r="I41" i="4" s="1"/>
  <c r="J41" i="4" s="1"/>
  <c r="K41" i="4" s="1"/>
  <c r="L41" i="4" s="1"/>
  <c r="M41" i="4" s="1"/>
  <c r="N41" i="4" s="1"/>
  <c r="O41" i="4" s="1"/>
  <c r="G41" i="4"/>
  <c r="X40" i="4"/>
  <c r="W40" i="4"/>
  <c r="V40" i="4"/>
  <c r="U40" i="4"/>
  <c r="T40" i="4"/>
  <c r="S40" i="4"/>
  <c r="R40" i="4"/>
  <c r="Q40" i="4"/>
  <c r="P40" i="4"/>
  <c r="G40" i="4"/>
  <c r="H40" i="4" s="1"/>
  <c r="I40" i="4" s="1"/>
  <c r="J40" i="4" s="1"/>
  <c r="K40" i="4" s="1"/>
  <c r="L40" i="4" s="1"/>
  <c r="M40" i="4" s="1"/>
  <c r="N40" i="4" s="1"/>
  <c r="O40" i="4" s="1"/>
  <c r="P39" i="4"/>
  <c r="H39" i="4"/>
  <c r="R39" i="4" s="1"/>
  <c r="G39" i="4"/>
  <c r="Q39" i="4" s="1"/>
  <c r="X38" i="4"/>
  <c r="W38" i="4"/>
  <c r="V38" i="4"/>
  <c r="U38" i="4"/>
  <c r="T38" i="4"/>
  <c r="S38" i="4"/>
  <c r="R38" i="4"/>
  <c r="Q38" i="4"/>
  <c r="P38" i="4"/>
  <c r="G38" i="4"/>
  <c r="H38" i="4" s="1"/>
  <c r="I38" i="4" s="1"/>
  <c r="J38" i="4" s="1"/>
  <c r="K38" i="4" s="1"/>
  <c r="L38" i="4" s="1"/>
  <c r="M38" i="4" s="1"/>
  <c r="N38" i="4" s="1"/>
  <c r="O38" i="4" s="1"/>
  <c r="X37" i="4"/>
  <c r="W37" i="4"/>
  <c r="V37" i="4"/>
  <c r="U37" i="4"/>
  <c r="T37" i="4"/>
  <c r="S37" i="4"/>
  <c r="R37" i="4"/>
  <c r="Q37" i="4"/>
  <c r="P37" i="4"/>
  <c r="H37" i="4"/>
  <c r="I37" i="4" s="1"/>
  <c r="J37" i="4" s="1"/>
  <c r="K37" i="4" s="1"/>
  <c r="L37" i="4" s="1"/>
  <c r="M37" i="4" s="1"/>
  <c r="N37" i="4" s="1"/>
  <c r="O37" i="4" s="1"/>
  <c r="G37" i="4"/>
  <c r="R36" i="4"/>
  <c r="P36" i="4"/>
  <c r="I36" i="4"/>
  <c r="S36" i="4" s="1"/>
  <c r="G36" i="4"/>
  <c r="H36" i="4" s="1"/>
  <c r="X35" i="4"/>
  <c r="W35" i="4"/>
  <c r="V35" i="4"/>
  <c r="U35" i="4"/>
  <c r="T35" i="4"/>
  <c r="S35" i="4"/>
  <c r="R35" i="4"/>
  <c r="Q35" i="4"/>
  <c r="P35" i="4"/>
  <c r="G35" i="4"/>
  <c r="H35" i="4" s="1"/>
  <c r="I35" i="4" s="1"/>
  <c r="J35" i="4" s="1"/>
  <c r="K35" i="4" s="1"/>
  <c r="L35" i="4" s="1"/>
  <c r="M35" i="4" s="1"/>
  <c r="N35" i="4" s="1"/>
  <c r="O35" i="4" s="1"/>
  <c r="X34" i="4"/>
  <c r="W34" i="4"/>
  <c r="V34" i="4"/>
  <c r="U34" i="4"/>
  <c r="T34" i="4"/>
  <c r="S34" i="4"/>
  <c r="R34" i="4"/>
  <c r="Q34" i="4"/>
  <c r="P34" i="4"/>
  <c r="G34" i="4"/>
  <c r="H34" i="4" s="1"/>
  <c r="I34" i="4" s="1"/>
  <c r="J34" i="4" s="1"/>
  <c r="K34" i="4" s="1"/>
  <c r="L34" i="4" s="1"/>
  <c r="M34" i="4" s="1"/>
  <c r="N34" i="4" s="1"/>
  <c r="O34" i="4" s="1"/>
  <c r="Q33" i="4"/>
  <c r="P33" i="4"/>
  <c r="G33" i="4"/>
  <c r="H33" i="4" s="1"/>
  <c r="X32" i="4"/>
  <c r="W32" i="4"/>
  <c r="V32" i="4"/>
  <c r="U32" i="4"/>
  <c r="T32" i="4"/>
  <c r="S32" i="4"/>
  <c r="R32" i="4"/>
  <c r="Q32" i="4"/>
  <c r="P32" i="4"/>
  <c r="G32" i="4"/>
  <c r="H32" i="4" s="1"/>
  <c r="I32" i="4" s="1"/>
  <c r="J32" i="4" s="1"/>
  <c r="K32" i="4" s="1"/>
  <c r="L32" i="4" s="1"/>
  <c r="M32" i="4" s="1"/>
  <c r="N32" i="4" s="1"/>
  <c r="O32" i="4" s="1"/>
  <c r="X31" i="4"/>
  <c r="W31" i="4"/>
  <c r="V31" i="4"/>
  <c r="U31" i="4"/>
  <c r="T31" i="4"/>
  <c r="S31" i="4"/>
  <c r="R31" i="4"/>
  <c r="Q31" i="4"/>
  <c r="P31" i="4"/>
  <c r="G31" i="4"/>
  <c r="H31" i="4" s="1"/>
  <c r="I31" i="4" s="1"/>
  <c r="J31" i="4" s="1"/>
  <c r="K31" i="4" s="1"/>
  <c r="L31" i="4" s="1"/>
  <c r="M31" i="4" s="1"/>
  <c r="N31" i="4" s="1"/>
  <c r="O31" i="4" s="1"/>
  <c r="P30" i="4"/>
  <c r="G30" i="4"/>
  <c r="H30" i="4" s="1"/>
  <c r="X29" i="4"/>
  <c r="W29" i="4"/>
  <c r="V29" i="4"/>
  <c r="U29" i="4"/>
  <c r="T29" i="4"/>
  <c r="S29" i="4"/>
  <c r="R29" i="4"/>
  <c r="Q29" i="4"/>
  <c r="P29" i="4"/>
  <c r="G29" i="4"/>
  <c r="H29" i="4" s="1"/>
  <c r="I29" i="4" s="1"/>
  <c r="J29" i="4" s="1"/>
  <c r="K29" i="4" s="1"/>
  <c r="L29" i="4" s="1"/>
  <c r="M29" i="4" s="1"/>
  <c r="N29" i="4" s="1"/>
  <c r="O29" i="4" s="1"/>
  <c r="X28" i="4"/>
  <c r="W28" i="4"/>
  <c r="V28" i="4"/>
  <c r="U28" i="4"/>
  <c r="T28" i="4"/>
  <c r="S28" i="4"/>
  <c r="R28" i="4"/>
  <c r="Q28" i="4"/>
  <c r="P28" i="4"/>
  <c r="G28" i="4"/>
  <c r="H28" i="4" s="1"/>
  <c r="I28" i="4" s="1"/>
  <c r="J28" i="4" s="1"/>
  <c r="K28" i="4" s="1"/>
  <c r="L28" i="4" s="1"/>
  <c r="M28" i="4" s="1"/>
  <c r="N28" i="4" s="1"/>
  <c r="O28" i="4" s="1"/>
  <c r="Q27" i="4"/>
  <c r="P27" i="4"/>
  <c r="G27" i="4"/>
  <c r="H27" i="4" s="1"/>
  <c r="X26" i="4"/>
  <c r="W26" i="4"/>
  <c r="V26" i="4"/>
  <c r="U26" i="4"/>
  <c r="T26" i="4"/>
  <c r="S26" i="4"/>
  <c r="R26" i="4"/>
  <c r="Q26" i="4"/>
  <c r="P26" i="4"/>
  <c r="G26" i="4"/>
  <c r="H26" i="4" s="1"/>
  <c r="I26" i="4" s="1"/>
  <c r="J26" i="4" s="1"/>
  <c r="K26" i="4" s="1"/>
  <c r="L26" i="4" s="1"/>
  <c r="M26" i="4" s="1"/>
  <c r="N26" i="4" s="1"/>
  <c r="O26" i="4" s="1"/>
  <c r="X25" i="4"/>
  <c r="W25" i="4"/>
  <c r="V25" i="4"/>
  <c r="U25" i="4"/>
  <c r="T25" i="4"/>
  <c r="S25" i="4"/>
  <c r="R25" i="4"/>
  <c r="Q25" i="4"/>
  <c r="P25" i="4"/>
  <c r="G25" i="4"/>
  <c r="H25" i="4" s="1"/>
  <c r="I25" i="4" s="1"/>
  <c r="J25" i="4" s="1"/>
  <c r="K25" i="4" s="1"/>
  <c r="L25" i="4" s="1"/>
  <c r="M25" i="4" s="1"/>
  <c r="N25" i="4" s="1"/>
  <c r="O25" i="4" s="1"/>
  <c r="P24" i="4"/>
  <c r="G24" i="4"/>
  <c r="H24" i="4" s="1"/>
  <c r="X23" i="4"/>
  <c r="W23" i="4"/>
  <c r="V23" i="4"/>
  <c r="U23" i="4"/>
  <c r="T23" i="4"/>
  <c r="S23" i="4"/>
  <c r="R23" i="4"/>
  <c r="Q23" i="4"/>
  <c r="P23" i="4"/>
  <c r="G23" i="4"/>
  <c r="H23" i="4" s="1"/>
  <c r="I23" i="4" s="1"/>
  <c r="J23" i="4" s="1"/>
  <c r="K23" i="4" s="1"/>
  <c r="L23" i="4" s="1"/>
  <c r="M23" i="4" s="1"/>
  <c r="N23" i="4" s="1"/>
  <c r="O23" i="4" s="1"/>
  <c r="X22" i="4"/>
  <c r="W22" i="4"/>
  <c r="V22" i="4"/>
  <c r="U22" i="4"/>
  <c r="T22" i="4"/>
  <c r="S22" i="4"/>
  <c r="R22" i="4"/>
  <c r="Q22" i="4"/>
  <c r="P22" i="4"/>
  <c r="G22" i="4"/>
  <c r="H22" i="4" s="1"/>
  <c r="I22" i="4" s="1"/>
  <c r="J22" i="4" s="1"/>
  <c r="K22" i="4" s="1"/>
  <c r="L22" i="4" s="1"/>
  <c r="M22" i="4" s="1"/>
  <c r="N22" i="4" s="1"/>
  <c r="O22" i="4" s="1"/>
  <c r="P21" i="4"/>
  <c r="G21" i="4"/>
  <c r="H21" i="4" s="1"/>
  <c r="X20" i="4"/>
  <c r="W20" i="4"/>
  <c r="V20" i="4"/>
  <c r="U20" i="4"/>
  <c r="T20" i="4"/>
  <c r="S20" i="4"/>
  <c r="R20" i="4"/>
  <c r="Q20" i="4"/>
  <c r="P20" i="4"/>
  <c r="G20" i="4"/>
  <c r="H20" i="4" s="1"/>
  <c r="I20" i="4" s="1"/>
  <c r="J20" i="4" s="1"/>
  <c r="K20" i="4" s="1"/>
  <c r="L20" i="4" s="1"/>
  <c r="M20" i="4" s="1"/>
  <c r="N20" i="4" s="1"/>
  <c r="O20" i="4" s="1"/>
  <c r="X19" i="4"/>
  <c r="W19" i="4"/>
  <c r="V19" i="4"/>
  <c r="U19" i="4"/>
  <c r="T19" i="4"/>
  <c r="S19" i="4"/>
  <c r="R19" i="4"/>
  <c r="Q19" i="4"/>
  <c r="P19" i="4"/>
  <c r="G19" i="4"/>
  <c r="H19" i="4" s="1"/>
  <c r="I19" i="4" s="1"/>
  <c r="J19" i="4" s="1"/>
  <c r="K19" i="4" s="1"/>
  <c r="L19" i="4" s="1"/>
  <c r="M19" i="4" s="1"/>
  <c r="N19" i="4" s="1"/>
  <c r="O19" i="4" s="1"/>
  <c r="P18" i="4"/>
  <c r="G18" i="4"/>
  <c r="H18" i="4" s="1"/>
  <c r="X17" i="4"/>
  <c r="W17" i="4"/>
  <c r="V17" i="4"/>
  <c r="U17" i="4"/>
  <c r="T17" i="4"/>
  <c r="S17" i="4"/>
  <c r="R17" i="4"/>
  <c r="Q17" i="4"/>
  <c r="P17" i="4"/>
  <c r="G17" i="4"/>
  <c r="H17" i="4" s="1"/>
  <c r="I17" i="4" s="1"/>
  <c r="J17" i="4" s="1"/>
  <c r="K17" i="4" s="1"/>
  <c r="L17" i="4" s="1"/>
  <c r="M17" i="4" s="1"/>
  <c r="N17" i="4" s="1"/>
  <c r="O17" i="4" s="1"/>
  <c r="X16" i="4"/>
  <c r="W16" i="4"/>
  <c r="V16" i="4"/>
  <c r="U16" i="4"/>
  <c r="T16" i="4"/>
  <c r="S16" i="4"/>
  <c r="R16" i="4"/>
  <c r="Q16" i="4"/>
  <c r="P16" i="4"/>
  <c r="G16" i="4"/>
  <c r="H16" i="4" s="1"/>
  <c r="I16" i="4" s="1"/>
  <c r="J16" i="4" s="1"/>
  <c r="K16" i="4" s="1"/>
  <c r="L16" i="4" s="1"/>
  <c r="M16" i="4" s="1"/>
  <c r="N16" i="4" s="1"/>
  <c r="O16" i="4" s="1"/>
  <c r="P15" i="4"/>
  <c r="G15" i="4"/>
  <c r="H15" i="4" s="1"/>
  <c r="X14" i="4"/>
  <c r="W14" i="4"/>
  <c r="V14" i="4"/>
  <c r="U14" i="4"/>
  <c r="T14" i="4"/>
  <c r="S14" i="4"/>
  <c r="R14" i="4"/>
  <c r="Q14" i="4"/>
  <c r="P14" i="4"/>
  <c r="G14" i="4"/>
  <c r="H14" i="4" s="1"/>
  <c r="I14" i="4" s="1"/>
  <c r="J14" i="4" s="1"/>
  <c r="K14" i="4" s="1"/>
  <c r="L14" i="4" s="1"/>
  <c r="M14" i="4" s="1"/>
  <c r="N14" i="4" s="1"/>
  <c r="O14" i="4" s="1"/>
  <c r="X13" i="4"/>
  <c r="W13" i="4"/>
  <c r="V13" i="4"/>
  <c r="U13" i="4"/>
  <c r="T13" i="4"/>
  <c r="S13" i="4"/>
  <c r="R13" i="4"/>
  <c r="Q13" i="4"/>
  <c r="P13" i="4"/>
  <c r="G13" i="4"/>
  <c r="H13" i="4" s="1"/>
  <c r="I13" i="4" s="1"/>
  <c r="J13" i="4" s="1"/>
  <c r="K13" i="4" s="1"/>
  <c r="L13" i="4" s="1"/>
  <c r="M13" i="4" s="1"/>
  <c r="N13" i="4" s="1"/>
  <c r="O13" i="4" s="1"/>
  <c r="P12" i="4"/>
  <c r="G12" i="4"/>
  <c r="H12" i="4" s="1"/>
  <c r="X11" i="4"/>
  <c r="W11" i="4"/>
  <c r="V11" i="4"/>
  <c r="U11" i="4"/>
  <c r="T11" i="4"/>
  <c r="S11" i="4"/>
  <c r="R11" i="4"/>
  <c r="Q11" i="4"/>
  <c r="P11" i="4"/>
  <c r="G11" i="4"/>
  <c r="H11" i="4" s="1"/>
  <c r="I11" i="4" s="1"/>
  <c r="J11" i="4" s="1"/>
  <c r="K11" i="4" s="1"/>
  <c r="L11" i="4" s="1"/>
  <c r="M11" i="4" s="1"/>
  <c r="N11" i="4" s="1"/>
  <c r="O11" i="4" s="1"/>
  <c r="X10" i="4"/>
  <c r="W10" i="4"/>
  <c r="V10" i="4"/>
  <c r="U10" i="4"/>
  <c r="T10" i="4"/>
  <c r="S10" i="4"/>
  <c r="R10" i="4"/>
  <c r="Q10" i="4"/>
  <c r="P10" i="4"/>
  <c r="G10" i="4"/>
  <c r="H10" i="4" s="1"/>
  <c r="I10" i="4" s="1"/>
  <c r="J10" i="4" s="1"/>
  <c r="K10" i="4" s="1"/>
  <c r="L10" i="4" s="1"/>
  <c r="M10" i="4" s="1"/>
  <c r="N10" i="4" s="1"/>
  <c r="O10" i="4" s="1"/>
  <c r="P9" i="4"/>
  <c r="G9" i="4"/>
  <c r="H9" i="4" s="1"/>
  <c r="X8" i="4"/>
  <c r="W8" i="4"/>
  <c r="V8" i="4"/>
  <c r="U8" i="4"/>
  <c r="T8" i="4"/>
  <c r="S8" i="4"/>
  <c r="R8" i="4"/>
  <c r="Q8" i="4"/>
  <c r="P8" i="4"/>
  <c r="G8" i="4"/>
  <c r="H8" i="4" s="1"/>
  <c r="I8" i="4" s="1"/>
  <c r="J8" i="4" s="1"/>
  <c r="K8" i="4" s="1"/>
  <c r="L8" i="4" s="1"/>
  <c r="M8" i="4" s="1"/>
  <c r="N8" i="4" s="1"/>
  <c r="O8" i="4" s="1"/>
  <c r="X7" i="4"/>
  <c r="W7" i="4"/>
  <c r="V7" i="4"/>
  <c r="U7" i="4"/>
  <c r="T7" i="4"/>
  <c r="S7" i="4"/>
  <c r="R7" i="4"/>
  <c r="Q7" i="4"/>
  <c r="P7" i="4"/>
  <c r="G7" i="4"/>
  <c r="H7" i="4" s="1"/>
  <c r="I7" i="4" s="1"/>
  <c r="J7" i="4" s="1"/>
  <c r="K7" i="4" s="1"/>
  <c r="L7" i="4" s="1"/>
  <c r="M7" i="4" s="1"/>
  <c r="N7" i="4" s="1"/>
  <c r="O7" i="4" s="1"/>
  <c r="P6" i="4"/>
  <c r="G6" i="4"/>
  <c r="H6" i="4" s="1"/>
  <c r="X5" i="4"/>
  <c r="W5" i="4"/>
  <c r="V5" i="4"/>
  <c r="U5" i="4"/>
  <c r="T5" i="4"/>
  <c r="S5" i="4"/>
  <c r="R5" i="4"/>
  <c r="Q5" i="4"/>
  <c r="P5" i="4"/>
  <c r="G5" i="4"/>
  <c r="H5" i="4" s="1"/>
  <c r="I5" i="4" s="1"/>
  <c r="J5" i="4" s="1"/>
  <c r="K5" i="4" s="1"/>
  <c r="L5" i="4" s="1"/>
  <c r="M5" i="4" s="1"/>
  <c r="N5" i="4" s="1"/>
  <c r="O5" i="4" s="1"/>
  <c r="X4" i="4"/>
  <c r="W4" i="4"/>
  <c r="V4" i="4"/>
  <c r="U4" i="4"/>
  <c r="T4" i="4"/>
  <c r="S4" i="4"/>
  <c r="R4" i="4"/>
  <c r="Q4" i="4"/>
  <c r="P4" i="4"/>
  <c r="G4" i="4"/>
  <c r="H4" i="4" s="1"/>
  <c r="I4" i="4" s="1"/>
  <c r="J4" i="4" s="1"/>
  <c r="K4" i="4" s="1"/>
  <c r="L4" i="4" s="1"/>
  <c r="M4" i="4" s="1"/>
  <c r="N4" i="4" s="1"/>
  <c r="O4" i="4" s="1"/>
  <c r="P3" i="4"/>
  <c r="G3" i="4"/>
  <c r="X2" i="4"/>
  <c r="W2" i="4"/>
  <c r="V2" i="4"/>
  <c r="U2" i="4"/>
  <c r="T2" i="4"/>
  <c r="S2" i="4"/>
  <c r="R2" i="4"/>
  <c r="Q2" i="4"/>
  <c r="P2" i="4"/>
  <c r="X1" i="4"/>
  <c r="W1" i="4"/>
  <c r="V1" i="4"/>
  <c r="U1" i="4"/>
  <c r="T1" i="4"/>
  <c r="S1" i="4"/>
  <c r="R1" i="4"/>
  <c r="Q1" i="4"/>
  <c r="P1" i="4"/>
  <c r="E40" i="1" l="1"/>
  <c r="H3" i="4"/>
  <c r="Q3" i="4"/>
  <c r="J180" i="4"/>
  <c r="T180" i="4" s="1"/>
  <c r="S180" i="4"/>
  <c r="I60" i="4"/>
  <c r="Q75" i="4"/>
  <c r="H75" i="4"/>
  <c r="R75" i="4" s="1"/>
  <c r="Q87" i="4"/>
  <c r="H87" i="4"/>
  <c r="Q99" i="4"/>
  <c r="H99" i="4"/>
  <c r="R99" i="4" s="1"/>
  <c r="Q111" i="4"/>
  <c r="H111" i="4"/>
  <c r="Q123" i="4"/>
  <c r="H123" i="4"/>
  <c r="R123" i="4" s="1"/>
  <c r="Q153" i="4"/>
  <c r="H153" i="4"/>
  <c r="Q9" i="4"/>
  <c r="H45" i="4"/>
  <c r="Q45" i="4"/>
  <c r="I48" i="4"/>
  <c r="J66" i="4"/>
  <c r="J78" i="4"/>
  <c r="K78" i="4" s="1"/>
  <c r="J90" i="4"/>
  <c r="K90" i="4" s="1"/>
  <c r="J102" i="4"/>
  <c r="J114" i="4"/>
  <c r="J126" i="4"/>
  <c r="K126" i="4" s="1"/>
  <c r="Q21" i="4"/>
  <c r="I42" i="4"/>
  <c r="S42" i="4" s="1"/>
  <c r="R42" i="4"/>
  <c r="I54" i="4"/>
  <c r="S54" i="4" s="1"/>
  <c r="Q60" i="4"/>
  <c r="Q69" i="4"/>
  <c r="H69" i="4"/>
  <c r="Q81" i="4"/>
  <c r="H81" i="4"/>
  <c r="I81" i="4" s="1"/>
  <c r="Q93" i="4"/>
  <c r="H93" i="4"/>
  <c r="Q105" i="4"/>
  <c r="H105" i="4"/>
  <c r="I105" i="4" s="1"/>
  <c r="Q117" i="4"/>
  <c r="H117" i="4"/>
  <c r="Q129" i="4"/>
  <c r="H129" i="4"/>
  <c r="I129" i="4" s="1"/>
  <c r="H156" i="4"/>
  <c r="Q156" i="4"/>
  <c r="R180" i="4"/>
  <c r="S189" i="4"/>
  <c r="R195" i="4"/>
  <c r="Q141" i="4"/>
  <c r="Q165" i="4"/>
  <c r="Q174" i="4"/>
  <c r="H177" i="4"/>
  <c r="K189" i="4"/>
  <c r="J195" i="4"/>
  <c r="J207" i="4"/>
  <c r="K207" i="4" s="1"/>
  <c r="U207" i="4" s="1"/>
  <c r="J216" i="4"/>
  <c r="H222" i="4"/>
  <c r="R219" i="4"/>
  <c r="Q15" i="4"/>
  <c r="Q138" i="4"/>
  <c r="Q162" i="4"/>
  <c r="Q189" i="4"/>
  <c r="H198" i="4"/>
  <c r="I198" i="4" s="1"/>
  <c r="H204" i="4"/>
  <c r="H210" i="4"/>
  <c r="R216" i="4"/>
  <c r="J219" i="4"/>
  <c r="R3" i="4"/>
  <c r="I3" i="4"/>
  <c r="R27" i="4"/>
  <c r="I27" i="4"/>
  <c r="R18" i="4"/>
  <c r="I18" i="4"/>
  <c r="R15" i="4"/>
  <c r="I15" i="4"/>
  <c r="R24" i="4"/>
  <c r="I24" i="4"/>
  <c r="R12" i="4"/>
  <c r="I12" i="4"/>
  <c r="R9" i="4"/>
  <c r="I9" i="4"/>
  <c r="R33" i="4"/>
  <c r="I33" i="4"/>
  <c r="R6" i="4"/>
  <c r="I6" i="4"/>
  <c r="R21" i="4"/>
  <c r="I21" i="4"/>
  <c r="R30" i="4"/>
  <c r="I30" i="4"/>
  <c r="Q6" i="4"/>
  <c r="Q12" i="4"/>
  <c r="Q18" i="4"/>
  <c r="Q24" i="4"/>
  <c r="Q30" i="4"/>
  <c r="S48" i="4"/>
  <c r="J48" i="4"/>
  <c r="Q63" i="4"/>
  <c r="H63" i="4"/>
  <c r="I75" i="4"/>
  <c r="I87" i="4"/>
  <c r="R87" i="4"/>
  <c r="I99" i="4"/>
  <c r="I111" i="4"/>
  <c r="R111" i="4"/>
  <c r="I123" i="4"/>
  <c r="Q36" i="4"/>
  <c r="I39" i="4"/>
  <c r="Q42" i="4"/>
  <c r="Q57" i="4"/>
  <c r="H57" i="4"/>
  <c r="K66" i="4"/>
  <c r="T66" i="4"/>
  <c r="T90" i="4"/>
  <c r="K102" i="4"/>
  <c r="T102" i="4"/>
  <c r="K114" i="4"/>
  <c r="T114" i="4"/>
  <c r="L189" i="4"/>
  <c r="U189" i="4"/>
  <c r="Q51" i="4"/>
  <c r="H51" i="4"/>
  <c r="S60" i="4"/>
  <c r="J60" i="4"/>
  <c r="I69" i="4"/>
  <c r="R69" i="4"/>
  <c r="R81" i="4"/>
  <c r="I93" i="4"/>
  <c r="R93" i="4"/>
  <c r="R105" i="4"/>
  <c r="I117" i="4"/>
  <c r="R117" i="4"/>
  <c r="J36" i="4"/>
  <c r="J42" i="4"/>
  <c r="J54" i="4"/>
  <c r="K72" i="4"/>
  <c r="T72" i="4"/>
  <c r="K84" i="4"/>
  <c r="T84" i="4"/>
  <c r="K96" i="4"/>
  <c r="T96" i="4"/>
  <c r="K108" i="4"/>
  <c r="T108" i="4"/>
  <c r="K120" i="4"/>
  <c r="T120" i="4"/>
  <c r="R183" i="4"/>
  <c r="I183" i="4"/>
  <c r="R129" i="4"/>
  <c r="R135" i="4"/>
  <c r="I135" i="4"/>
  <c r="R141" i="4"/>
  <c r="I141" i="4"/>
  <c r="R147" i="4"/>
  <c r="I147" i="4"/>
  <c r="R153" i="4"/>
  <c r="I153" i="4"/>
  <c r="R159" i="4"/>
  <c r="I159" i="4"/>
  <c r="R165" i="4"/>
  <c r="I165" i="4"/>
  <c r="R171" i="4"/>
  <c r="I171" i="4"/>
  <c r="R177" i="4"/>
  <c r="I177" i="4"/>
  <c r="K180" i="4"/>
  <c r="H186" i="4"/>
  <c r="Q186" i="4"/>
  <c r="R66" i="4"/>
  <c r="R72" i="4"/>
  <c r="R78" i="4"/>
  <c r="R84" i="4"/>
  <c r="R90" i="4"/>
  <c r="R96" i="4"/>
  <c r="R102" i="4"/>
  <c r="R108" i="4"/>
  <c r="R114" i="4"/>
  <c r="R120" i="4"/>
  <c r="R126" i="4"/>
  <c r="I210" i="4"/>
  <c r="R210" i="4"/>
  <c r="K216" i="4"/>
  <c r="T216" i="4"/>
  <c r="R132" i="4"/>
  <c r="I132" i="4"/>
  <c r="R138" i="4"/>
  <c r="I138" i="4"/>
  <c r="R144" i="4"/>
  <c r="I144" i="4"/>
  <c r="R150" i="4"/>
  <c r="I150" i="4"/>
  <c r="R156" i="4"/>
  <c r="I156" i="4"/>
  <c r="R162" i="4"/>
  <c r="I162" i="4"/>
  <c r="R168" i="4"/>
  <c r="I168" i="4"/>
  <c r="R174" i="4"/>
  <c r="I174" i="4"/>
  <c r="H192" i="4"/>
  <c r="Q192" i="4"/>
  <c r="R198" i="4"/>
  <c r="S201" i="4"/>
  <c r="J201" i="4"/>
  <c r="R201" i="4"/>
  <c r="S225" i="4"/>
  <c r="J225" i="4"/>
  <c r="R225" i="4"/>
  <c r="K195" i="4"/>
  <c r="T195" i="4"/>
  <c r="S213" i="4"/>
  <c r="J213" i="4"/>
  <c r="R213" i="4"/>
  <c r="Q180" i="4"/>
  <c r="L207" i="4"/>
  <c r="I222" i="4"/>
  <c r="R222" i="4"/>
  <c r="R207" i="4"/>
  <c r="F40" i="1" l="1"/>
  <c r="K219" i="4"/>
  <c r="T219" i="4"/>
  <c r="T126" i="4"/>
  <c r="T78" i="4"/>
  <c r="R45" i="4"/>
  <c r="I45" i="4"/>
  <c r="T207" i="4"/>
  <c r="I204" i="4"/>
  <c r="R204" i="4"/>
  <c r="L195" i="4"/>
  <c r="U195" i="4"/>
  <c r="L180" i="4"/>
  <c r="U180" i="4"/>
  <c r="J159" i="4"/>
  <c r="S159" i="4"/>
  <c r="J135" i="4"/>
  <c r="S135" i="4"/>
  <c r="L114" i="4"/>
  <c r="U114" i="4"/>
  <c r="L90" i="4"/>
  <c r="U90" i="4"/>
  <c r="J39" i="4"/>
  <c r="S39" i="4"/>
  <c r="I63" i="4"/>
  <c r="R63" i="4"/>
  <c r="J21" i="4"/>
  <c r="S21" i="4"/>
  <c r="J33" i="4"/>
  <c r="S33" i="4"/>
  <c r="J12" i="4"/>
  <c r="S12" i="4"/>
  <c r="J27" i="4"/>
  <c r="S27" i="4"/>
  <c r="S168" i="4"/>
  <c r="J168" i="4"/>
  <c r="S156" i="4"/>
  <c r="J156" i="4"/>
  <c r="S144" i="4"/>
  <c r="J144" i="4"/>
  <c r="S132" i="4"/>
  <c r="J132" i="4"/>
  <c r="L108" i="4"/>
  <c r="U108" i="4"/>
  <c r="L84" i="4"/>
  <c r="U84" i="4"/>
  <c r="I51" i="4"/>
  <c r="R51" i="4"/>
  <c r="J111" i="4"/>
  <c r="S111" i="4"/>
  <c r="J87" i="4"/>
  <c r="S87" i="4"/>
  <c r="K225" i="4"/>
  <c r="T225" i="4"/>
  <c r="R192" i="4"/>
  <c r="I192" i="4"/>
  <c r="S210" i="4"/>
  <c r="J210" i="4"/>
  <c r="J177" i="4"/>
  <c r="S177" i="4"/>
  <c r="J165" i="4"/>
  <c r="S165" i="4"/>
  <c r="J153" i="4"/>
  <c r="S153" i="4"/>
  <c r="J141" i="4"/>
  <c r="S141" i="4"/>
  <c r="J129" i="4"/>
  <c r="S129" i="4"/>
  <c r="J117" i="4"/>
  <c r="S117" i="4"/>
  <c r="J93" i="4"/>
  <c r="S93" i="4"/>
  <c r="J69" i="4"/>
  <c r="S69" i="4"/>
  <c r="L126" i="4"/>
  <c r="U126" i="4"/>
  <c r="L102" i="4"/>
  <c r="U102" i="4"/>
  <c r="L78" i="4"/>
  <c r="U78" i="4"/>
  <c r="K48" i="4"/>
  <c r="T48" i="4"/>
  <c r="S30" i="4"/>
  <c r="J30" i="4"/>
  <c r="J6" i="4"/>
  <c r="S6" i="4"/>
  <c r="J9" i="4"/>
  <c r="S9" i="4"/>
  <c r="S24" i="4"/>
  <c r="J24" i="4"/>
  <c r="S18" i="4"/>
  <c r="J18" i="4"/>
  <c r="J3" i="4"/>
  <c r="S3" i="4"/>
  <c r="S198" i="4"/>
  <c r="J198" i="4"/>
  <c r="U216" i="4"/>
  <c r="L216" i="4"/>
  <c r="J171" i="4"/>
  <c r="S171" i="4"/>
  <c r="J147" i="4"/>
  <c r="S147" i="4"/>
  <c r="J183" i="4"/>
  <c r="S183" i="4"/>
  <c r="K54" i="4"/>
  <c r="T54" i="4"/>
  <c r="T36" i="4"/>
  <c r="K36" i="4"/>
  <c r="J105" i="4"/>
  <c r="S105" i="4"/>
  <c r="J81" i="4"/>
  <c r="S81" i="4"/>
  <c r="V189" i="4"/>
  <c r="M189" i="4"/>
  <c r="L66" i="4"/>
  <c r="U66" i="4"/>
  <c r="J15" i="4"/>
  <c r="S15" i="4"/>
  <c r="K201" i="4"/>
  <c r="T201" i="4"/>
  <c r="I57" i="4"/>
  <c r="R57" i="4"/>
  <c r="S222" i="4"/>
  <c r="J222" i="4"/>
  <c r="M207" i="4"/>
  <c r="V207" i="4"/>
  <c r="K213" i="4"/>
  <c r="T213" i="4"/>
  <c r="S174" i="4"/>
  <c r="J174" i="4"/>
  <c r="S162" i="4"/>
  <c r="J162" i="4"/>
  <c r="S150" i="4"/>
  <c r="J150" i="4"/>
  <c r="S138" i="4"/>
  <c r="J138" i="4"/>
  <c r="R186" i="4"/>
  <c r="I186" i="4"/>
  <c r="L120" i="4"/>
  <c r="U120" i="4"/>
  <c r="L96" i="4"/>
  <c r="U96" i="4"/>
  <c r="L72" i="4"/>
  <c r="U72" i="4"/>
  <c r="T42" i="4"/>
  <c r="K42" i="4"/>
  <c r="K60" i="4"/>
  <c r="T60" i="4"/>
  <c r="J123" i="4"/>
  <c r="S123" i="4"/>
  <c r="J99" i="4"/>
  <c r="S99" i="4"/>
  <c r="J75" i="4"/>
  <c r="S75" i="4"/>
  <c r="G40" i="1" l="1"/>
  <c r="H40" i="1" s="1"/>
  <c r="S204" i="4"/>
  <c r="J204" i="4"/>
  <c r="J45" i="4"/>
  <c r="S45" i="4"/>
  <c r="L219" i="4"/>
  <c r="U219" i="4"/>
  <c r="T138" i="4"/>
  <c r="K138" i="4"/>
  <c r="T162" i="4"/>
  <c r="K162" i="4"/>
  <c r="T30" i="4"/>
  <c r="K30" i="4"/>
  <c r="K210" i="4"/>
  <c r="T210" i="4"/>
  <c r="T144" i="4"/>
  <c r="K144" i="4"/>
  <c r="T168" i="4"/>
  <c r="K168" i="4"/>
  <c r="U60" i="4"/>
  <c r="L60" i="4"/>
  <c r="V72" i="4"/>
  <c r="M72" i="4"/>
  <c r="V120" i="4"/>
  <c r="M120" i="4"/>
  <c r="U213" i="4"/>
  <c r="L213" i="4"/>
  <c r="V78" i="4"/>
  <c r="M78" i="4"/>
  <c r="V126" i="4"/>
  <c r="M126" i="4"/>
  <c r="T93" i="4"/>
  <c r="K93" i="4"/>
  <c r="K141" i="4"/>
  <c r="T141" i="4"/>
  <c r="K165" i="4"/>
  <c r="T165" i="4"/>
  <c r="U225" i="4"/>
  <c r="L225" i="4"/>
  <c r="T87" i="4"/>
  <c r="K87" i="4"/>
  <c r="S51" i="4"/>
  <c r="J51" i="4"/>
  <c r="V108" i="4"/>
  <c r="M108" i="4"/>
  <c r="T12" i="4"/>
  <c r="K12" i="4"/>
  <c r="T21" i="4"/>
  <c r="K21" i="4"/>
  <c r="K39" i="4"/>
  <c r="T39" i="4"/>
  <c r="V114" i="4"/>
  <c r="M114" i="4"/>
  <c r="V195" i="4"/>
  <c r="M195" i="4"/>
  <c r="L42" i="4"/>
  <c r="U42" i="4"/>
  <c r="J186" i="4"/>
  <c r="S186" i="4"/>
  <c r="T150" i="4"/>
  <c r="K150" i="4"/>
  <c r="T174" i="4"/>
  <c r="K174" i="4"/>
  <c r="N189" i="4"/>
  <c r="W189" i="4"/>
  <c r="M216" i="4"/>
  <c r="V216" i="4"/>
  <c r="T24" i="4"/>
  <c r="K24" i="4"/>
  <c r="J192" i="4"/>
  <c r="S192" i="4"/>
  <c r="T132" i="4"/>
  <c r="K132" i="4"/>
  <c r="T156" i="4"/>
  <c r="K156" i="4"/>
  <c r="K222" i="4"/>
  <c r="T222" i="4"/>
  <c r="L36" i="4"/>
  <c r="U36" i="4"/>
  <c r="K198" i="4"/>
  <c r="T198" i="4"/>
  <c r="T18" i="4"/>
  <c r="K18" i="4"/>
  <c r="T99" i="4"/>
  <c r="K99" i="4"/>
  <c r="U201" i="4"/>
  <c r="L201" i="4"/>
  <c r="V66" i="4"/>
  <c r="M66" i="4"/>
  <c r="T81" i="4"/>
  <c r="K81" i="4"/>
  <c r="T183" i="4"/>
  <c r="K183" i="4"/>
  <c r="K171" i="4"/>
  <c r="T171" i="4"/>
  <c r="T9" i="4"/>
  <c r="K9" i="4"/>
  <c r="K159" i="4"/>
  <c r="T159" i="4"/>
  <c r="T75" i="4"/>
  <c r="K75" i="4"/>
  <c r="T123" i="4"/>
  <c r="K123" i="4"/>
  <c r="V96" i="4"/>
  <c r="M96" i="4"/>
  <c r="W207" i="4"/>
  <c r="N207" i="4"/>
  <c r="S57" i="4"/>
  <c r="J57" i="4"/>
  <c r="T15" i="4"/>
  <c r="K15" i="4"/>
  <c r="T105" i="4"/>
  <c r="K105" i="4"/>
  <c r="U54" i="4"/>
  <c r="L54" i="4"/>
  <c r="K147" i="4"/>
  <c r="T147" i="4"/>
  <c r="T3" i="4"/>
  <c r="K3" i="4"/>
  <c r="T6" i="4"/>
  <c r="K6" i="4"/>
  <c r="U48" i="4"/>
  <c r="L48" i="4"/>
  <c r="V102" i="4"/>
  <c r="M102" i="4"/>
  <c r="T69" i="4"/>
  <c r="K69" i="4"/>
  <c r="T117" i="4"/>
  <c r="K117" i="4"/>
  <c r="K129" i="4"/>
  <c r="T129" i="4"/>
  <c r="K153" i="4"/>
  <c r="T153" i="4"/>
  <c r="T177" i="4"/>
  <c r="K177" i="4"/>
  <c r="T111" i="4"/>
  <c r="K111" i="4"/>
  <c r="V84" i="4"/>
  <c r="M84" i="4"/>
  <c r="T27" i="4"/>
  <c r="K27" i="4"/>
  <c r="T33" i="4"/>
  <c r="K33" i="4"/>
  <c r="S63" i="4"/>
  <c r="J63" i="4"/>
  <c r="V90" i="4"/>
  <c r="M90" i="4"/>
  <c r="K135" i="4"/>
  <c r="T135" i="4"/>
  <c r="V180" i="4"/>
  <c r="M180" i="4"/>
  <c r="T45" i="4" l="1"/>
  <c r="K45" i="4"/>
  <c r="K204" i="4"/>
  <c r="T204" i="4"/>
  <c r="V219" i="4"/>
  <c r="M219" i="4"/>
  <c r="W180" i="4"/>
  <c r="N180" i="4"/>
  <c r="W90" i="4"/>
  <c r="N90" i="4"/>
  <c r="U33" i="4"/>
  <c r="L33" i="4"/>
  <c r="W84" i="4"/>
  <c r="N84" i="4"/>
  <c r="L177" i="4"/>
  <c r="U177" i="4"/>
  <c r="U69" i="4"/>
  <c r="L69" i="4"/>
  <c r="L3" i="4"/>
  <c r="U3" i="4"/>
  <c r="M54" i="4"/>
  <c r="V54" i="4"/>
  <c r="O207" i="4"/>
  <c r="X207" i="4"/>
  <c r="U123" i="4"/>
  <c r="L123" i="4"/>
  <c r="M201" i="4"/>
  <c r="V201" i="4"/>
  <c r="L18" i="4"/>
  <c r="U18" i="4"/>
  <c r="L24" i="4"/>
  <c r="U24" i="4"/>
  <c r="M213" i="4"/>
  <c r="V213" i="4"/>
  <c r="W72" i="4"/>
  <c r="N72" i="4"/>
  <c r="L168" i="4"/>
  <c r="U168" i="4"/>
  <c r="U129" i="4"/>
  <c r="L129" i="4"/>
  <c r="U159" i="4"/>
  <c r="L159" i="4"/>
  <c r="U171" i="4"/>
  <c r="L171" i="4"/>
  <c r="V36" i="4"/>
  <c r="M36" i="4"/>
  <c r="X189" i="4"/>
  <c r="O189" i="4"/>
  <c r="V42" i="4"/>
  <c r="M42" i="4"/>
  <c r="U165" i="4"/>
  <c r="L165" i="4"/>
  <c r="U210" i="4"/>
  <c r="L210" i="4"/>
  <c r="K63" i="4"/>
  <c r="T63" i="4"/>
  <c r="U27" i="4"/>
  <c r="L27" i="4"/>
  <c r="U111" i="4"/>
  <c r="L111" i="4"/>
  <c r="U117" i="4"/>
  <c r="L117" i="4"/>
  <c r="W102" i="4"/>
  <c r="N102" i="4"/>
  <c r="L6" i="4"/>
  <c r="U6" i="4"/>
  <c r="U105" i="4"/>
  <c r="L105" i="4"/>
  <c r="K57" i="4"/>
  <c r="T57" i="4"/>
  <c r="W96" i="4"/>
  <c r="N96" i="4"/>
  <c r="U75" i="4"/>
  <c r="L75" i="4"/>
  <c r="U9" i="4"/>
  <c r="L9" i="4"/>
  <c r="U183" i="4"/>
  <c r="L183" i="4"/>
  <c r="W66" i="4"/>
  <c r="N66" i="4"/>
  <c r="U99" i="4"/>
  <c r="L99" i="4"/>
  <c r="L132" i="4"/>
  <c r="U132" i="4"/>
  <c r="L174" i="4"/>
  <c r="U174" i="4"/>
  <c r="W195" i="4"/>
  <c r="N195" i="4"/>
  <c r="L12" i="4"/>
  <c r="U12" i="4"/>
  <c r="K51" i="4"/>
  <c r="T51" i="4"/>
  <c r="M225" i="4"/>
  <c r="V225" i="4"/>
  <c r="U93" i="4"/>
  <c r="L93" i="4"/>
  <c r="W78" i="4"/>
  <c r="N78" i="4"/>
  <c r="W120" i="4"/>
  <c r="N120" i="4"/>
  <c r="M60" i="4"/>
  <c r="V60" i="4"/>
  <c r="L144" i="4"/>
  <c r="U144" i="4"/>
  <c r="L30" i="4"/>
  <c r="U30" i="4"/>
  <c r="L138" i="4"/>
  <c r="U138" i="4"/>
  <c r="M48" i="4"/>
  <c r="V48" i="4"/>
  <c r="U15" i="4"/>
  <c r="L15" i="4"/>
  <c r="U81" i="4"/>
  <c r="L81" i="4"/>
  <c r="L156" i="4"/>
  <c r="U156" i="4"/>
  <c r="L150" i="4"/>
  <c r="U150" i="4"/>
  <c r="W114" i="4"/>
  <c r="N114" i="4"/>
  <c r="U21" i="4"/>
  <c r="L21" i="4"/>
  <c r="W108" i="4"/>
  <c r="N108" i="4"/>
  <c r="U87" i="4"/>
  <c r="L87" i="4"/>
  <c r="W126" i="4"/>
  <c r="N126" i="4"/>
  <c r="L162" i="4"/>
  <c r="U162" i="4"/>
  <c r="U135" i="4"/>
  <c r="L135" i="4"/>
  <c r="U153" i="4"/>
  <c r="L153" i="4"/>
  <c r="U147" i="4"/>
  <c r="L147" i="4"/>
  <c r="U198" i="4"/>
  <c r="L198" i="4"/>
  <c r="U222" i="4"/>
  <c r="L222" i="4"/>
  <c r="T192" i="4"/>
  <c r="K192" i="4"/>
  <c r="W216" i="4"/>
  <c r="N216" i="4"/>
  <c r="T186" i="4"/>
  <c r="K186" i="4"/>
  <c r="L39" i="4"/>
  <c r="U39" i="4"/>
  <c r="U141" i="4"/>
  <c r="L141" i="4"/>
  <c r="I40" i="1" l="1"/>
  <c r="J40" i="1" s="1"/>
  <c r="L204" i="4"/>
  <c r="U204" i="4"/>
  <c r="W219" i="4"/>
  <c r="N219" i="4"/>
  <c r="L45" i="4"/>
  <c r="U45" i="4"/>
  <c r="M222" i="4"/>
  <c r="V222" i="4"/>
  <c r="V147" i="4"/>
  <c r="M147" i="4"/>
  <c r="V135" i="4"/>
  <c r="M135" i="4"/>
  <c r="O126" i="4"/>
  <c r="X126" i="4"/>
  <c r="O108" i="4"/>
  <c r="X108" i="4"/>
  <c r="O114" i="4"/>
  <c r="X114" i="4"/>
  <c r="V15" i="4"/>
  <c r="M15" i="4"/>
  <c r="M93" i="4"/>
  <c r="V93" i="4"/>
  <c r="W42" i="4"/>
  <c r="N42" i="4"/>
  <c r="V129" i="4"/>
  <c r="M129" i="4"/>
  <c r="M123" i="4"/>
  <c r="V123" i="4"/>
  <c r="V156" i="4"/>
  <c r="M156" i="4"/>
  <c r="M138" i="4"/>
  <c r="V138" i="4"/>
  <c r="V144" i="4"/>
  <c r="M144" i="4"/>
  <c r="U51" i="4"/>
  <c r="L51" i="4"/>
  <c r="V132" i="4"/>
  <c r="M132" i="4"/>
  <c r="U63" i="4"/>
  <c r="L63" i="4"/>
  <c r="V18" i="4"/>
  <c r="M18" i="4"/>
  <c r="W54" i="4"/>
  <c r="N54" i="4"/>
  <c r="O216" i="4"/>
  <c r="X216" i="4"/>
  <c r="O120" i="4"/>
  <c r="X120" i="4"/>
  <c r="O195" i="4"/>
  <c r="X195" i="4"/>
  <c r="O66" i="4"/>
  <c r="X66" i="4"/>
  <c r="V9" i="4"/>
  <c r="M9" i="4"/>
  <c r="O96" i="4"/>
  <c r="X96" i="4"/>
  <c r="M105" i="4"/>
  <c r="V105" i="4"/>
  <c r="O102" i="4"/>
  <c r="X102" i="4"/>
  <c r="M111" i="4"/>
  <c r="V111" i="4"/>
  <c r="M210" i="4"/>
  <c r="V210" i="4"/>
  <c r="V171" i="4"/>
  <c r="M171" i="4"/>
  <c r="O72" i="4"/>
  <c r="X72" i="4"/>
  <c r="M69" i="4"/>
  <c r="V69" i="4"/>
  <c r="O84" i="4"/>
  <c r="X84" i="4"/>
  <c r="O90" i="4"/>
  <c r="X90" i="4"/>
  <c r="V39" i="4"/>
  <c r="M39" i="4"/>
  <c r="V141" i="4"/>
  <c r="M141" i="4"/>
  <c r="L186" i="4"/>
  <c r="U186" i="4"/>
  <c r="L192" i="4"/>
  <c r="U192" i="4"/>
  <c r="M198" i="4"/>
  <c r="V198" i="4"/>
  <c r="V153" i="4"/>
  <c r="M153" i="4"/>
  <c r="M87" i="4"/>
  <c r="V87" i="4"/>
  <c r="V21" i="4"/>
  <c r="M21" i="4"/>
  <c r="M81" i="4"/>
  <c r="V81" i="4"/>
  <c r="O78" i="4"/>
  <c r="X78" i="4"/>
  <c r="M99" i="4"/>
  <c r="V99" i="4"/>
  <c r="V183" i="4"/>
  <c r="M183" i="4"/>
  <c r="M75" i="4"/>
  <c r="V75" i="4"/>
  <c r="M117" i="4"/>
  <c r="V117" i="4"/>
  <c r="V27" i="4"/>
  <c r="M27" i="4"/>
  <c r="V165" i="4"/>
  <c r="M165" i="4"/>
  <c r="W36" i="4"/>
  <c r="N36" i="4"/>
  <c r="V159" i="4"/>
  <c r="M159" i="4"/>
  <c r="V33" i="4"/>
  <c r="M33" i="4"/>
  <c r="X180" i="4"/>
  <c r="O180" i="4"/>
  <c r="M162" i="4"/>
  <c r="V162" i="4"/>
  <c r="M150" i="4"/>
  <c r="V150" i="4"/>
  <c r="W48" i="4"/>
  <c r="N48" i="4"/>
  <c r="V30" i="4"/>
  <c r="M30" i="4"/>
  <c r="W60" i="4"/>
  <c r="N60" i="4"/>
  <c r="W225" i="4"/>
  <c r="N225" i="4"/>
  <c r="V12" i="4"/>
  <c r="M12" i="4"/>
  <c r="M174" i="4"/>
  <c r="V174" i="4"/>
  <c r="U57" i="4"/>
  <c r="L57" i="4"/>
  <c r="V6" i="4"/>
  <c r="M6" i="4"/>
  <c r="V168" i="4"/>
  <c r="M168" i="4"/>
  <c r="W213" i="4"/>
  <c r="N213" i="4"/>
  <c r="V24" i="4"/>
  <c r="M24" i="4"/>
  <c r="W201" i="4"/>
  <c r="N201" i="4"/>
  <c r="V3" i="4"/>
  <c r="M3" i="4"/>
  <c r="V177" i="4"/>
  <c r="M177" i="4"/>
  <c r="X219" i="4" l="1"/>
  <c r="O219" i="4"/>
  <c r="V45" i="4"/>
  <c r="M45" i="4"/>
  <c r="M204" i="4"/>
  <c r="V204" i="4"/>
  <c r="N177" i="4"/>
  <c r="W177" i="4"/>
  <c r="O213" i="4"/>
  <c r="X213" i="4"/>
  <c r="O225" i="4"/>
  <c r="X225" i="4"/>
  <c r="W30" i="4"/>
  <c r="N30" i="4"/>
  <c r="N159" i="4"/>
  <c r="W159" i="4"/>
  <c r="N183" i="4"/>
  <c r="W183" i="4"/>
  <c r="N21" i="4"/>
  <c r="W21" i="4"/>
  <c r="N141" i="4"/>
  <c r="W141" i="4"/>
  <c r="N171" i="4"/>
  <c r="W171" i="4"/>
  <c r="O54" i="4"/>
  <c r="X54" i="4"/>
  <c r="W132" i="4"/>
  <c r="N132" i="4"/>
  <c r="W156" i="4"/>
  <c r="N156" i="4"/>
  <c r="N147" i="4"/>
  <c r="W147" i="4"/>
  <c r="N3" i="4"/>
  <c r="W3" i="4"/>
  <c r="W24" i="4"/>
  <c r="N24" i="4"/>
  <c r="W168" i="4"/>
  <c r="N168" i="4"/>
  <c r="M57" i="4"/>
  <c r="V57" i="4"/>
  <c r="W12" i="4"/>
  <c r="N12" i="4"/>
  <c r="O60" i="4"/>
  <c r="X60" i="4"/>
  <c r="O48" i="4"/>
  <c r="X48" i="4"/>
  <c r="N33" i="4"/>
  <c r="W33" i="4"/>
  <c r="X36" i="4"/>
  <c r="O36" i="4"/>
  <c r="N27" i="4"/>
  <c r="W27" i="4"/>
  <c r="N39" i="4"/>
  <c r="W39" i="4"/>
  <c r="N9" i="4"/>
  <c r="W9" i="4"/>
  <c r="W18" i="4"/>
  <c r="N18" i="4"/>
  <c r="M63" i="4"/>
  <c r="V63" i="4"/>
  <c r="M51" i="4"/>
  <c r="V51" i="4"/>
  <c r="X42" i="4"/>
  <c r="O42" i="4"/>
  <c r="N15" i="4"/>
  <c r="W15" i="4"/>
  <c r="N135" i="4"/>
  <c r="W135" i="4"/>
  <c r="O201" i="4"/>
  <c r="X201" i="4"/>
  <c r="W6" i="4"/>
  <c r="N6" i="4"/>
  <c r="N165" i="4"/>
  <c r="W165" i="4"/>
  <c r="N153" i="4"/>
  <c r="W153" i="4"/>
  <c r="W144" i="4"/>
  <c r="N144" i="4"/>
  <c r="N129" i="4"/>
  <c r="W129" i="4"/>
  <c r="W174" i="4"/>
  <c r="N174" i="4"/>
  <c r="W150" i="4"/>
  <c r="N150" i="4"/>
  <c r="W117" i="4"/>
  <c r="N117" i="4"/>
  <c r="V192" i="4"/>
  <c r="M192" i="4"/>
  <c r="W69" i="4"/>
  <c r="N69" i="4"/>
  <c r="W210" i="4"/>
  <c r="N210" i="4"/>
  <c r="W93" i="4"/>
  <c r="N93" i="4"/>
  <c r="W162" i="4"/>
  <c r="N162" i="4"/>
  <c r="W75" i="4"/>
  <c r="N75" i="4"/>
  <c r="W99" i="4"/>
  <c r="N99" i="4"/>
  <c r="W81" i="4"/>
  <c r="N81" i="4"/>
  <c r="W87" i="4"/>
  <c r="N87" i="4"/>
  <c r="W198" i="4"/>
  <c r="N198" i="4"/>
  <c r="V186" i="4"/>
  <c r="M186" i="4"/>
  <c r="W111" i="4"/>
  <c r="N111" i="4"/>
  <c r="W105" i="4"/>
  <c r="N105" i="4"/>
  <c r="W138" i="4"/>
  <c r="N138" i="4"/>
  <c r="W123" i="4"/>
  <c r="N123" i="4"/>
  <c r="W222" i="4"/>
  <c r="N222" i="4"/>
  <c r="N45" i="4" l="1"/>
  <c r="W45" i="4"/>
  <c r="W204" i="4"/>
  <c r="N204" i="4"/>
  <c r="X105" i="4"/>
  <c r="O105" i="4"/>
  <c r="N186" i="4"/>
  <c r="W186" i="4"/>
  <c r="X87" i="4"/>
  <c r="O87" i="4"/>
  <c r="X162" i="4"/>
  <c r="O162" i="4"/>
  <c r="O210" i="4"/>
  <c r="X210" i="4"/>
  <c r="N192" i="4"/>
  <c r="W192" i="4"/>
  <c r="X150" i="4"/>
  <c r="O150" i="4"/>
  <c r="X6" i="4"/>
  <c r="O6" i="4"/>
  <c r="O222" i="4"/>
  <c r="X222" i="4"/>
  <c r="X138" i="4"/>
  <c r="O138" i="4"/>
  <c r="X111" i="4"/>
  <c r="O111" i="4"/>
  <c r="O198" i="4"/>
  <c r="X198" i="4"/>
  <c r="X81" i="4"/>
  <c r="O81" i="4"/>
  <c r="X75" i="4"/>
  <c r="O75" i="4"/>
  <c r="X93" i="4"/>
  <c r="O93" i="4"/>
  <c r="X69" i="4"/>
  <c r="O69" i="4"/>
  <c r="X117" i="4"/>
  <c r="O117" i="4"/>
  <c r="X174" i="4"/>
  <c r="O174" i="4"/>
  <c r="X144" i="4"/>
  <c r="O144" i="4"/>
  <c r="X18" i="4"/>
  <c r="O18" i="4"/>
  <c r="X12" i="4"/>
  <c r="O12" i="4"/>
  <c r="X168" i="4"/>
  <c r="O168" i="4"/>
  <c r="X156" i="4"/>
  <c r="O156" i="4"/>
  <c r="X30" i="4"/>
  <c r="O30" i="4"/>
  <c r="X165" i="4"/>
  <c r="O165" i="4"/>
  <c r="X15" i="4"/>
  <c r="O15" i="4"/>
  <c r="N51" i="4"/>
  <c r="W51" i="4"/>
  <c r="O39" i="4"/>
  <c r="X39" i="4"/>
  <c r="X3" i="4"/>
  <c r="O3" i="4"/>
  <c r="X141" i="4"/>
  <c r="O141" i="4"/>
  <c r="O183" i="4"/>
  <c r="X183" i="4"/>
  <c r="X123" i="4"/>
  <c r="O123" i="4"/>
  <c r="X99" i="4"/>
  <c r="O99" i="4"/>
  <c r="X24" i="4"/>
  <c r="O24" i="4"/>
  <c r="X132" i="4"/>
  <c r="O132" i="4"/>
  <c r="X129" i="4"/>
  <c r="O129" i="4"/>
  <c r="X153" i="4"/>
  <c r="O153" i="4"/>
  <c r="X135" i="4"/>
  <c r="O135" i="4"/>
  <c r="N63" i="4"/>
  <c r="W63" i="4"/>
  <c r="X9" i="4"/>
  <c r="O9" i="4"/>
  <c r="X27" i="4"/>
  <c r="O27" i="4"/>
  <c r="X33" i="4"/>
  <c r="O33" i="4"/>
  <c r="N57" i="4"/>
  <c r="W57" i="4"/>
  <c r="X147" i="4"/>
  <c r="O147" i="4"/>
  <c r="X171" i="4"/>
  <c r="O171" i="4"/>
  <c r="X21" i="4"/>
  <c r="O21" i="4"/>
  <c r="X159" i="4"/>
  <c r="O159" i="4"/>
  <c r="O177" i="4"/>
  <c r="X177" i="4"/>
  <c r="O204" i="4" l="1"/>
  <c r="X204" i="4"/>
  <c r="X45" i="4"/>
  <c r="O45" i="4"/>
  <c r="X192" i="4"/>
  <c r="O192" i="4"/>
  <c r="X186" i="4"/>
  <c r="O186" i="4"/>
  <c r="X57" i="4"/>
  <c r="O57" i="4"/>
  <c r="X63" i="4"/>
  <c r="O63" i="4"/>
  <c r="X51" i="4"/>
  <c r="O51" i="4"/>
  <c r="M88" i="3" l="1"/>
  <c r="N88" i="3" s="1"/>
  <c r="C88" i="3" s="1"/>
  <c r="D88" i="3" s="1"/>
  <c r="E88" i="3" s="1"/>
  <c r="F88" i="3" s="1"/>
  <c r="G88" i="3" s="1"/>
  <c r="H88" i="3" s="1"/>
  <c r="I88" i="3" s="1"/>
  <c r="J88" i="3" s="1"/>
  <c r="M84" i="3"/>
  <c r="N84" i="3" s="1"/>
  <c r="C84" i="3" s="1"/>
  <c r="M82" i="3"/>
  <c r="N82" i="3" s="1"/>
  <c r="C82" i="3" s="1"/>
  <c r="D82" i="3" s="1"/>
  <c r="E82" i="3" s="1"/>
  <c r="F82" i="3" s="1"/>
  <c r="G82" i="3" s="1"/>
  <c r="H82" i="3" s="1"/>
  <c r="I82" i="3" s="1"/>
  <c r="J82" i="3" s="1"/>
  <c r="B66" i="3"/>
  <c r="M66" i="3" s="1"/>
  <c r="N66" i="3" s="1"/>
  <c r="C66" i="3" s="1"/>
  <c r="D66" i="3" s="1"/>
  <c r="E66" i="3" s="1"/>
  <c r="F66" i="3" s="1"/>
  <c r="G66" i="3" s="1"/>
  <c r="H66" i="3" s="1"/>
  <c r="I66" i="3" s="1"/>
  <c r="J66" i="3" s="1"/>
  <c r="B65" i="3"/>
  <c r="M65" i="3" s="1"/>
  <c r="N65" i="3" s="1"/>
  <c r="C65" i="3" s="1"/>
  <c r="D65" i="3" s="1"/>
  <c r="E65" i="3" s="1"/>
  <c r="F65" i="3" s="1"/>
  <c r="G65" i="3" s="1"/>
  <c r="H65" i="3" s="1"/>
  <c r="I65" i="3" s="1"/>
  <c r="J65" i="3" s="1"/>
  <c r="B41" i="3"/>
  <c r="M41" i="3" s="1"/>
  <c r="N41" i="3" s="1"/>
  <c r="C41" i="3" s="1"/>
  <c r="D41" i="3" s="1"/>
  <c r="E41" i="3" s="1"/>
  <c r="F41" i="3" s="1"/>
  <c r="G41" i="3" s="1"/>
  <c r="H41" i="3" s="1"/>
  <c r="I41" i="3" s="1"/>
  <c r="J41" i="3" s="1"/>
  <c r="B40" i="3"/>
  <c r="M40" i="3" s="1"/>
  <c r="N40" i="3" s="1"/>
  <c r="C40" i="3" s="1"/>
  <c r="D40" i="3" s="1"/>
  <c r="E40" i="3" s="1"/>
  <c r="F40" i="3" s="1"/>
  <c r="G40" i="3" s="1"/>
  <c r="H40" i="3" s="1"/>
  <c r="I40" i="3" s="1"/>
  <c r="J40" i="3" s="1"/>
  <c r="M55" i="3"/>
  <c r="N55" i="3" s="1"/>
  <c r="C55" i="3" s="1"/>
  <c r="D55" i="3" s="1"/>
  <c r="E55" i="3" s="1"/>
  <c r="F55" i="3" s="1"/>
  <c r="G55" i="3" s="1"/>
  <c r="H55" i="3" s="1"/>
  <c r="I55" i="3" s="1"/>
  <c r="J55" i="3" s="1"/>
  <c r="B13" i="3"/>
  <c r="M13" i="3" s="1"/>
  <c r="N13" i="3" s="1"/>
  <c r="C13" i="3" s="1"/>
  <c r="D13" i="3" s="1"/>
  <c r="E13" i="3" s="1"/>
  <c r="F13" i="3" s="1"/>
  <c r="G13" i="3" s="1"/>
  <c r="H13" i="3" s="1"/>
  <c r="I13" i="3" s="1"/>
  <c r="J13" i="3" s="1"/>
  <c r="B12" i="3"/>
  <c r="M12" i="3" s="1"/>
  <c r="N12" i="3" s="1"/>
  <c r="C12" i="3" s="1"/>
  <c r="D12" i="3" s="1"/>
  <c r="E12" i="3" s="1"/>
  <c r="F12" i="3" s="1"/>
  <c r="G12" i="3" s="1"/>
  <c r="H12" i="3" s="1"/>
  <c r="I12" i="3" s="1"/>
  <c r="J12" i="3" s="1"/>
  <c r="K85" i="3"/>
  <c r="B85" i="3"/>
  <c r="M81" i="3"/>
  <c r="N81" i="3" s="1"/>
  <c r="C81" i="3" s="1"/>
  <c r="D81" i="3" s="1"/>
  <c r="E81" i="3" s="1"/>
  <c r="F81" i="3" s="1"/>
  <c r="G81" i="3" s="1"/>
  <c r="H81" i="3" s="1"/>
  <c r="I81" i="3" s="1"/>
  <c r="J81" i="3" s="1"/>
  <c r="M80" i="3"/>
  <c r="N80" i="3" s="1"/>
  <c r="C80" i="3" s="1"/>
  <c r="D80" i="3" s="1"/>
  <c r="E80" i="3" s="1"/>
  <c r="F80" i="3" s="1"/>
  <c r="G80" i="3" s="1"/>
  <c r="H80" i="3" s="1"/>
  <c r="I80" i="3" s="1"/>
  <c r="J80" i="3" s="1"/>
  <c r="M79" i="3"/>
  <c r="N79" i="3" s="1"/>
  <c r="C79" i="3" s="1"/>
  <c r="D79" i="3" s="1"/>
  <c r="E79" i="3" s="1"/>
  <c r="F79" i="3" s="1"/>
  <c r="G79" i="3" s="1"/>
  <c r="H79" i="3" s="1"/>
  <c r="I79" i="3" s="1"/>
  <c r="J79" i="3" s="1"/>
  <c r="M78" i="3"/>
  <c r="N78" i="3" s="1"/>
  <c r="C78" i="3" s="1"/>
  <c r="D78" i="3" s="1"/>
  <c r="E78" i="3" s="1"/>
  <c r="F78" i="3" s="1"/>
  <c r="G78" i="3" s="1"/>
  <c r="H78" i="3" s="1"/>
  <c r="I78" i="3" s="1"/>
  <c r="J78" i="3" s="1"/>
  <c r="M77" i="3"/>
  <c r="N77" i="3" s="1"/>
  <c r="C77" i="3" s="1"/>
  <c r="D77" i="3" s="1"/>
  <c r="E77" i="3" s="1"/>
  <c r="F77" i="3" s="1"/>
  <c r="G77" i="3" s="1"/>
  <c r="H77" i="3" s="1"/>
  <c r="I77" i="3" s="1"/>
  <c r="J77" i="3" s="1"/>
  <c r="M76" i="3"/>
  <c r="N76" i="3" s="1"/>
  <c r="C76" i="3" s="1"/>
  <c r="D76" i="3" s="1"/>
  <c r="E76" i="3" s="1"/>
  <c r="F76" i="3" s="1"/>
  <c r="G76" i="3" s="1"/>
  <c r="H76" i="3" s="1"/>
  <c r="I76" i="3" s="1"/>
  <c r="J76" i="3" s="1"/>
  <c r="M75" i="3"/>
  <c r="N75" i="3" s="1"/>
  <c r="C75" i="3" s="1"/>
  <c r="D75" i="3" s="1"/>
  <c r="E75" i="3" s="1"/>
  <c r="F75" i="3" s="1"/>
  <c r="G75" i="3" s="1"/>
  <c r="H75" i="3" s="1"/>
  <c r="I75" i="3" s="1"/>
  <c r="J75" i="3" s="1"/>
  <c r="M74" i="3"/>
  <c r="N74" i="3" s="1"/>
  <c r="C74" i="3" s="1"/>
  <c r="D74" i="3" s="1"/>
  <c r="E74" i="3" s="1"/>
  <c r="F74" i="3" s="1"/>
  <c r="G74" i="3" s="1"/>
  <c r="H74" i="3" s="1"/>
  <c r="I74" i="3" s="1"/>
  <c r="J74" i="3" s="1"/>
  <c r="M73" i="3"/>
  <c r="N73" i="3" s="1"/>
  <c r="C73" i="3" s="1"/>
  <c r="D73" i="3" s="1"/>
  <c r="E73" i="3" s="1"/>
  <c r="F73" i="3" s="1"/>
  <c r="G73" i="3" s="1"/>
  <c r="H73" i="3" s="1"/>
  <c r="I73" i="3" s="1"/>
  <c r="J73" i="3" s="1"/>
  <c r="M72" i="3"/>
  <c r="N72" i="3" s="1"/>
  <c r="C72" i="3" s="1"/>
  <c r="D72" i="3" s="1"/>
  <c r="E72" i="3" s="1"/>
  <c r="F72" i="3" s="1"/>
  <c r="G72" i="3" s="1"/>
  <c r="H72" i="3" s="1"/>
  <c r="I72" i="3" s="1"/>
  <c r="J72" i="3" s="1"/>
  <c r="M71" i="3"/>
  <c r="N71" i="3" s="1"/>
  <c r="C71" i="3" s="1"/>
  <c r="D71" i="3" s="1"/>
  <c r="E71" i="3" s="1"/>
  <c r="F71" i="3" s="1"/>
  <c r="G71" i="3" s="1"/>
  <c r="H71" i="3" s="1"/>
  <c r="I71" i="3" s="1"/>
  <c r="J71" i="3" s="1"/>
  <c r="M70" i="3"/>
  <c r="N70" i="3" s="1"/>
  <c r="C70" i="3" s="1"/>
  <c r="D70" i="3" s="1"/>
  <c r="E70" i="3" s="1"/>
  <c r="F70" i="3" s="1"/>
  <c r="G70" i="3" s="1"/>
  <c r="H70" i="3" s="1"/>
  <c r="I70" i="3" s="1"/>
  <c r="J70" i="3" s="1"/>
  <c r="M69" i="3"/>
  <c r="N69" i="3" s="1"/>
  <c r="C69" i="3" s="1"/>
  <c r="D69" i="3" s="1"/>
  <c r="E69" i="3" s="1"/>
  <c r="F69" i="3" s="1"/>
  <c r="G69" i="3" s="1"/>
  <c r="H69" i="3" s="1"/>
  <c r="I69" i="3" s="1"/>
  <c r="J69" i="3" s="1"/>
  <c r="M68" i="3"/>
  <c r="N68" i="3" s="1"/>
  <c r="C68" i="3" s="1"/>
  <c r="D68" i="3" s="1"/>
  <c r="E68" i="3" s="1"/>
  <c r="F68" i="3" s="1"/>
  <c r="G68" i="3" s="1"/>
  <c r="H68" i="3" s="1"/>
  <c r="I68" i="3" s="1"/>
  <c r="J68" i="3" s="1"/>
  <c r="M67" i="3"/>
  <c r="N67" i="3" s="1"/>
  <c r="C67" i="3" s="1"/>
  <c r="D67" i="3" s="1"/>
  <c r="E67" i="3" s="1"/>
  <c r="F67" i="3" s="1"/>
  <c r="G67" i="3" s="1"/>
  <c r="H67" i="3" s="1"/>
  <c r="I67" i="3" s="1"/>
  <c r="J67" i="3" s="1"/>
  <c r="M64" i="3"/>
  <c r="N64" i="3" s="1"/>
  <c r="C64" i="3" s="1"/>
  <c r="D64" i="3" s="1"/>
  <c r="E64" i="3" s="1"/>
  <c r="F64" i="3" s="1"/>
  <c r="G64" i="3" s="1"/>
  <c r="H64" i="3" s="1"/>
  <c r="I64" i="3" s="1"/>
  <c r="J64" i="3" s="1"/>
  <c r="M63" i="3"/>
  <c r="N63" i="3" s="1"/>
  <c r="C63" i="3" s="1"/>
  <c r="D63" i="3" s="1"/>
  <c r="E63" i="3" s="1"/>
  <c r="F63" i="3" s="1"/>
  <c r="G63" i="3" s="1"/>
  <c r="H63" i="3" s="1"/>
  <c r="I63" i="3" s="1"/>
  <c r="J63" i="3" s="1"/>
  <c r="M62" i="3"/>
  <c r="N62" i="3" s="1"/>
  <c r="C62" i="3" s="1"/>
  <c r="D62" i="3" s="1"/>
  <c r="E62" i="3" s="1"/>
  <c r="F62" i="3" s="1"/>
  <c r="G62" i="3" s="1"/>
  <c r="H62" i="3" s="1"/>
  <c r="I62" i="3" s="1"/>
  <c r="J62" i="3" s="1"/>
  <c r="M61" i="3"/>
  <c r="N61" i="3" s="1"/>
  <c r="C61" i="3" s="1"/>
  <c r="D61" i="3" s="1"/>
  <c r="E61" i="3" s="1"/>
  <c r="F61" i="3" s="1"/>
  <c r="G61" i="3" s="1"/>
  <c r="H61" i="3" s="1"/>
  <c r="I61" i="3" s="1"/>
  <c r="J61" i="3" s="1"/>
  <c r="M60" i="3"/>
  <c r="N60" i="3" s="1"/>
  <c r="C60" i="3" s="1"/>
  <c r="D60" i="3" s="1"/>
  <c r="E60" i="3" s="1"/>
  <c r="F60" i="3" s="1"/>
  <c r="G60" i="3" s="1"/>
  <c r="H60" i="3" s="1"/>
  <c r="I60" i="3" s="1"/>
  <c r="J60" i="3" s="1"/>
  <c r="M59" i="3"/>
  <c r="N59" i="3" s="1"/>
  <c r="C59" i="3" s="1"/>
  <c r="D59" i="3" s="1"/>
  <c r="E59" i="3" s="1"/>
  <c r="F59" i="3" s="1"/>
  <c r="G59" i="3" s="1"/>
  <c r="H59" i="3" s="1"/>
  <c r="I59" i="3" s="1"/>
  <c r="J59" i="3" s="1"/>
  <c r="M58" i="3"/>
  <c r="N58" i="3" s="1"/>
  <c r="C58" i="3" s="1"/>
  <c r="D58" i="3" s="1"/>
  <c r="E58" i="3" s="1"/>
  <c r="F58" i="3" s="1"/>
  <c r="G58" i="3" s="1"/>
  <c r="H58" i="3" s="1"/>
  <c r="I58" i="3" s="1"/>
  <c r="J58" i="3" s="1"/>
  <c r="M57" i="3"/>
  <c r="N57" i="3" s="1"/>
  <c r="C57" i="3" s="1"/>
  <c r="D57" i="3" s="1"/>
  <c r="E57" i="3" s="1"/>
  <c r="F57" i="3" s="1"/>
  <c r="G57" i="3" s="1"/>
  <c r="H57" i="3" s="1"/>
  <c r="I57" i="3" s="1"/>
  <c r="J57" i="3" s="1"/>
  <c r="M54" i="3"/>
  <c r="N54" i="3" s="1"/>
  <c r="C54" i="3" s="1"/>
  <c r="D54" i="3" s="1"/>
  <c r="E54" i="3" s="1"/>
  <c r="F54" i="3" s="1"/>
  <c r="G54" i="3" s="1"/>
  <c r="H54" i="3" s="1"/>
  <c r="I54" i="3" s="1"/>
  <c r="J54" i="3" s="1"/>
  <c r="M53" i="3"/>
  <c r="N53" i="3" s="1"/>
  <c r="C53" i="3" s="1"/>
  <c r="D53" i="3" s="1"/>
  <c r="E53" i="3" s="1"/>
  <c r="F53" i="3" s="1"/>
  <c r="G53" i="3" s="1"/>
  <c r="H53" i="3" s="1"/>
  <c r="I53" i="3" s="1"/>
  <c r="J53" i="3" s="1"/>
  <c r="M52" i="3"/>
  <c r="N52" i="3" s="1"/>
  <c r="C52" i="3" s="1"/>
  <c r="D52" i="3" s="1"/>
  <c r="E52" i="3" s="1"/>
  <c r="F52" i="3" s="1"/>
  <c r="G52" i="3" s="1"/>
  <c r="H52" i="3" s="1"/>
  <c r="I52" i="3" s="1"/>
  <c r="J52" i="3" s="1"/>
  <c r="M51" i="3"/>
  <c r="N51" i="3" s="1"/>
  <c r="C51" i="3" s="1"/>
  <c r="D51" i="3" s="1"/>
  <c r="E51" i="3" s="1"/>
  <c r="F51" i="3" s="1"/>
  <c r="G51" i="3" s="1"/>
  <c r="H51" i="3" s="1"/>
  <c r="I51" i="3" s="1"/>
  <c r="J51" i="3" s="1"/>
  <c r="M50" i="3"/>
  <c r="N50" i="3" s="1"/>
  <c r="C50" i="3" s="1"/>
  <c r="D50" i="3" s="1"/>
  <c r="E50" i="3" s="1"/>
  <c r="F50" i="3" s="1"/>
  <c r="G50" i="3" s="1"/>
  <c r="H50" i="3" s="1"/>
  <c r="I50" i="3" s="1"/>
  <c r="J50" i="3" s="1"/>
  <c r="M49" i="3"/>
  <c r="N49" i="3" s="1"/>
  <c r="C49" i="3" s="1"/>
  <c r="D49" i="3" s="1"/>
  <c r="E49" i="3" s="1"/>
  <c r="F49" i="3" s="1"/>
  <c r="G49" i="3" s="1"/>
  <c r="H49" i="3" s="1"/>
  <c r="I49" i="3" s="1"/>
  <c r="J49" i="3" s="1"/>
  <c r="M48" i="3"/>
  <c r="N48" i="3" s="1"/>
  <c r="C48" i="3" s="1"/>
  <c r="D48" i="3" s="1"/>
  <c r="E48" i="3" s="1"/>
  <c r="F48" i="3" s="1"/>
  <c r="G48" i="3" s="1"/>
  <c r="H48" i="3" s="1"/>
  <c r="I48" i="3" s="1"/>
  <c r="J48" i="3" s="1"/>
  <c r="M47" i="3"/>
  <c r="N47" i="3" s="1"/>
  <c r="C47" i="3" s="1"/>
  <c r="D47" i="3" s="1"/>
  <c r="E47" i="3" s="1"/>
  <c r="F47" i="3" s="1"/>
  <c r="G47" i="3" s="1"/>
  <c r="H47" i="3" s="1"/>
  <c r="I47" i="3" s="1"/>
  <c r="J47" i="3" s="1"/>
  <c r="M46" i="3"/>
  <c r="N46" i="3" s="1"/>
  <c r="C46" i="3" s="1"/>
  <c r="D46" i="3" s="1"/>
  <c r="E46" i="3" s="1"/>
  <c r="F46" i="3" s="1"/>
  <c r="G46" i="3" s="1"/>
  <c r="H46" i="3" s="1"/>
  <c r="I46" i="3" s="1"/>
  <c r="J46" i="3" s="1"/>
  <c r="M45" i="3"/>
  <c r="N45" i="3" s="1"/>
  <c r="C45" i="3" s="1"/>
  <c r="D45" i="3" s="1"/>
  <c r="E45" i="3" s="1"/>
  <c r="F45" i="3" s="1"/>
  <c r="G45" i="3" s="1"/>
  <c r="H45" i="3" s="1"/>
  <c r="I45" i="3" s="1"/>
  <c r="J45" i="3" s="1"/>
  <c r="M44" i="3"/>
  <c r="N44" i="3" s="1"/>
  <c r="C44" i="3" s="1"/>
  <c r="D44" i="3" s="1"/>
  <c r="E44" i="3" s="1"/>
  <c r="F44" i="3" s="1"/>
  <c r="G44" i="3" s="1"/>
  <c r="H44" i="3" s="1"/>
  <c r="I44" i="3" s="1"/>
  <c r="J44" i="3" s="1"/>
  <c r="M43" i="3"/>
  <c r="N43" i="3" s="1"/>
  <c r="C43" i="3" s="1"/>
  <c r="D43" i="3" s="1"/>
  <c r="E43" i="3" s="1"/>
  <c r="F43" i="3" s="1"/>
  <c r="G43" i="3" s="1"/>
  <c r="H43" i="3" s="1"/>
  <c r="I43" i="3" s="1"/>
  <c r="J43" i="3" s="1"/>
  <c r="M42" i="3"/>
  <c r="N42" i="3" s="1"/>
  <c r="C42" i="3" s="1"/>
  <c r="D42" i="3" s="1"/>
  <c r="E42" i="3" s="1"/>
  <c r="F42" i="3" s="1"/>
  <c r="G42" i="3" s="1"/>
  <c r="H42" i="3" s="1"/>
  <c r="I42" i="3" s="1"/>
  <c r="J42" i="3" s="1"/>
  <c r="M39" i="3"/>
  <c r="N39" i="3" s="1"/>
  <c r="C39" i="3" s="1"/>
  <c r="D39" i="3" s="1"/>
  <c r="E39" i="3" s="1"/>
  <c r="F39" i="3" s="1"/>
  <c r="G39" i="3" s="1"/>
  <c r="H39" i="3" s="1"/>
  <c r="I39" i="3" s="1"/>
  <c r="J39" i="3" s="1"/>
  <c r="M38" i="3"/>
  <c r="N38" i="3" s="1"/>
  <c r="C38" i="3" s="1"/>
  <c r="D38" i="3" s="1"/>
  <c r="E38" i="3" s="1"/>
  <c r="F38" i="3" s="1"/>
  <c r="G38" i="3" s="1"/>
  <c r="H38" i="3" s="1"/>
  <c r="I38" i="3" s="1"/>
  <c r="J38" i="3" s="1"/>
  <c r="M37" i="3"/>
  <c r="N37" i="3" s="1"/>
  <c r="C37" i="3" s="1"/>
  <c r="D37" i="3" s="1"/>
  <c r="E37" i="3" s="1"/>
  <c r="F37" i="3" s="1"/>
  <c r="G37" i="3" s="1"/>
  <c r="H37" i="3" s="1"/>
  <c r="I37" i="3" s="1"/>
  <c r="J37" i="3" s="1"/>
  <c r="M36" i="3"/>
  <c r="N36" i="3" s="1"/>
  <c r="C36" i="3" s="1"/>
  <c r="D36" i="3" s="1"/>
  <c r="E36" i="3" s="1"/>
  <c r="F36" i="3" s="1"/>
  <c r="G36" i="3" s="1"/>
  <c r="H36" i="3" s="1"/>
  <c r="I36" i="3" s="1"/>
  <c r="J36" i="3" s="1"/>
  <c r="M35" i="3"/>
  <c r="N35" i="3" s="1"/>
  <c r="C35" i="3" s="1"/>
  <c r="D35" i="3" s="1"/>
  <c r="E35" i="3" s="1"/>
  <c r="F35" i="3" s="1"/>
  <c r="G35" i="3" s="1"/>
  <c r="H35" i="3" s="1"/>
  <c r="I35" i="3" s="1"/>
  <c r="J35" i="3" s="1"/>
  <c r="M34" i="3"/>
  <c r="N34" i="3" s="1"/>
  <c r="C34" i="3" s="1"/>
  <c r="D34" i="3" s="1"/>
  <c r="E34" i="3" s="1"/>
  <c r="F34" i="3" s="1"/>
  <c r="G34" i="3" s="1"/>
  <c r="H34" i="3" s="1"/>
  <c r="I34" i="3" s="1"/>
  <c r="J34" i="3" s="1"/>
  <c r="M33" i="3"/>
  <c r="N33" i="3" s="1"/>
  <c r="C33" i="3" s="1"/>
  <c r="D33" i="3" s="1"/>
  <c r="E33" i="3" s="1"/>
  <c r="F33" i="3" s="1"/>
  <c r="G33" i="3" s="1"/>
  <c r="H33" i="3" s="1"/>
  <c r="I33" i="3" s="1"/>
  <c r="J33" i="3" s="1"/>
  <c r="M32" i="3"/>
  <c r="N32" i="3" s="1"/>
  <c r="C32" i="3" s="1"/>
  <c r="D32" i="3" s="1"/>
  <c r="E32" i="3" s="1"/>
  <c r="F32" i="3" s="1"/>
  <c r="G32" i="3" s="1"/>
  <c r="H32" i="3" s="1"/>
  <c r="I32" i="3" s="1"/>
  <c r="J32" i="3" s="1"/>
  <c r="M31" i="3"/>
  <c r="N31" i="3" s="1"/>
  <c r="C31" i="3" s="1"/>
  <c r="D31" i="3" s="1"/>
  <c r="E31" i="3" s="1"/>
  <c r="F31" i="3" s="1"/>
  <c r="G31" i="3" s="1"/>
  <c r="H31" i="3" s="1"/>
  <c r="I31" i="3" s="1"/>
  <c r="J31" i="3" s="1"/>
  <c r="M30" i="3"/>
  <c r="N30" i="3" s="1"/>
  <c r="C30" i="3" s="1"/>
  <c r="D30" i="3" s="1"/>
  <c r="E30" i="3" s="1"/>
  <c r="F30" i="3" s="1"/>
  <c r="G30" i="3" s="1"/>
  <c r="H30" i="3" s="1"/>
  <c r="I30" i="3" s="1"/>
  <c r="J30" i="3" s="1"/>
  <c r="M28" i="3"/>
  <c r="N28" i="3" s="1"/>
  <c r="C28" i="3" s="1"/>
  <c r="D28" i="3" s="1"/>
  <c r="E28" i="3" s="1"/>
  <c r="F28" i="3" s="1"/>
  <c r="G28" i="3" s="1"/>
  <c r="H28" i="3" s="1"/>
  <c r="I28" i="3" s="1"/>
  <c r="J28" i="3" s="1"/>
  <c r="M27" i="3"/>
  <c r="N27" i="3" s="1"/>
  <c r="C27" i="3" s="1"/>
  <c r="D27" i="3" s="1"/>
  <c r="E27" i="3" s="1"/>
  <c r="F27" i="3" s="1"/>
  <c r="G27" i="3" s="1"/>
  <c r="H27" i="3" s="1"/>
  <c r="I27" i="3" s="1"/>
  <c r="J27" i="3" s="1"/>
  <c r="M26" i="3"/>
  <c r="N26" i="3" s="1"/>
  <c r="C26" i="3" s="1"/>
  <c r="D26" i="3" s="1"/>
  <c r="E26" i="3" s="1"/>
  <c r="F26" i="3" s="1"/>
  <c r="G26" i="3" s="1"/>
  <c r="H26" i="3" s="1"/>
  <c r="I26" i="3" s="1"/>
  <c r="J26" i="3" s="1"/>
  <c r="M25" i="3"/>
  <c r="N25" i="3" s="1"/>
  <c r="C25" i="3" s="1"/>
  <c r="D25" i="3" s="1"/>
  <c r="E25" i="3" s="1"/>
  <c r="F25" i="3" s="1"/>
  <c r="G25" i="3" s="1"/>
  <c r="H25" i="3" s="1"/>
  <c r="I25" i="3" s="1"/>
  <c r="J25" i="3" s="1"/>
  <c r="M24" i="3"/>
  <c r="N24" i="3" s="1"/>
  <c r="C24" i="3" s="1"/>
  <c r="D24" i="3" s="1"/>
  <c r="E24" i="3" s="1"/>
  <c r="F24" i="3" s="1"/>
  <c r="G24" i="3" s="1"/>
  <c r="H24" i="3" s="1"/>
  <c r="I24" i="3" s="1"/>
  <c r="J24" i="3" s="1"/>
  <c r="M23" i="3"/>
  <c r="N23" i="3" s="1"/>
  <c r="C23" i="3" s="1"/>
  <c r="D23" i="3" s="1"/>
  <c r="E23" i="3" s="1"/>
  <c r="F23" i="3" s="1"/>
  <c r="G23" i="3" s="1"/>
  <c r="H23" i="3" s="1"/>
  <c r="I23" i="3" s="1"/>
  <c r="J23" i="3" s="1"/>
  <c r="M22" i="3"/>
  <c r="N22" i="3" s="1"/>
  <c r="C22" i="3" s="1"/>
  <c r="D22" i="3" s="1"/>
  <c r="E22" i="3" s="1"/>
  <c r="F22" i="3" s="1"/>
  <c r="G22" i="3" s="1"/>
  <c r="H22" i="3" s="1"/>
  <c r="I22" i="3" s="1"/>
  <c r="J22" i="3" s="1"/>
  <c r="M21" i="3"/>
  <c r="N21" i="3" s="1"/>
  <c r="C21" i="3" s="1"/>
  <c r="D21" i="3" s="1"/>
  <c r="E21" i="3" s="1"/>
  <c r="F21" i="3" s="1"/>
  <c r="G21" i="3" s="1"/>
  <c r="H21" i="3" s="1"/>
  <c r="I21" i="3" s="1"/>
  <c r="J21" i="3" s="1"/>
  <c r="M20" i="3"/>
  <c r="N20" i="3" s="1"/>
  <c r="C20" i="3" s="1"/>
  <c r="D20" i="3" s="1"/>
  <c r="E20" i="3" s="1"/>
  <c r="F20" i="3" s="1"/>
  <c r="G20" i="3" s="1"/>
  <c r="H20" i="3" s="1"/>
  <c r="I20" i="3" s="1"/>
  <c r="J20" i="3" s="1"/>
  <c r="M19" i="3"/>
  <c r="N19" i="3" s="1"/>
  <c r="C19" i="3" s="1"/>
  <c r="D19" i="3" s="1"/>
  <c r="E19" i="3" s="1"/>
  <c r="F19" i="3" s="1"/>
  <c r="G19" i="3" s="1"/>
  <c r="H19" i="3" s="1"/>
  <c r="I19" i="3" s="1"/>
  <c r="J19" i="3" s="1"/>
  <c r="M18" i="3"/>
  <c r="N18" i="3" s="1"/>
  <c r="C18" i="3" s="1"/>
  <c r="D18" i="3" s="1"/>
  <c r="E18" i="3" s="1"/>
  <c r="F18" i="3" s="1"/>
  <c r="G18" i="3" s="1"/>
  <c r="H18" i="3" s="1"/>
  <c r="I18" i="3" s="1"/>
  <c r="J18" i="3" s="1"/>
  <c r="M17" i="3"/>
  <c r="N17" i="3" s="1"/>
  <c r="C17" i="3" s="1"/>
  <c r="D17" i="3" s="1"/>
  <c r="E17" i="3" s="1"/>
  <c r="F17" i="3" s="1"/>
  <c r="G17" i="3" s="1"/>
  <c r="H17" i="3" s="1"/>
  <c r="I17" i="3" s="1"/>
  <c r="J17" i="3" s="1"/>
  <c r="M16" i="3"/>
  <c r="N16" i="3" s="1"/>
  <c r="C16" i="3" s="1"/>
  <c r="D16" i="3" s="1"/>
  <c r="E16" i="3" s="1"/>
  <c r="F16" i="3" s="1"/>
  <c r="G16" i="3" s="1"/>
  <c r="H16" i="3" s="1"/>
  <c r="I16" i="3" s="1"/>
  <c r="J16" i="3" s="1"/>
  <c r="M15" i="3"/>
  <c r="N15" i="3" s="1"/>
  <c r="C15" i="3" s="1"/>
  <c r="D15" i="3" s="1"/>
  <c r="E15" i="3" s="1"/>
  <c r="F15" i="3" s="1"/>
  <c r="G15" i="3" s="1"/>
  <c r="H15" i="3" s="1"/>
  <c r="I15" i="3" s="1"/>
  <c r="J15" i="3" s="1"/>
  <c r="M14" i="3"/>
  <c r="N14" i="3" s="1"/>
  <c r="C14" i="3" s="1"/>
  <c r="D14" i="3" s="1"/>
  <c r="E14" i="3" s="1"/>
  <c r="F14" i="3" s="1"/>
  <c r="G14" i="3" s="1"/>
  <c r="H14" i="3" s="1"/>
  <c r="I14" i="3" s="1"/>
  <c r="J14" i="3" s="1"/>
  <c r="M11" i="3"/>
  <c r="N11" i="3" s="1"/>
  <c r="C11" i="3" s="1"/>
  <c r="D11" i="3" s="1"/>
  <c r="E11" i="3" s="1"/>
  <c r="F11" i="3" s="1"/>
  <c r="G11" i="3" s="1"/>
  <c r="H11" i="3" s="1"/>
  <c r="I11" i="3" s="1"/>
  <c r="J11" i="3" s="1"/>
  <c r="M10" i="3"/>
  <c r="N10" i="3" s="1"/>
  <c r="C10" i="3" s="1"/>
  <c r="D10" i="3" s="1"/>
  <c r="E10" i="3" s="1"/>
  <c r="F10" i="3" s="1"/>
  <c r="G10" i="3" s="1"/>
  <c r="H10" i="3" s="1"/>
  <c r="I10" i="3" s="1"/>
  <c r="J10" i="3" s="1"/>
  <c r="M9" i="3"/>
  <c r="N9" i="3" s="1"/>
  <c r="C9" i="3" s="1"/>
  <c r="D9" i="3" s="1"/>
  <c r="E9" i="3" s="1"/>
  <c r="F9" i="3" s="1"/>
  <c r="G9" i="3" s="1"/>
  <c r="H9" i="3" s="1"/>
  <c r="I9" i="3" s="1"/>
  <c r="J9" i="3" s="1"/>
  <c r="M8" i="3"/>
  <c r="N8" i="3" s="1"/>
  <c r="C8" i="3" s="1"/>
  <c r="D8" i="3" s="1"/>
  <c r="E8" i="3" s="1"/>
  <c r="F8" i="3" s="1"/>
  <c r="G8" i="3" s="1"/>
  <c r="H8" i="3" s="1"/>
  <c r="I8" i="3" s="1"/>
  <c r="J8" i="3" s="1"/>
  <c r="M7" i="3"/>
  <c r="N7" i="3" s="1"/>
  <c r="C7" i="3" s="1"/>
  <c r="D7" i="3" s="1"/>
  <c r="E7" i="3" s="1"/>
  <c r="F7" i="3" s="1"/>
  <c r="G7" i="3" s="1"/>
  <c r="H7" i="3" s="1"/>
  <c r="I7" i="3" s="1"/>
  <c r="J7" i="3" s="1"/>
  <c r="M6" i="3"/>
  <c r="N6" i="3" s="1"/>
  <c r="C6" i="3" s="1"/>
  <c r="D6" i="3" s="1"/>
  <c r="E6" i="3" s="1"/>
  <c r="F6" i="3" s="1"/>
  <c r="G6" i="3" s="1"/>
  <c r="H6" i="3" s="1"/>
  <c r="I6" i="3" s="1"/>
  <c r="J6" i="3" s="1"/>
  <c r="M5" i="3"/>
  <c r="N5" i="3" s="1"/>
  <c r="C5" i="3" s="1"/>
  <c r="D5" i="3" s="1"/>
  <c r="E5" i="3" s="1"/>
  <c r="F5" i="3" s="1"/>
  <c r="G5" i="3" s="1"/>
  <c r="H5" i="3" s="1"/>
  <c r="I5" i="3" s="1"/>
  <c r="J5" i="3" s="1"/>
  <c r="M4" i="3"/>
  <c r="N4" i="3" s="1"/>
  <c r="C4" i="3" s="1"/>
  <c r="D4" i="3" s="1"/>
  <c r="E4" i="3" s="1"/>
  <c r="F4" i="3" s="1"/>
  <c r="G4" i="3" s="1"/>
  <c r="H4" i="3" s="1"/>
  <c r="I4" i="3" s="1"/>
  <c r="J4" i="3" s="1"/>
  <c r="M37" i="1"/>
  <c r="N37" i="1" s="1"/>
  <c r="C37" i="1" s="1"/>
  <c r="D37" i="1" s="1"/>
  <c r="E37" i="1" s="1"/>
  <c r="F37" i="1" s="1"/>
  <c r="G37" i="1" s="1"/>
  <c r="H37" i="1" s="1"/>
  <c r="I37" i="1" s="1"/>
  <c r="J37" i="1" s="1"/>
  <c r="M43" i="2"/>
  <c r="Q43" i="2" s="1"/>
  <c r="R43" i="2"/>
  <c r="K38" i="2"/>
  <c r="B38" i="2"/>
  <c r="M37" i="2"/>
  <c r="M35" i="2"/>
  <c r="Q35" i="2" s="1"/>
  <c r="M34" i="2"/>
  <c r="Q34" i="2" s="1"/>
  <c r="M33" i="2"/>
  <c r="M32" i="2"/>
  <c r="M31" i="2"/>
  <c r="Q31" i="2" s="1"/>
  <c r="M30" i="2"/>
  <c r="Q30" i="2" s="1"/>
  <c r="M29" i="2"/>
  <c r="M28" i="2"/>
  <c r="M27" i="2"/>
  <c r="Q27" i="2" s="1"/>
  <c r="M26" i="2"/>
  <c r="Q26" i="2" s="1"/>
  <c r="M24" i="2"/>
  <c r="M23" i="2"/>
  <c r="M22" i="2"/>
  <c r="Q22" i="2" s="1"/>
  <c r="M21" i="2"/>
  <c r="Q21" i="2" s="1"/>
  <c r="M20" i="2"/>
  <c r="M19" i="2"/>
  <c r="M18" i="2"/>
  <c r="Q18" i="2" s="1"/>
  <c r="M17" i="2"/>
  <c r="Q17" i="2" s="1"/>
  <c r="M16" i="2"/>
  <c r="M15" i="2"/>
  <c r="M13" i="2"/>
  <c r="Q13" i="2" s="1"/>
  <c r="M12" i="2"/>
  <c r="M11" i="2"/>
  <c r="M10" i="2"/>
  <c r="Q10" i="2" s="1"/>
  <c r="M9" i="2"/>
  <c r="M8" i="2"/>
  <c r="M7" i="2"/>
  <c r="M6" i="2"/>
  <c r="Q6" i="2" s="1"/>
  <c r="M5" i="2"/>
  <c r="Q5" i="2" s="1"/>
  <c r="AA4" i="2"/>
  <c r="M4" i="2"/>
  <c r="Q4" i="2" s="1"/>
  <c r="M43" i="1"/>
  <c r="N43" i="1" s="1"/>
  <c r="C43" i="1" s="1"/>
  <c r="D43" i="1" s="1"/>
  <c r="E43" i="1" s="1"/>
  <c r="F43" i="1" s="1"/>
  <c r="G43" i="1" s="1"/>
  <c r="H43" i="1" s="1"/>
  <c r="I43" i="1" s="1"/>
  <c r="J43" i="1" s="1"/>
  <c r="K38" i="1"/>
  <c r="B38" i="1"/>
  <c r="M35" i="1"/>
  <c r="N35" i="1" s="1"/>
  <c r="C35" i="1" s="1"/>
  <c r="D35" i="1" s="1"/>
  <c r="E35" i="1" s="1"/>
  <c r="F35" i="1" s="1"/>
  <c r="G35" i="1" s="1"/>
  <c r="H35" i="1" s="1"/>
  <c r="I35" i="1" s="1"/>
  <c r="J35" i="1" s="1"/>
  <c r="M34" i="1"/>
  <c r="N34" i="1" s="1"/>
  <c r="C34" i="1" s="1"/>
  <c r="D34" i="1" s="1"/>
  <c r="E34" i="1" s="1"/>
  <c r="F34" i="1" s="1"/>
  <c r="G34" i="1" s="1"/>
  <c r="H34" i="1" s="1"/>
  <c r="I34" i="1" s="1"/>
  <c r="J34" i="1" s="1"/>
  <c r="M33" i="1"/>
  <c r="N33" i="1" s="1"/>
  <c r="C33" i="1" s="1"/>
  <c r="D33" i="1" s="1"/>
  <c r="E33" i="1" s="1"/>
  <c r="F33" i="1" s="1"/>
  <c r="G33" i="1" s="1"/>
  <c r="H33" i="1" s="1"/>
  <c r="I33" i="1" s="1"/>
  <c r="J33" i="1" s="1"/>
  <c r="M32" i="1"/>
  <c r="N32" i="1" s="1"/>
  <c r="C32" i="1" s="1"/>
  <c r="D32" i="1" s="1"/>
  <c r="E32" i="1" s="1"/>
  <c r="F32" i="1" s="1"/>
  <c r="G32" i="1" s="1"/>
  <c r="H32" i="1" s="1"/>
  <c r="I32" i="1" s="1"/>
  <c r="J32" i="1" s="1"/>
  <c r="M31" i="1"/>
  <c r="N31" i="1" s="1"/>
  <c r="C31" i="1" s="1"/>
  <c r="D31" i="1" s="1"/>
  <c r="E31" i="1" s="1"/>
  <c r="F31" i="1" s="1"/>
  <c r="G31" i="1" s="1"/>
  <c r="H31" i="1" s="1"/>
  <c r="I31" i="1" s="1"/>
  <c r="J31" i="1" s="1"/>
  <c r="M30" i="1"/>
  <c r="N30" i="1" s="1"/>
  <c r="C30" i="1" s="1"/>
  <c r="D30" i="1" s="1"/>
  <c r="E30" i="1" s="1"/>
  <c r="F30" i="1" s="1"/>
  <c r="G30" i="1" s="1"/>
  <c r="H30" i="1" s="1"/>
  <c r="I30" i="1" s="1"/>
  <c r="J30" i="1" s="1"/>
  <c r="M29" i="1"/>
  <c r="N29" i="1" s="1"/>
  <c r="C29" i="1" s="1"/>
  <c r="D29" i="1" s="1"/>
  <c r="E29" i="1" s="1"/>
  <c r="F29" i="1" s="1"/>
  <c r="G29" i="1" s="1"/>
  <c r="H29" i="1" s="1"/>
  <c r="I29" i="1" s="1"/>
  <c r="J29" i="1" s="1"/>
  <c r="M28" i="1"/>
  <c r="N28" i="1" s="1"/>
  <c r="C28" i="1" s="1"/>
  <c r="D28" i="1" s="1"/>
  <c r="E28" i="1" s="1"/>
  <c r="F28" i="1" s="1"/>
  <c r="G28" i="1" s="1"/>
  <c r="H28" i="1" s="1"/>
  <c r="I28" i="1" s="1"/>
  <c r="J28" i="1" s="1"/>
  <c r="M27" i="1"/>
  <c r="N27" i="1" s="1"/>
  <c r="C27" i="1" s="1"/>
  <c r="D27" i="1" s="1"/>
  <c r="E27" i="1" s="1"/>
  <c r="F27" i="1" s="1"/>
  <c r="G27" i="1" s="1"/>
  <c r="H27" i="1" s="1"/>
  <c r="I27" i="1" s="1"/>
  <c r="J27" i="1" s="1"/>
  <c r="M26" i="1"/>
  <c r="N26" i="1" s="1"/>
  <c r="C26" i="1" s="1"/>
  <c r="D26" i="1" s="1"/>
  <c r="E26" i="1" s="1"/>
  <c r="F26" i="1" s="1"/>
  <c r="G26" i="1" s="1"/>
  <c r="H26" i="1" s="1"/>
  <c r="I26" i="1" s="1"/>
  <c r="J26" i="1" s="1"/>
  <c r="M24" i="1"/>
  <c r="N24" i="1" s="1"/>
  <c r="C24" i="1" s="1"/>
  <c r="D24" i="1" s="1"/>
  <c r="E24" i="1" s="1"/>
  <c r="F24" i="1" s="1"/>
  <c r="G24" i="1" s="1"/>
  <c r="H24" i="1" s="1"/>
  <c r="I24" i="1" s="1"/>
  <c r="J24" i="1" s="1"/>
  <c r="M23" i="1"/>
  <c r="N23" i="1" s="1"/>
  <c r="C23" i="1" s="1"/>
  <c r="D23" i="1" s="1"/>
  <c r="E23" i="1" s="1"/>
  <c r="F23" i="1" s="1"/>
  <c r="G23" i="1" s="1"/>
  <c r="H23" i="1" s="1"/>
  <c r="I23" i="1" s="1"/>
  <c r="J23" i="1" s="1"/>
  <c r="M22" i="1"/>
  <c r="N22" i="1" s="1"/>
  <c r="C22" i="1" s="1"/>
  <c r="D22" i="1" s="1"/>
  <c r="E22" i="1" s="1"/>
  <c r="F22" i="1" s="1"/>
  <c r="G22" i="1" s="1"/>
  <c r="H22" i="1" s="1"/>
  <c r="I22" i="1" s="1"/>
  <c r="J22" i="1" s="1"/>
  <c r="M21" i="1"/>
  <c r="N21" i="1" s="1"/>
  <c r="C21" i="1" s="1"/>
  <c r="D21" i="1" s="1"/>
  <c r="E21" i="1" s="1"/>
  <c r="F21" i="1" s="1"/>
  <c r="G21" i="1" s="1"/>
  <c r="H21" i="1" s="1"/>
  <c r="I21" i="1" s="1"/>
  <c r="J21" i="1" s="1"/>
  <c r="M20" i="1"/>
  <c r="N20" i="1" s="1"/>
  <c r="C20" i="1" s="1"/>
  <c r="D20" i="1" s="1"/>
  <c r="E20" i="1" s="1"/>
  <c r="F20" i="1" s="1"/>
  <c r="G20" i="1" s="1"/>
  <c r="H20" i="1" s="1"/>
  <c r="I20" i="1" s="1"/>
  <c r="J20" i="1" s="1"/>
  <c r="M19" i="1"/>
  <c r="N19" i="1" s="1"/>
  <c r="C19" i="1" s="1"/>
  <c r="D19" i="1" s="1"/>
  <c r="E19" i="1" s="1"/>
  <c r="F19" i="1" s="1"/>
  <c r="G19" i="1" s="1"/>
  <c r="H19" i="1" s="1"/>
  <c r="I19" i="1" s="1"/>
  <c r="J19" i="1" s="1"/>
  <c r="M18" i="1"/>
  <c r="N18" i="1" s="1"/>
  <c r="C18" i="1" s="1"/>
  <c r="D18" i="1" s="1"/>
  <c r="E18" i="1" s="1"/>
  <c r="F18" i="1" s="1"/>
  <c r="G18" i="1" s="1"/>
  <c r="H18" i="1" s="1"/>
  <c r="I18" i="1" s="1"/>
  <c r="J18" i="1" s="1"/>
  <c r="M17" i="1"/>
  <c r="N17" i="1" s="1"/>
  <c r="C17" i="1" s="1"/>
  <c r="D17" i="1" s="1"/>
  <c r="E17" i="1" s="1"/>
  <c r="F17" i="1" s="1"/>
  <c r="G17" i="1" s="1"/>
  <c r="H17" i="1" s="1"/>
  <c r="I17" i="1" s="1"/>
  <c r="J17" i="1" s="1"/>
  <c r="M16" i="1"/>
  <c r="N16" i="1" s="1"/>
  <c r="C16" i="1" s="1"/>
  <c r="D16" i="1" s="1"/>
  <c r="E16" i="1" s="1"/>
  <c r="F16" i="1" s="1"/>
  <c r="G16" i="1" s="1"/>
  <c r="H16" i="1" s="1"/>
  <c r="I16" i="1" s="1"/>
  <c r="J16" i="1" s="1"/>
  <c r="M15" i="1"/>
  <c r="N15" i="1" s="1"/>
  <c r="C15" i="1" s="1"/>
  <c r="D15" i="1" s="1"/>
  <c r="E15" i="1" s="1"/>
  <c r="F15" i="1" s="1"/>
  <c r="G15" i="1" s="1"/>
  <c r="H15" i="1" s="1"/>
  <c r="I15" i="1" s="1"/>
  <c r="J15" i="1" s="1"/>
  <c r="M13" i="1"/>
  <c r="N13" i="1" s="1"/>
  <c r="C13" i="1" s="1"/>
  <c r="D13" i="1" s="1"/>
  <c r="E13" i="1" s="1"/>
  <c r="F13" i="1" s="1"/>
  <c r="G13" i="1" s="1"/>
  <c r="H13" i="1" s="1"/>
  <c r="I13" i="1" s="1"/>
  <c r="J13" i="1" s="1"/>
  <c r="M12" i="1"/>
  <c r="N12" i="1" s="1"/>
  <c r="C12" i="1" s="1"/>
  <c r="D12" i="1" s="1"/>
  <c r="E12" i="1" s="1"/>
  <c r="F12" i="1" s="1"/>
  <c r="G12" i="1" s="1"/>
  <c r="H12" i="1" s="1"/>
  <c r="I12" i="1" s="1"/>
  <c r="J12" i="1" s="1"/>
  <c r="M11" i="1"/>
  <c r="N11" i="1" s="1"/>
  <c r="C11" i="1" s="1"/>
  <c r="D11" i="1" s="1"/>
  <c r="E11" i="1" s="1"/>
  <c r="F11" i="1" s="1"/>
  <c r="G11" i="1" s="1"/>
  <c r="H11" i="1" s="1"/>
  <c r="I11" i="1" s="1"/>
  <c r="J11" i="1" s="1"/>
  <c r="M10" i="1"/>
  <c r="N10" i="1" s="1"/>
  <c r="C10" i="1" s="1"/>
  <c r="D10" i="1" s="1"/>
  <c r="E10" i="1" s="1"/>
  <c r="F10" i="1" s="1"/>
  <c r="G10" i="1" s="1"/>
  <c r="H10" i="1" s="1"/>
  <c r="I10" i="1" s="1"/>
  <c r="J10" i="1" s="1"/>
  <c r="M9" i="1"/>
  <c r="N9" i="1" s="1"/>
  <c r="C9" i="1" s="1"/>
  <c r="D9" i="1" s="1"/>
  <c r="E9" i="1" s="1"/>
  <c r="F9" i="1" s="1"/>
  <c r="G9" i="1" s="1"/>
  <c r="H9" i="1" s="1"/>
  <c r="I9" i="1" s="1"/>
  <c r="J9" i="1" s="1"/>
  <c r="M8" i="1"/>
  <c r="N8" i="1" s="1"/>
  <c r="C8" i="1" s="1"/>
  <c r="D8" i="1" s="1"/>
  <c r="E8" i="1" s="1"/>
  <c r="F8" i="1" s="1"/>
  <c r="G8" i="1" s="1"/>
  <c r="H8" i="1" s="1"/>
  <c r="I8" i="1" s="1"/>
  <c r="J8" i="1" s="1"/>
  <c r="M7" i="1"/>
  <c r="N7" i="1" s="1"/>
  <c r="C7" i="1" s="1"/>
  <c r="D7" i="1" s="1"/>
  <c r="E7" i="1" s="1"/>
  <c r="F7" i="1" s="1"/>
  <c r="G7" i="1" s="1"/>
  <c r="H7" i="1" s="1"/>
  <c r="I7" i="1" s="1"/>
  <c r="J7" i="1" s="1"/>
  <c r="M6" i="1"/>
  <c r="N6" i="1" s="1"/>
  <c r="C6" i="1" s="1"/>
  <c r="D6" i="1" s="1"/>
  <c r="E6" i="1" s="1"/>
  <c r="F6" i="1" s="1"/>
  <c r="G6" i="1" s="1"/>
  <c r="H6" i="1" s="1"/>
  <c r="I6" i="1" s="1"/>
  <c r="J6" i="1" s="1"/>
  <c r="M5" i="1"/>
  <c r="N5" i="1" s="1"/>
  <c r="C5" i="1" s="1"/>
  <c r="D5" i="1" s="1"/>
  <c r="E5" i="1" s="1"/>
  <c r="F5" i="1" s="1"/>
  <c r="G5" i="1" s="1"/>
  <c r="H5" i="1" s="1"/>
  <c r="I5" i="1" s="1"/>
  <c r="J5" i="1" s="1"/>
  <c r="M4" i="1"/>
  <c r="N4" i="1" s="1"/>
  <c r="C4" i="1" s="1"/>
  <c r="D4" i="1" s="1"/>
  <c r="E4" i="1" s="1"/>
  <c r="F4" i="1" s="1"/>
  <c r="G4" i="1" s="1"/>
  <c r="H4" i="1" s="1"/>
  <c r="I4" i="1" s="1"/>
  <c r="J4" i="1" s="1"/>
  <c r="D84" i="3" l="1"/>
  <c r="C85" i="3"/>
  <c r="R19" i="2"/>
  <c r="R21" i="2"/>
  <c r="T21" i="2" s="1"/>
  <c r="U21" i="2" s="1"/>
  <c r="V21" i="2" s="1"/>
  <c r="W21" i="2" s="1"/>
  <c r="C21" i="2" s="1"/>
  <c r="D21" i="2" s="1"/>
  <c r="E21" i="2" s="1"/>
  <c r="F21" i="2" s="1"/>
  <c r="G21" i="2" s="1"/>
  <c r="H21" i="2" s="1"/>
  <c r="I21" i="2" s="1"/>
  <c r="J21" i="2" s="1"/>
  <c r="R23" i="2"/>
  <c r="R26" i="2"/>
  <c r="T26" i="2" s="1"/>
  <c r="U26" i="2" s="1"/>
  <c r="V26" i="2" s="1"/>
  <c r="W26" i="2" s="1"/>
  <c r="C26" i="2" s="1"/>
  <c r="D26" i="2" s="1"/>
  <c r="E26" i="2" s="1"/>
  <c r="F26" i="2" s="1"/>
  <c r="G26" i="2" s="1"/>
  <c r="H26" i="2" s="1"/>
  <c r="I26" i="2" s="1"/>
  <c r="J26" i="2" s="1"/>
  <c r="R5" i="2"/>
  <c r="T5" i="2" s="1"/>
  <c r="U5" i="2" s="1"/>
  <c r="V5" i="2" s="1"/>
  <c r="W5" i="2" s="1"/>
  <c r="C5" i="2" s="1"/>
  <c r="D5" i="2" s="1"/>
  <c r="E5" i="2" s="1"/>
  <c r="F5" i="2" s="1"/>
  <c r="G5" i="2" s="1"/>
  <c r="H5" i="2" s="1"/>
  <c r="I5" i="2" s="1"/>
  <c r="J5" i="2" s="1"/>
  <c r="R7" i="2"/>
  <c r="R18" i="2"/>
  <c r="T18" i="2" s="1"/>
  <c r="U18" i="2" s="1"/>
  <c r="V18" i="2" s="1"/>
  <c r="W18" i="2" s="1"/>
  <c r="C18" i="2" s="1"/>
  <c r="D18" i="2" s="1"/>
  <c r="E18" i="2" s="1"/>
  <c r="F18" i="2" s="1"/>
  <c r="G18" i="2" s="1"/>
  <c r="H18" i="2" s="1"/>
  <c r="I18" i="2" s="1"/>
  <c r="J18" i="2" s="1"/>
  <c r="R20" i="2"/>
  <c r="R24" i="2"/>
  <c r="T43" i="2"/>
  <c r="U43" i="2" s="1"/>
  <c r="V43" i="2" s="1"/>
  <c r="W43" i="2" s="1"/>
  <c r="C43" i="2" s="1"/>
  <c r="D43" i="2" s="1"/>
  <c r="E43" i="2" s="1"/>
  <c r="F43" i="2" s="1"/>
  <c r="G43" i="2" s="1"/>
  <c r="H43" i="2" s="1"/>
  <c r="I43" i="2" s="1"/>
  <c r="J43" i="2" s="1"/>
  <c r="R31" i="2"/>
  <c r="T31" i="2" s="1"/>
  <c r="U31" i="2" s="1"/>
  <c r="V31" i="2" s="1"/>
  <c r="W31" i="2" s="1"/>
  <c r="C31" i="2" s="1"/>
  <c r="D31" i="2" s="1"/>
  <c r="E31" i="2" s="1"/>
  <c r="F31" i="2" s="1"/>
  <c r="G31" i="2" s="1"/>
  <c r="H31" i="2" s="1"/>
  <c r="I31" i="2" s="1"/>
  <c r="J31" i="2" s="1"/>
  <c r="Q7" i="2"/>
  <c r="R8" i="2"/>
  <c r="R10" i="2"/>
  <c r="T10" i="2" s="1"/>
  <c r="U10" i="2" s="1"/>
  <c r="V10" i="2" s="1"/>
  <c r="W10" i="2" s="1"/>
  <c r="C10" i="2" s="1"/>
  <c r="D10" i="2" s="1"/>
  <c r="E10" i="2" s="1"/>
  <c r="F10" i="2" s="1"/>
  <c r="G10" i="2" s="1"/>
  <c r="H10" i="2" s="1"/>
  <c r="I10" i="2" s="1"/>
  <c r="J10" i="2" s="1"/>
  <c r="R12" i="2"/>
  <c r="R13" i="2"/>
  <c r="T13" i="2" s="1"/>
  <c r="U13" i="2" s="1"/>
  <c r="V13" i="2" s="1"/>
  <c r="W13" i="2" s="1"/>
  <c r="C13" i="2" s="1"/>
  <c r="D13" i="2" s="1"/>
  <c r="E13" i="2" s="1"/>
  <c r="F13" i="2" s="1"/>
  <c r="G13" i="2" s="1"/>
  <c r="H13" i="2" s="1"/>
  <c r="I13" i="2" s="1"/>
  <c r="J13" i="2" s="1"/>
  <c r="R15" i="2"/>
  <c r="R17" i="2"/>
  <c r="T17" i="2" s="1"/>
  <c r="U17" i="2" s="1"/>
  <c r="V17" i="2" s="1"/>
  <c r="W17" i="2" s="1"/>
  <c r="C17" i="2" s="1"/>
  <c r="D17" i="2" s="1"/>
  <c r="E17" i="2" s="1"/>
  <c r="F17" i="2" s="1"/>
  <c r="G17" i="2" s="1"/>
  <c r="H17" i="2" s="1"/>
  <c r="I17" i="2" s="1"/>
  <c r="J17" i="2" s="1"/>
  <c r="R22" i="2"/>
  <c r="T22" i="2" s="1"/>
  <c r="U22" i="2" s="1"/>
  <c r="V22" i="2" s="1"/>
  <c r="W22" i="2" s="1"/>
  <c r="C22" i="2" s="1"/>
  <c r="D22" i="2" s="1"/>
  <c r="E22" i="2" s="1"/>
  <c r="F22" i="2" s="1"/>
  <c r="G22" i="2" s="1"/>
  <c r="H22" i="2" s="1"/>
  <c r="I22" i="2" s="1"/>
  <c r="J22" i="2" s="1"/>
  <c r="R28" i="2"/>
  <c r="R30" i="2"/>
  <c r="T30" i="2" s="1"/>
  <c r="U30" i="2" s="1"/>
  <c r="V30" i="2" s="1"/>
  <c r="W30" i="2" s="1"/>
  <c r="C30" i="2" s="1"/>
  <c r="D30" i="2" s="1"/>
  <c r="E30" i="2" s="1"/>
  <c r="F30" i="2" s="1"/>
  <c r="G30" i="2" s="1"/>
  <c r="H30" i="2" s="1"/>
  <c r="I30" i="2" s="1"/>
  <c r="J30" i="2" s="1"/>
  <c r="R33" i="2"/>
  <c r="R37" i="2"/>
  <c r="Z2" i="2"/>
  <c r="AA2" i="2" s="1"/>
  <c r="AA5" i="2" s="1"/>
  <c r="AA6" i="2" s="1"/>
  <c r="C40" i="2" s="1"/>
  <c r="R4" i="2"/>
  <c r="T4" i="2" s="1"/>
  <c r="U4" i="2" s="1"/>
  <c r="R6" i="2"/>
  <c r="T6" i="2" s="1"/>
  <c r="U6" i="2" s="1"/>
  <c r="V6" i="2" s="1"/>
  <c r="W6" i="2" s="1"/>
  <c r="C6" i="2" s="1"/>
  <c r="D6" i="2" s="1"/>
  <c r="E6" i="2" s="1"/>
  <c r="F6" i="2" s="1"/>
  <c r="G6" i="2" s="1"/>
  <c r="H6" i="2" s="1"/>
  <c r="I6" i="2" s="1"/>
  <c r="J6" i="2" s="1"/>
  <c r="R9" i="2"/>
  <c r="R11" i="2"/>
  <c r="R16" i="2"/>
  <c r="R27" i="2"/>
  <c r="T27" i="2" s="1"/>
  <c r="U27" i="2" s="1"/>
  <c r="V27" i="2" s="1"/>
  <c r="W27" i="2" s="1"/>
  <c r="C27" i="2" s="1"/>
  <c r="D27" i="2" s="1"/>
  <c r="E27" i="2" s="1"/>
  <c r="F27" i="2" s="1"/>
  <c r="G27" i="2" s="1"/>
  <c r="H27" i="2" s="1"/>
  <c r="I27" i="2" s="1"/>
  <c r="J27" i="2" s="1"/>
  <c r="R29" i="2"/>
  <c r="R32" i="2"/>
  <c r="R34" i="2"/>
  <c r="T34" i="2" s="1"/>
  <c r="U34" i="2" s="1"/>
  <c r="V34" i="2" s="1"/>
  <c r="W34" i="2" s="1"/>
  <c r="C34" i="2" s="1"/>
  <c r="D34" i="2" s="1"/>
  <c r="E34" i="2" s="1"/>
  <c r="F34" i="2" s="1"/>
  <c r="G34" i="2" s="1"/>
  <c r="H34" i="2" s="1"/>
  <c r="I34" i="2" s="1"/>
  <c r="J34" i="2" s="1"/>
  <c r="R35" i="2"/>
  <c r="T35" i="2" s="1"/>
  <c r="U35" i="2" s="1"/>
  <c r="V35" i="2" s="1"/>
  <c r="W35" i="2" s="1"/>
  <c r="C35" i="2" s="1"/>
  <c r="D35" i="2" s="1"/>
  <c r="E35" i="2" s="1"/>
  <c r="F35" i="2" s="1"/>
  <c r="G35" i="2" s="1"/>
  <c r="H35" i="2" s="1"/>
  <c r="I35" i="2" s="1"/>
  <c r="J35" i="2" s="1"/>
  <c r="Q12" i="2"/>
  <c r="Q9" i="2"/>
  <c r="Q11" i="2"/>
  <c r="Q29" i="2"/>
  <c r="Q20" i="2"/>
  <c r="Q16" i="2"/>
  <c r="Q24" i="2"/>
  <c r="T24" i="2" s="1"/>
  <c r="U24" i="2" s="1"/>
  <c r="V24" i="2" s="1"/>
  <c r="W24" i="2" s="1"/>
  <c r="C24" i="2" s="1"/>
  <c r="D24" i="2" s="1"/>
  <c r="E24" i="2" s="1"/>
  <c r="F24" i="2" s="1"/>
  <c r="G24" i="2" s="1"/>
  <c r="H24" i="2" s="1"/>
  <c r="I24" i="2" s="1"/>
  <c r="J24" i="2" s="1"/>
  <c r="Q33" i="2"/>
  <c r="Q8" i="2"/>
  <c r="Q15" i="2"/>
  <c r="Q19" i="2"/>
  <c r="T19" i="2" s="1"/>
  <c r="U19" i="2" s="1"/>
  <c r="V19" i="2" s="1"/>
  <c r="W19" i="2" s="1"/>
  <c r="C19" i="2" s="1"/>
  <c r="D19" i="2" s="1"/>
  <c r="E19" i="2" s="1"/>
  <c r="F19" i="2" s="1"/>
  <c r="G19" i="2" s="1"/>
  <c r="H19" i="2" s="1"/>
  <c r="I19" i="2" s="1"/>
  <c r="J19" i="2" s="1"/>
  <c r="Q23" i="2"/>
  <c r="Q28" i="2"/>
  <c r="Q32" i="2"/>
  <c r="Q37" i="2"/>
  <c r="T16" i="2" l="1"/>
  <c r="U16" i="2" s="1"/>
  <c r="V16" i="2" s="1"/>
  <c r="W16" i="2" s="1"/>
  <c r="C16" i="2" s="1"/>
  <c r="D16" i="2" s="1"/>
  <c r="E16" i="2" s="1"/>
  <c r="F16" i="2" s="1"/>
  <c r="G16" i="2" s="1"/>
  <c r="H16" i="2" s="1"/>
  <c r="I16" i="2" s="1"/>
  <c r="J16" i="2" s="1"/>
  <c r="D40" i="2"/>
  <c r="T7" i="2"/>
  <c r="U7" i="2" s="1"/>
  <c r="V7" i="2" s="1"/>
  <c r="W7" i="2" s="1"/>
  <c r="C7" i="2" s="1"/>
  <c r="D7" i="2" s="1"/>
  <c r="E7" i="2" s="1"/>
  <c r="F7" i="2" s="1"/>
  <c r="G7" i="2" s="1"/>
  <c r="H7" i="2" s="1"/>
  <c r="I7" i="2" s="1"/>
  <c r="J7" i="2" s="1"/>
  <c r="D85" i="3"/>
  <c r="E84" i="3"/>
  <c r="V4" i="2"/>
  <c r="W4" i="2" s="1"/>
  <c r="C4" i="2" s="1"/>
  <c r="D4" i="2" s="1"/>
  <c r="E4" i="2" s="1"/>
  <c r="F4" i="2" s="1"/>
  <c r="G4" i="2" s="1"/>
  <c r="H4" i="2" s="1"/>
  <c r="I4" i="2" s="1"/>
  <c r="J4" i="2" s="1"/>
  <c r="T28" i="2"/>
  <c r="U28" i="2" s="1"/>
  <c r="V28" i="2" s="1"/>
  <c r="W28" i="2" s="1"/>
  <c r="C28" i="2" s="1"/>
  <c r="D28" i="2" s="1"/>
  <c r="E28" i="2" s="1"/>
  <c r="F28" i="2" s="1"/>
  <c r="G28" i="2" s="1"/>
  <c r="H28" i="2" s="1"/>
  <c r="I28" i="2" s="1"/>
  <c r="J28" i="2" s="1"/>
  <c r="T23" i="2"/>
  <c r="U23" i="2" s="1"/>
  <c r="V23" i="2" s="1"/>
  <c r="W23" i="2" s="1"/>
  <c r="C23" i="2" s="1"/>
  <c r="D23" i="2" s="1"/>
  <c r="E23" i="2" s="1"/>
  <c r="F23" i="2" s="1"/>
  <c r="G23" i="2" s="1"/>
  <c r="H23" i="2" s="1"/>
  <c r="I23" i="2" s="1"/>
  <c r="J23" i="2" s="1"/>
  <c r="T33" i="2"/>
  <c r="U33" i="2" s="1"/>
  <c r="V33" i="2" s="1"/>
  <c r="W33" i="2" s="1"/>
  <c r="C33" i="2" s="1"/>
  <c r="D33" i="2" s="1"/>
  <c r="E33" i="2" s="1"/>
  <c r="F33" i="2" s="1"/>
  <c r="G33" i="2" s="1"/>
  <c r="H33" i="2" s="1"/>
  <c r="I33" i="2" s="1"/>
  <c r="J33" i="2" s="1"/>
  <c r="T29" i="2"/>
  <c r="U29" i="2" s="1"/>
  <c r="V29" i="2" s="1"/>
  <c r="W29" i="2" s="1"/>
  <c r="C29" i="2" s="1"/>
  <c r="D29" i="2" s="1"/>
  <c r="E29" i="2" s="1"/>
  <c r="F29" i="2" s="1"/>
  <c r="G29" i="2" s="1"/>
  <c r="H29" i="2" s="1"/>
  <c r="I29" i="2" s="1"/>
  <c r="J29" i="2" s="1"/>
  <c r="T12" i="2"/>
  <c r="U12" i="2" s="1"/>
  <c r="V12" i="2" s="1"/>
  <c r="W12" i="2" s="1"/>
  <c r="C12" i="2" s="1"/>
  <c r="D12" i="2" s="1"/>
  <c r="E12" i="2" s="1"/>
  <c r="F12" i="2" s="1"/>
  <c r="G12" i="2" s="1"/>
  <c r="H12" i="2" s="1"/>
  <c r="I12" i="2" s="1"/>
  <c r="J12" i="2" s="1"/>
  <c r="T37" i="2"/>
  <c r="U37" i="2" s="1"/>
  <c r="V37" i="2" s="1"/>
  <c r="W37" i="2" s="1"/>
  <c r="C37" i="2" s="1"/>
  <c r="C38" i="2" s="1"/>
  <c r="T20" i="2"/>
  <c r="U20" i="2" s="1"/>
  <c r="V20" i="2" s="1"/>
  <c r="W20" i="2" s="1"/>
  <c r="C20" i="2" s="1"/>
  <c r="D20" i="2" s="1"/>
  <c r="E20" i="2" s="1"/>
  <c r="F20" i="2" s="1"/>
  <c r="G20" i="2" s="1"/>
  <c r="H20" i="2" s="1"/>
  <c r="I20" i="2" s="1"/>
  <c r="J20" i="2" s="1"/>
  <c r="AA3" i="2"/>
  <c r="T11" i="2"/>
  <c r="U11" i="2" s="1"/>
  <c r="V11" i="2" s="1"/>
  <c r="W11" i="2" s="1"/>
  <c r="C11" i="2" s="1"/>
  <c r="D11" i="2" s="1"/>
  <c r="E11" i="2" s="1"/>
  <c r="F11" i="2" s="1"/>
  <c r="G11" i="2" s="1"/>
  <c r="H11" i="2" s="1"/>
  <c r="I11" i="2" s="1"/>
  <c r="J11" i="2" s="1"/>
  <c r="T8" i="2"/>
  <c r="U8" i="2" s="1"/>
  <c r="V8" i="2" s="1"/>
  <c r="W8" i="2" s="1"/>
  <c r="C8" i="2" s="1"/>
  <c r="D8" i="2" s="1"/>
  <c r="E8" i="2" s="1"/>
  <c r="F8" i="2" s="1"/>
  <c r="G8" i="2" s="1"/>
  <c r="H8" i="2" s="1"/>
  <c r="I8" i="2" s="1"/>
  <c r="J8" i="2" s="1"/>
  <c r="T32" i="2"/>
  <c r="U32" i="2" s="1"/>
  <c r="V32" i="2" s="1"/>
  <c r="W32" i="2" s="1"/>
  <c r="C32" i="2" s="1"/>
  <c r="D32" i="2" s="1"/>
  <c r="E32" i="2" s="1"/>
  <c r="F32" i="2" s="1"/>
  <c r="G32" i="2" s="1"/>
  <c r="H32" i="2" s="1"/>
  <c r="I32" i="2" s="1"/>
  <c r="J32" i="2" s="1"/>
  <c r="T15" i="2"/>
  <c r="U15" i="2" s="1"/>
  <c r="V15" i="2" s="1"/>
  <c r="W15" i="2" s="1"/>
  <c r="C15" i="2" s="1"/>
  <c r="D15" i="2" s="1"/>
  <c r="E15" i="2" s="1"/>
  <c r="F15" i="2" s="1"/>
  <c r="G15" i="2" s="1"/>
  <c r="H15" i="2" s="1"/>
  <c r="I15" i="2" s="1"/>
  <c r="J15" i="2" s="1"/>
  <c r="T9" i="2"/>
  <c r="U9" i="2" s="1"/>
  <c r="V9" i="2" s="1"/>
  <c r="W9" i="2" s="1"/>
  <c r="C9" i="2" s="1"/>
  <c r="D9" i="2" s="1"/>
  <c r="E9" i="2" s="1"/>
  <c r="F9" i="2" s="1"/>
  <c r="G9" i="2" s="1"/>
  <c r="H9" i="2" s="1"/>
  <c r="I9" i="2" s="1"/>
  <c r="J9" i="2" s="1"/>
  <c r="C38" i="1"/>
  <c r="E40" i="2" l="1"/>
  <c r="E85" i="3"/>
  <c r="F84" i="3"/>
  <c r="D37" i="2"/>
  <c r="E37" i="2" s="1"/>
  <c r="D38" i="1"/>
  <c r="F40" i="2" l="1"/>
  <c r="D38" i="2"/>
  <c r="G84" i="3"/>
  <c r="F85" i="3"/>
  <c r="E38" i="2"/>
  <c r="F37" i="2"/>
  <c r="E38" i="1"/>
  <c r="G40" i="2" l="1"/>
  <c r="H84" i="3"/>
  <c r="G85" i="3"/>
  <c r="G37" i="2"/>
  <c r="F38" i="2"/>
  <c r="F38" i="1"/>
  <c r="H40" i="2" l="1"/>
  <c r="H85" i="3"/>
  <c r="I84" i="3"/>
  <c r="H37" i="2"/>
  <c r="G38" i="2"/>
  <c r="G38" i="1"/>
  <c r="I40" i="2" l="1"/>
  <c r="I85" i="3"/>
  <c r="J84" i="3"/>
  <c r="J85" i="3" s="1"/>
  <c r="H38" i="2"/>
  <c r="I37" i="2"/>
  <c r="H38" i="1"/>
  <c r="J40" i="2" l="1"/>
  <c r="I38" i="2"/>
  <c r="J37" i="2"/>
  <c r="J38" i="2" s="1"/>
  <c r="J38" i="1"/>
  <c r="I38" i="1"/>
</calcChain>
</file>

<file path=xl/comments1.xml><?xml version="1.0" encoding="utf-8"?>
<comments xmlns="http://schemas.openxmlformats.org/spreadsheetml/2006/main">
  <authors>
    <author>Jesse</author>
  </authors>
  <commentList>
    <comment ref="A1" authorId="0">
      <text>
        <r>
          <rPr>
            <sz val="9"/>
            <color indexed="81"/>
            <rFont val="Tahoma"/>
            <family val="2"/>
          </rPr>
          <t xml:space="preserve">Evenly Spaced
</t>
        </r>
      </text>
    </comment>
    <comment ref="B1" authorId="0">
      <text>
        <r>
          <rPr>
            <sz val="9"/>
            <color indexed="81"/>
            <rFont val="Tahoma"/>
            <family val="2"/>
          </rPr>
          <t>Word 1</t>
        </r>
      </text>
    </comment>
    <comment ref="K1" authorId="0">
      <text>
        <r>
          <rPr>
            <sz val="9"/>
            <color indexed="81"/>
            <rFont val="Tahoma"/>
            <family val="2"/>
          </rPr>
          <t>Word 2</t>
        </r>
      </text>
    </comment>
    <comment ref="M1" authorId="0">
      <text>
        <r>
          <rPr>
            <sz val="9"/>
            <color indexed="81"/>
            <rFont val="Tahoma"/>
            <family val="2"/>
          </rPr>
          <t>Between 1 &amp; 10</t>
        </r>
      </text>
    </comment>
    <comment ref="N1" authorId="0">
      <text>
        <r>
          <rPr>
            <sz val="9"/>
            <color indexed="81"/>
            <rFont val="Tahoma"/>
            <family val="2"/>
          </rPr>
          <t>1-2, 2-3, 3-4, 4-5, 5-6, 6-7, 7-8, 8-9, 9-10</t>
        </r>
      </text>
    </comment>
    <comment ref="B4" authorId="0">
      <text>
        <r>
          <rPr>
            <sz val="9"/>
            <color indexed="81"/>
            <rFont val="Tahoma"/>
            <family val="2"/>
          </rPr>
          <t xml:space="preserve">Replace this column with the values of the first 10 formant points of the first formant.
</t>
        </r>
      </text>
    </comment>
    <comment ref="K4" authorId="0">
      <text>
        <r>
          <rPr>
            <sz val="9"/>
            <color indexed="81"/>
            <rFont val="Tahoma"/>
            <family val="2"/>
          </rPr>
          <t xml:space="preserve">Replace this column with the values of the first 10 formant points of the first formant.
</t>
        </r>
      </text>
    </comment>
    <comment ref="B15" authorId="0">
      <text>
        <r>
          <rPr>
            <sz val="9"/>
            <color indexed="81"/>
            <rFont val="Tahoma"/>
            <family val="2"/>
          </rPr>
          <t xml:space="preserve">Replace this column with the values of the first 10 formant points of the second formant.
</t>
        </r>
      </text>
    </comment>
    <comment ref="K15" authorId="0">
      <text>
        <r>
          <rPr>
            <sz val="9"/>
            <color indexed="81"/>
            <rFont val="Tahoma"/>
            <family val="2"/>
          </rPr>
          <t xml:space="preserve">Replace this column with the values of the first 10 formant points of the second formant.
</t>
        </r>
      </text>
    </comment>
    <comment ref="B26" authorId="0">
      <text>
        <r>
          <rPr>
            <sz val="9"/>
            <color indexed="81"/>
            <rFont val="Tahoma"/>
            <family val="2"/>
          </rPr>
          <t xml:space="preserve">Replace this column with the values of the first 10 formant points of the third formant.
</t>
        </r>
      </text>
    </comment>
    <comment ref="K26" authorId="0">
      <text>
        <r>
          <rPr>
            <sz val="9"/>
            <color indexed="81"/>
            <rFont val="Tahoma"/>
            <family val="2"/>
          </rPr>
          <t xml:space="preserve">Replace this column with the values of the first 10 formant points of the third formant.
</t>
        </r>
      </text>
    </comment>
    <comment ref="B37" authorId="0">
      <text>
        <r>
          <rPr>
            <sz val="9"/>
            <color indexed="81"/>
            <rFont val="Tahoma"/>
            <family val="2"/>
          </rPr>
          <t>Insert the duration of the vowel following the stop ([b]), in this example case [e].</t>
        </r>
      </text>
    </comment>
    <comment ref="K37" authorId="0">
      <text>
        <r>
          <rPr>
            <sz val="9"/>
            <color indexed="81"/>
            <rFont val="Tahoma"/>
            <family val="2"/>
          </rPr>
          <t>Insert the duration of the vowel following the stop ([p]), in this example case [e].</t>
        </r>
      </text>
    </comment>
    <comment ref="B40" authorId="0">
      <text>
        <r>
          <rPr>
            <sz val="9"/>
            <color indexed="81"/>
            <rFont val="Tahoma"/>
            <family val="2"/>
          </rPr>
          <t xml:space="preserve">Insert the duration of the VOT.
</t>
        </r>
      </text>
    </comment>
    <comment ref="J40" authorId="0">
      <text>
        <r>
          <rPr>
            <sz val="9"/>
            <color indexed="81"/>
            <rFont val="Tahoma"/>
            <family val="2"/>
          </rPr>
          <t>Switch point between [b] and [p]</t>
        </r>
      </text>
    </comment>
    <comment ref="K40" authorId="0">
      <text>
        <r>
          <rPr>
            <sz val="9"/>
            <color indexed="81"/>
            <rFont val="Tahoma"/>
            <family val="2"/>
          </rPr>
          <t xml:space="preserve">Insert the duration of the VOT.
</t>
        </r>
      </text>
    </comment>
    <comment ref="M40" authorId="0">
      <text>
        <r>
          <rPr>
            <sz val="9"/>
            <color indexed="81"/>
            <rFont val="Tahoma"/>
            <family val="2"/>
          </rPr>
          <t>Must be a positive number. 
If it's not:
1.) Is your VOT negative? If so did you forget the negative sign?
2.) Is Cell B40 smaller than K40? If so, just remove the negative sign from M40.</t>
        </r>
      </text>
    </comment>
    <comment ref="B43" authorId="0">
      <text>
        <r>
          <rPr>
            <sz val="9"/>
            <color indexed="81"/>
            <rFont val="Tahoma"/>
            <family val="2"/>
          </rPr>
          <t>Insert the averge pitch of the post stop vowel here.</t>
        </r>
      </text>
    </comment>
    <comment ref="K43" authorId="0">
      <text>
        <r>
          <rPr>
            <sz val="9"/>
            <color indexed="81"/>
            <rFont val="Tahoma"/>
            <family val="2"/>
          </rPr>
          <t>Insert the averge pitch of the post stop vowel here.</t>
        </r>
      </text>
    </comment>
  </commentList>
</comments>
</file>

<file path=xl/comments2.xml><?xml version="1.0" encoding="utf-8"?>
<comments xmlns="http://schemas.openxmlformats.org/spreadsheetml/2006/main">
  <authors>
    <author>Jesse</author>
  </authors>
  <commentList>
    <comment ref="A1" authorId="0">
      <text>
        <r>
          <rPr>
            <sz val="9"/>
            <color indexed="81"/>
            <rFont val="Tahoma"/>
            <family val="2"/>
          </rPr>
          <t xml:space="preserve">This sheet calculates 5, 10 ms steps (less protoypical sounds) and 4, larger steps (more prototypical sounds). The ratios for the formant transitions, vowel duration and pitch are </t>
        </r>
        <r>
          <rPr>
            <b/>
            <sz val="9"/>
            <color indexed="81"/>
            <rFont val="Tahoma"/>
            <family val="2"/>
          </rPr>
          <t>*based*</t>
        </r>
        <r>
          <rPr>
            <sz val="9"/>
            <color indexed="81"/>
            <rFont val="Tahoma"/>
            <family val="2"/>
          </rPr>
          <t xml:space="preserve"> on the </t>
        </r>
        <r>
          <rPr>
            <u/>
            <sz val="9"/>
            <color indexed="81"/>
            <rFont val="Tahoma"/>
            <family val="2"/>
          </rPr>
          <t>VOT difference</t>
        </r>
        <r>
          <rPr>
            <sz val="9"/>
            <color indexed="81"/>
            <rFont val="Tahoma"/>
            <family val="2"/>
          </rPr>
          <t xml:space="preserve"> which </t>
        </r>
        <r>
          <rPr>
            <b/>
            <i/>
            <sz val="9"/>
            <color indexed="81"/>
            <rFont val="Tahoma"/>
            <family val="2"/>
          </rPr>
          <t>must</t>
        </r>
        <r>
          <rPr>
            <b/>
            <sz val="9"/>
            <color indexed="81"/>
            <rFont val="Tahoma"/>
            <family val="2"/>
          </rPr>
          <t xml:space="preserve"> be entered before all other information.</t>
        </r>
        <r>
          <rPr>
            <sz val="9"/>
            <color indexed="81"/>
            <rFont val="Tahoma"/>
            <family val="2"/>
          </rPr>
          <t xml:space="preserve"> 
</t>
        </r>
        <r>
          <rPr>
            <b/>
            <sz val="9"/>
            <color indexed="81"/>
            <rFont val="Tahoma"/>
            <family val="2"/>
          </rPr>
          <t>Personalizing this sheet:</t>
        </r>
        <r>
          <rPr>
            <sz val="9"/>
            <color indexed="81"/>
            <rFont val="Tahoma"/>
            <family val="2"/>
          </rPr>
          <t xml:space="preserve">
By default, this sheet contains 10 ms VOT steps for steps 5-10. Steps 1-4 are evenly distributed based on the remaining VOT duration. In order to move the 10 ms steps, the equations in columns C-I need to be altered. The equations in the 'X' columns need to be replaced with those in the 'T' columns e.g., double click on cell D4 and replace the 'X' in '=C4+$</t>
        </r>
        <r>
          <rPr>
            <b/>
            <sz val="9"/>
            <color indexed="81"/>
            <rFont val="Tahoma"/>
            <family val="2"/>
          </rPr>
          <t>X</t>
        </r>
        <r>
          <rPr>
            <sz val="9"/>
            <color indexed="81"/>
            <rFont val="Tahoma"/>
            <family val="2"/>
          </rPr>
          <t>4' with 'T' =C4+$</t>
        </r>
        <r>
          <rPr>
            <b/>
            <sz val="9"/>
            <color indexed="81"/>
            <rFont val="Tahoma"/>
            <family val="2"/>
          </rPr>
          <t>T</t>
        </r>
        <r>
          <rPr>
            <sz val="9"/>
            <color indexed="81"/>
            <rFont val="Tahoma"/>
            <family val="2"/>
          </rPr>
          <t xml:space="preserve">4. This would make the duration between steps 3 &amp; 4, 10 ms apart.
This sheet is designed to always have 5 steps at 10 ms and 4 at evenly spaced longer durations. If you would like to add or remove the number of 10 ms steps, you will have to make changes to cells AC4 (the 10 ms steps) and AC6 (the number of steps </t>
        </r>
        <r>
          <rPr>
            <i/>
            <sz val="9"/>
            <color indexed="81"/>
            <rFont val="Tahoma"/>
            <family val="2"/>
          </rPr>
          <t>outside</t>
        </r>
        <r>
          <rPr>
            <sz val="9"/>
            <color indexed="81"/>
            <rFont val="Tahoma"/>
            <family val="2"/>
          </rPr>
          <t xml:space="preserve"> the 10 ms steps). In AC4 each step is a multple of 10, so 60 = six steps, 70 = 7 steps etc. For cell AC6, the number '4' in the equation, =AC5/4, will need to be increased or decreased based on how many </t>
        </r>
        <r>
          <rPr>
            <i/>
            <sz val="9"/>
            <color indexed="81"/>
            <rFont val="Tahoma"/>
            <family val="2"/>
          </rPr>
          <t xml:space="preserve">non-10 ms steps you desire </t>
        </r>
        <r>
          <rPr>
            <sz val="9"/>
            <color indexed="81"/>
            <rFont val="Tahoma"/>
            <family val="2"/>
          </rPr>
          <t xml:space="preserve">e.g., AC5/4 = 4 non-10 ms steps, AC5/6 = non-10 ms steps.  Cell AC4 will have to match accordingly, so that the value in AC4 divided by 10 then added to the number in AC6 equals </t>
        </r>
        <r>
          <rPr>
            <b/>
            <sz val="9"/>
            <color indexed="81"/>
            <rFont val="Tahoma"/>
            <family val="2"/>
          </rPr>
          <t xml:space="preserve">9 </t>
        </r>
        <r>
          <rPr>
            <sz val="9"/>
            <color indexed="81"/>
            <rFont val="Tahoma"/>
            <family val="2"/>
          </rPr>
          <t>e.g., 9=(AC4/10)+AC4</t>
        </r>
        <r>
          <rPr>
            <i/>
            <sz val="9"/>
            <color indexed="81"/>
            <rFont val="Tahoma"/>
            <family val="2"/>
          </rPr>
          <t xml:space="preserve">n. </t>
        </r>
        <r>
          <rPr>
            <u/>
            <sz val="9"/>
            <color indexed="81"/>
            <rFont val="Tahoma"/>
            <family val="2"/>
          </rPr>
          <t>Similar changes for columns U &amp; W must also be made.</t>
        </r>
      </text>
    </comment>
    <comment ref="B1" authorId="0">
      <text>
        <r>
          <rPr>
            <sz val="9"/>
            <color indexed="81"/>
            <rFont val="Tahoma"/>
            <family val="2"/>
          </rPr>
          <t>Word 1</t>
        </r>
      </text>
    </comment>
    <comment ref="K1" authorId="0">
      <text>
        <r>
          <rPr>
            <sz val="9"/>
            <color indexed="81"/>
            <rFont val="Tahoma"/>
            <family val="2"/>
          </rPr>
          <t>Word 2</t>
        </r>
      </text>
    </comment>
    <comment ref="M1" authorId="0">
      <text>
        <r>
          <rPr>
            <sz val="9"/>
            <color indexed="81"/>
            <rFont val="Tahoma"/>
            <family val="2"/>
          </rPr>
          <t>Between 1 &amp; 10</t>
        </r>
      </text>
    </comment>
    <comment ref="Q1" authorId="0">
      <text>
        <r>
          <rPr>
            <sz val="9"/>
            <color indexed="81"/>
            <rFont val="Tahoma"/>
            <family val="2"/>
          </rPr>
          <t>Between 1 &amp; 10</t>
        </r>
      </text>
    </comment>
    <comment ref="AA2" authorId="0">
      <text>
        <r>
          <rPr>
            <b/>
            <sz val="9"/>
            <color indexed="81"/>
            <rFont val="Tahoma"/>
            <family val="2"/>
          </rPr>
          <t xml:space="preserve">VOT difference
</t>
        </r>
      </text>
    </comment>
    <comment ref="AA3" authorId="0">
      <text>
        <r>
          <rPr>
            <b/>
            <sz val="9"/>
            <color indexed="81"/>
            <rFont val="Tahoma"/>
            <family val="2"/>
          </rPr>
          <t>Average ms of the steps outside of the  5 at 10 ms.</t>
        </r>
      </text>
    </comment>
    <comment ref="B4" authorId="0">
      <text>
        <r>
          <rPr>
            <sz val="9"/>
            <color indexed="81"/>
            <rFont val="Tahoma"/>
            <family val="2"/>
          </rPr>
          <t xml:space="preserve">Replace this column with the values of the first 10 formant points of the first formant.
</t>
        </r>
      </text>
    </comment>
    <comment ref="K4" authorId="0">
      <text>
        <r>
          <rPr>
            <sz val="9"/>
            <color indexed="81"/>
            <rFont val="Tahoma"/>
            <family val="2"/>
          </rPr>
          <t xml:space="preserve">Replace this column with the values of the first 10 formant points of the first formant.
</t>
        </r>
      </text>
    </comment>
    <comment ref="Q4" authorId="0">
      <text>
        <r>
          <rPr>
            <b/>
            <sz val="9"/>
            <color indexed="81"/>
            <rFont val="Tahoma"/>
            <family val="2"/>
          </rPr>
          <t>Difference in vowel duration</t>
        </r>
      </text>
    </comment>
    <comment ref="R4" authorId="0">
      <text>
        <r>
          <rPr>
            <b/>
            <sz val="9"/>
            <color indexed="81"/>
            <rFont val="Tahoma"/>
            <family val="2"/>
          </rPr>
          <t>VOT</t>
        </r>
      </text>
    </comment>
    <comment ref="S4" authorId="0">
      <text>
        <r>
          <rPr>
            <b/>
            <sz val="9"/>
            <color indexed="81"/>
            <rFont val="Tahoma"/>
            <family val="2"/>
          </rPr>
          <t>9 steps</t>
        </r>
      </text>
    </comment>
    <comment ref="T4" authorId="0">
      <text>
        <r>
          <rPr>
            <b/>
            <sz val="9"/>
            <color indexed="81"/>
            <rFont val="Tahoma"/>
            <family val="2"/>
          </rPr>
          <t xml:space="preserve">Answer
</t>
        </r>
      </text>
    </comment>
    <comment ref="V4" authorId="0">
      <text>
        <r>
          <rPr>
            <b/>
            <sz val="9"/>
            <color indexed="81"/>
            <rFont val="Tahoma"/>
            <family val="2"/>
          </rPr>
          <t>Difference of 1&amp;10 - Rule of 3 times 5 steps</t>
        </r>
      </text>
    </comment>
    <comment ref="W4" authorId="0">
      <text>
        <r>
          <rPr>
            <b/>
            <sz val="9"/>
            <color indexed="81"/>
            <rFont val="Tahoma"/>
            <family val="2"/>
          </rPr>
          <t>4 steps at difference</t>
        </r>
      </text>
    </comment>
    <comment ref="AA4" authorId="0">
      <text>
        <r>
          <rPr>
            <b/>
            <sz val="9"/>
            <color indexed="81"/>
            <rFont val="Tahoma"/>
            <family val="2"/>
          </rPr>
          <t>Total number of steps at 10 ms.</t>
        </r>
        <r>
          <rPr>
            <sz val="9"/>
            <color indexed="81"/>
            <rFont val="Tahoma"/>
            <family val="2"/>
          </rPr>
          <t xml:space="preserve">
</t>
        </r>
      </text>
    </comment>
    <comment ref="Q5" authorId="0">
      <text>
        <r>
          <rPr>
            <b/>
            <sz val="9"/>
            <color indexed="81"/>
            <rFont val="Tahoma"/>
            <family val="2"/>
          </rPr>
          <t>Difference in vowel duration</t>
        </r>
      </text>
    </comment>
    <comment ref="R5" authorId="0">
      <text>
        <r>
          <rPr>
            <b/>
            <sz val="9"/>
            <color indexed="81"/>
            <rFont val="Tahoma"/>
            <family val="2"/>
          </rPr>
          <t>VOT</t>
        </r>
      </text>
    </comment>
    <comment ref="S5" authorId="0">
      <text>
        <r>
          <rPr>
            <b/>
            <sz val="9"/>
            <color indexed="81"/>
            <rFont val="Tahoma"/>
            <family val="2"/>
          </rPr>
          <t>9 steps</t>
        </r>
      </text>
    </comment>
    <comment ref="T5" authorId="0">
      <text>
        <r>
          <rPr>
            <b/>
            <sz val="9"/>
            <color indexed="81"/>
            <rFont val="Tahoma"/>
            <family val="2"/>
          </rPr>
          <t xml:space="preserve">Answer
</t>
        </r>
      </text>
    </comment>
    <comment ref="V5" authorId="0">
      <text>
        <r>
          <rPr>
            <b/>
            <sz val="9"/>
            <color indexed="81"/>
            <rFont val="Tahoma"/>
            <family val="2"/>
          </rPr>
          <t>Difference of 1&amp;10 - Rule of 3 times 5 steps</t>
        </r>
      </text>
    </comment>
    <comment ref="W5" authorId="0">
      <text>
        <r>
          <rPr>
            <b/>
            <sz val="9"/>
            <color indexed="81"/>
            <rFont val="Tahoma"/>
            <family val="2"/>
          </rPr>
          <t>4 steps at difference</t>
        </r>
      </text>
    </comment>
    <comment ref="AA5" authorId="0">
      <text>
        <r>
          <rPr>
            <sz val="9"/>
            <color indexed="81"/>
            <rFont val="Tahoma"/>
            <family val="2"/>
          </rPr>
          <t xml:space="preserve">VOT duration difference minus the 5 steps at 10 ms (50 ms). </t>
        </r>
      </text>
    </comment>
    <comment ref="Q6" authorId="0">
      <text>
        <r>
          <rPr>
            <b/>
            <sz val="9"/>
            <color indexed="81"/>
            <rFont val="Tahoma"/>
            <family val="2"/>
          </rPr>
          <t>Difference in vowel duration</t>
        </r>
      </text>
    </comment>
    <comment ref="R6" authorId="0">
      <text>
        <r>
          <rPr>
            <b/>
            <sz val="9"/>
            <color indexed="81"/>
            <rFont val="Tahoma"/>
            <family val="2"/>
          </rPr>
          <t>VOT</t>
        </r>
      </text>
    </comment>
    <comment ref="S6" authorId="0">
      <text>
        <r>
          <rPr>
            <b/>
            <sz val="9"/>
            <color indexed="81"/>
            <rFont val="Tahoma"/>
            <family val="2"/>
          </rPr>
          <t>9 steps</t>
        </r>
      </text>
    </comment>
    <comment ref="T6" authorId="0">
      <text>
        <r>
          <rPr>
            <b/>
            <sz val="9"/>
            <color indexed="81"/>
            <rFont val="Tahoma"/>
            <family val="2"/>
          </rPr>
          <t xml:space="preserve">Answer
</t>
        </r>
      </text>
    </comment>
    <comment ref="V6" authorId="0">
      <text>
        <r>
          <rPr>
            <b/>
            <sz val="9"/>
            <color indexed="81"/>
            <rFont val="Tahoma"/>
            <family val="2"/>
          </rPr>
          <t>Difference of 1&amp;10 - Rule of 3 times 5 steps</t>
        </r>
      </text>
    </comment>
    <comment ref="W6" authorId="0">
      <text>
        <r>
          <rPr>
            <b/>
            <sz val="9"/>
            <color indexed="81"/>
            <rFont val="Tahoma"/>
            <family val="2"/>
          </rPr>
          <t>4 steps at difference</t>
        </r>
      </text>
    </comment>
    <comment ref="AA6" authorId="0">
      <text>
        <r>
          <rPr>
            <b/>
            <sz val="9"/>
            <color indexed="81"/>
            <rFont val="Tahoma"/>
            <family val="2"/>
          </rPr>
          <t>(VOT diff minus 50 ms [5 steps at 10ms]) divided by the 4 steps outside the 5 at 10 ms</t>
        </r>
      </text>
    </comment>
    <comment ref="Q7" authorId="0">
      <text>
        <r>
          <rPr>
            <b/>
            <sz val="9"/>
            <color indexed="81"/>
            <rFont val="Tahoma"/>
            <family val="2"/>
          </rPr>
          <t>Difference in vowel duration</t>
        </r>
      </text>
    </comment>
    <comment ref="R7" authorId="0">
      <text>
        <r>
          <rPr>
            <b/>
            <sz val="9"/>
            <color indexed="81"/>
            <rFont val="Tahoma"/>
            <family val="2"/>
          </rPr>
          <t>VOT</t>
        </r>
      </text>
    </comment>
    <comment ref="S7" authorId="0">
      <text>
        <r>
          <rPr>
            <b/>
            <sz val="9"/>
            <color indexed="81"/>
            <rFont val="Tahoma"/>
            <family val="2"/>
          </rPr>
          <t>9 steps</t>
        </r>
      </text>
    </comment>
    <comment ref="T7" authorId="0">
      <text>
        <r>
          <rPr>
            <b/>
            <sz val="9"/>
            <color indexed="81"/>
            <rFont val="Tahoma"/>
            <family val="2"/>
          </rPr>
          <t xml:space="preserve">Answer
</t>
        </r>
      </text>
    </comment>
    <comment ref="V7" authorId="0">
      <text>
        <r>
          <rPr>
            <b/>
            <sz val="9"/>
            <color indexed="81"/>
            <rFont val="Tahoma"/>
            <family val="2"/>
          </rPr>
          <t>Difference of 1&amp;10 - Rule of 3 times 5 steps</t>
        </r>
      </text>
    </comment>
    <comment ref="W7" authorId="0">
      <text>
        <r>
          <rPr>
            <b/>
            <sz val="9"/>
            <color indexed="81"/>
            <rFont val="Tahoma"/>
            <family val="2"/>
          </rPr>
          <t>4 steps at difference</t>
        </r>
      </text>
    </comment>
    <comment ref="AA7" authorId="0">
      <text>
        <r>
          <rPr>
            <b/>
            <sz val="9"/>
            <color indexed="81"/>
            <rFont val="Tahoma"/>
            <family val="2"/>
          </rPr>
          <t>Duration of the 5 steps in ms</t>
        </r>
      </text>
    </comment>
    <comment ref="Q8" authorId="0">
      <text>
        <r>
          <rPr>
            <b/>
            <sz val="9"/>
            <color indexed="81"/>
            <rFont val="Tahoma"/>
            <family val="2"/>
          </rPr>
          <t>Difference in vowel duration</t>
        </r>
      </text>
    </comment>
    <comment ref="R8" authorId="0">
      <text>
        <r>
          <rPr>
            <b/>
            <sz val="9"/>
            <color indexed="81"/>
            <rFont val="Tahoma"/>
            <family val="2"/>
          </rPr>
          <t>VOT</t>
        </r>
      </text>
    </comment>
    <comment ref="S8" authorId="0">
      <text>
        <r>
          <rPr>
            <b/>
            <sz val="9"/>
            <color indexed="81"/>
            <rFont val="Tahoma"/>
            <family val="2"/>
          </rPr>
          <t>9 steps</t>
        </r>
      </text>
    </comment>
    <comment ref="T8" authorId="0">
      <text>
        <r>
          <rPr>
            <b/>
            <sz val="9"/>
            <color indexed="81"/>
            <rFont val="Tahoma"/>
            <family val="2"/>
          </rPr>
          <t xml:space="preserve">Answer
</t>
        </r>
      </text>
    </comment>
    <comment ref="V8" authorId="0">
      <text>
        <r>
          <rPr>
            <b/>
            <sz val="9"/>
            <color indexed="81"/>
            <rFont val="Tahoma"/>
            <family val="2"/>
          </rPr>
          <t>Difference of 1&amp;10 - Rule of 3 times 5 steps</t>
        </r>
      </text>
    </comment>
    <comment ref="W8" authorId="0">
      <text>
        <r>
          <rPr>
            <b/>
            <sz val="9"/>
            <color indexed="81"/>
            <rFont val="Tahoma"/>
            <family val="2"/>
          </rPr>
          <t>4 steps at difference</t>
        </r>
      </text>
    </comment>
    <comment ref="Q9" authorId="0">
      <text>
        <r>
          <rPr>
            <b/>
            <sz val="9"/>
            <color indexed="81"/>
            <rFont val="Tahoma"/>
            <family val="2"/>
          </rPr>
          <t>Difference in vowel duration</t>
        </r>
      </text>
    </comment>
    <comment ref="R9" authorId="0">
      <text>
        <r>
          <rPr>
            <b/>
            <sz val="9"/>
            <color indexed="81"/>
            <rFont val="Tahoma"/>
            <family val="2"/>
          </rPr>
          <t>VOT</t>
        </r>
      </text>
    </comment>
    <comment ref="S9" authorId="0">
      <text>
        <r>
          <rPr>
            <b/>
            <sz val="9"/>
            <color indexed="81"/>
            <rFont val="Tahoma"/>
            <family val="2"/>
          </rPr>
          <t>9 steps</t>
        </r>
      </text>
    </comment>
    <comment ref="T9" authorId="0">
      <text>
        <r>
          <rPr>
            <b/>
            <sz val="9"/>
            <color indexed="81"/>
            <rFont val="Tahoma"/>
            <family val="2"/>
          </rPr>
          <t xml:space="preserve">Answer
</t>
        </r>
      </text>
    </comment>
    <comment ref="V9" authorId="0">
      <text>
        <r>
          <rPr>
            <b/>
            <sz val="9"/>
            <color indexed="81"/>
            <rFont val="Tahoma"/>
            <family val="2"/>
          </rPr>
          <t>Difference of 1&amp;10 - Rule of 3 times 5 steps</t>
        </r>
      </text>
    </comment>
    <comment ref="W9" authorId="0">
      <text>
        <r>
          <rPr>
            <b/>
            <sz val="9"/>
            <color indexed="81"/>
            <rFont val="Tahoma"/>
            <family val="2"/>
          </rPr>
          <t>4 steps at difference</t>
        </r>
      </text>
    </comment>
    <comment ref="Q10" authorId="0">
      <text>
        <r>
          <rPr>
            <b/>
            <sz val="9"/>
            <color indexed="81"/>
            <rFont val="Tahoma"/>
            <family val="2"/>
          </rPr>
          <t>Difference in vowel duration</t>
        </r>
      </text>
    </comment>
    <comment ref="R10" authorId="0">
      <text>
        <r>
          <rPr>
            <b/>
            <sz val="9"/>
            <color indexed="81"/>
            <rFont val="Tahoma"/>
            <family val="2"/>
          </rPr>
          <t>VOT</t>
        </r>
      </text>
    </comment>
    <comment ref="S10" authorId="0">
      <text>
        <r>
          <rPr>
            <b/>
            <sz val="9"/>
            <color indexed="81"/>
            <rFont val="Tahoma"/>
            <family val="2"/>
          </rPr>
          <t>9 steps</t>
        </r>
      </text>
    </comment>
    <comment ref="T10" authorId="0">
      <text>
        <r>
          <rPr>
            <b/>
            <sz val="9"/>
            <color indexed="81"/>
            <rFont val="Tahoma"/>
            <family val="2"/>
          </rPr>
          <t xml:space="preserve">Answer
</t>
        </r>
      </text>
    </comment>
    <comment ref="V10" authorId="0">
      <text>
        <r>
          <rPr>
            <b/>
            <sz val="9"/>
            <color indexed="81"/>
            <rFont val="Tahoma"/>
            <family val="2"/>
          </rPr>
          <t>Difference of 1&amp;10 - Rule of 3 times 5 steps</t>
        </r>
      </text>
    </comment>
    <comment ref="W10" authorId="0">
      <text>
        <r>
          <rPr>
            <b/>
            <sz val="9"/>
            <color indexed="81"/>
            <rFont val="Tahoma"/>
            <family val="2"/>
          </rPr>
          <t>4 steps at difference</t>
        </r>
      </text>
    </comment>
    <comment ref="Q11" authorId="0">
      <text>
        <r>
          <rPr>
            <b/>
            <sz val="9"/>
            <color indexed="81"/>
            <rFont val="Tahoma"/>
            <family val="2"/>
          </rPr>
          <t>Difference in vowel duration</t>
        </r>
      </text>
    </comment>
    <comment ref="R11" authorId="0">
      <text>
        <r>
          <rPr>
            <b/>
            <sz val="9"/>
            <color indexed="81"/>
            <rFont val="Tahoma"/>
            <family val="2"/>
          </rPr>
          <t>VOT</t>
        </r>
      </text>
    </comment>
    <comment ref="S11" authorId="0">
      <text>
        <r>
          <rPr>
            <b/>
            <sz val="9"/>
            <color indexed="81"/>
            <rFont val="Tahoma"/>
            <family val="2"/>
          </rPr>
          <t>9 steps</t>
        </r>
      </text>
    </comment>
    <comment ref="T11" authorId="0">
      <text>
        <r>
          <rPr>
            <b/>
            <sz val="9"/>
            <color indexed="81"/>
            <rFont val="Tahoma"/>
            <family val="2"/>
          </rPr>
          <t xml:space="preserve">Answer
</t>
        </r>
      </text>
    </comment>
    <comment ref="V11" authorId="0">
      <text>
        <r>
          <rPr>
            <b/>
            <sz val="9"/>
            <color indexed="81"/>
            <rFont val="Tahoma"/>
            <family val="2"/>
          </rPr>
          <t>Difference of 1&amp;10 - Rule of 3 times 5 steps</t>
        </r>
      </text>
    </comment>
    <comment ref="W11" authorId="0">
      <text>
        <r>
          <rPr>
            <b/>
            <sz val="9"/>
            <color indexed="81"/>
            <rFont val="Tahoma"/>
            <family val="2"/>
          </rPr>
          <t>4 steps at difference</t>
        </r>
      </text>
    </comment>
    <comment ref="Q12" authorId="0">
      <text>
        <r>
          <rPr>
            <b/>
            <sz val="9"/>
            <color indexed="81"/>
            <rFont val="Tahoma"/>
            <family val="2"/>
          </rPr>
          <t>Difference in vowel duration</t>
        </r>
      </text>
    </comment>
    <comment ref="R12" authorId="0">
      <text>
        <r>
          <rPr>
            <b/>
            <sz val="9"/>
            <color indexed="81"/>
            <rFont val="Tahoma"/>
            <family val="2"/>
          </rPr>
          <t>VOT</t>
        </r>
      </text>
    </comment>
    <comment ref="S12" authorId="0">
      <text>
        <r>
          <rPr>
            <b/>
            <sz val="9"/>
            <color indexed="81"/>
            <rFont val="Tahoma"/>
            <family val="2"/>
          </rPr>
          <t>9 steps</t>
        </r>
      </text>
    </comment>
    <comment ref="T12" authorId="0">
      <text>
        <r>
          <rPr>
            <b/>
            <sz val="9"/>
            <color indexed="81"/>
            <rFont val="Tahoma"/>
            <family val="2"/>
          </rPr>
          <t xml:space="preserve">Answer
</t>
        </r>
      </text>
    </comment>
    <comment ref="V12" authorId="0">
      <text>
        <r>
          <rPr>
            <b/>
            <sz val="9"/>
            <color indexed="81"/>
            <rFont val="Tahoma"/>
            <family val="2"/>
          </rPr>
          <t>Difference of 1&amp;10 - Rule of 3 times 5 steps</t>
        </r>
      </text>
    </comment>
    <comment ref="W12" authorId="0">
      <text>
        <r>
          <rPr>
            <b/>
            <sz val="9"/>
            <color indexed="81"/>
            <rFont val="Tahoma"/>
            <family val="2"/>
          </rPr>
          <t>4 steps at difference</t>
        </r>
      </text>
    </comment>
    <comment ref="Q13" authorId="0">
      <text>
        <r>
          <rPr>
            <b/>
            <sz val="9"/>
            <color indexed="81"/>
            <rFont val="Tahoma"/>
            <family val="2"/>
          </rPr>
          <t>Difference in vowel duration</t>
        </r>
      </text>
    </comment>
    <comment ref="R13" authorId="0">
      <text>
        <r>
          <rPr>
            <b/>
            <sz val="9"/>
            <color indexed="81"/>
            <rFont val="Tahoma"/>
            <family val="2"/>
          </rPr>
          <t>VOT</t>
        </r>
      </text>
    </comment>
    <comment ref="S13" authorId="0">
      <text>
        <r>
          <rPr>
            <b/>
            <sz val="9"/>
            <color indexed="81"/>
            <rFont val="Tahoma"/>
            <family val="2"/>
          </rPr>
          <t>9 steps</t>
        </r>
      </text>
    </comment>
    <comment ref="T13" authorId="0">
      <text>
        <r>
          <rPr>
            <b/>
            <sz val="9"/>
            <color indexed="81"/>
            <rFont val="Tahoma"/>
            <family val="2"/>
          </rPr>
          <t xml:space="preserve">Answer
</t>
        </r>
      </text>
    </comment>
    <comment ref="V13" authorId="0">
      <text>
        <r>
          <rPr>
            <b/>
            <sz val="9"/>
            <color indexed="81"/>
            <rFont val="Tahoma"/>
            <family val="2"/>
          </rPr>
          <t>Difference of 1&amp;10 - Rule of 3 times 5 steps</t>
        </r>
      </text>
    </comment>
    <comment ref="W13" authorId="0">
      <text>
        <r>
          <rPr>
            <b/>
            <sz val="9"/>
            <color indexed="81"/>
            <rFont val="Tahoma"/>
            <family val="2"/>
          </rPr>
          <t>4 steps at difference</t>
        </r>
      </text>
    </comment>
    <comment ref="B15" authorId="0">
      <text>
        <r>
          <rPr>
            <sz val="9"/>
            <color indexed="81"/>
            <rFont val="Tahoma"/>
            <family val="2"/>
          </rPr>
          <t xml:space="preserve">Replace this column with the values of the first 10 formant points of the second formant.
</t>
        </r>
      </text>
    </comment>
    <comment ref="K15" authorId="0">
      <text>
        <r>
          <rPr>
            <sz val="9"/>
            <color indexed="81"/>
            <rFont val="Tahoma"/>
            <family val="2"/>
          </rPr>
          <t xml:space="preserve">Replace this column with the values of the first 10 formant points of the second formant.
</t>
        </r>
      </text>
    </comment>
    <comment ref="Q15" authorId="0">
      <text>
        <r>
          <rPr>
            <b/>
            <sz val="9"/>
            <color indexed="81"/>
            <rFont val="Tahoma"/>
            <family val="2"/>
          </rPr>
          <t>Difference in vowel duration</t>
        </r>
      </text>
    </comment>
    <comment ref="R15" authorId="0">
      <text>
        <r>
          <rPr>
            <b/>
            <sz val="9"/>
            <color indexed="81"/>
            <rFont val="Tahoma"/>
            <family val="2"/>
          </rPr>
          <t>VOT</t>
        </r>
      </text>
    </comment>
    <comment ref="S15" authorId="0">
      <text>
        <r>
          <rPr>
            <b/>
            <sz val="9"/>
            <color indexed="81"/>
            <rFont val="Tahoma"/>
            <family val="2"/>
          </rPr>
          <t>9 steps</t>
        </r>
      </text>
    </comment>
    <comment ref="T15" authorId="0">
      <text>
        <r>
          <rPr>
            <b/>
            <sz val="9"/>
            <color indexed="81"/>
            <rFont val="Tahoma"/>
            <family val="2"/>
          </rPr>
          <t xml:space="preserve">Answer
</t>
        </r>
      </text>
    </comment>
    <comment ref="V15" authorId="0">
      <text>
        <r>
          <rPr>
            <b/>
            <sz val="9"/>
            <color indexed="81"/>
            <rFont val="Tahoma"/>
            <family val="2"/>
          </rPr>
          <t>Difference of 1&amp;10 - Rule of 3 times 5 steps</t>
        </r>
      </text>
    </comment>
    <comment ref="W15" authorId="0">
      <text>
        <r>
          <rPr>
            <b/>
            <sz val="9"/>
            <color indexed="81"/>
            <rFont val="Tahoma"/>
            <family val="2"/>
          </rPr>
          <t>4 steps at difference</t>
        </r>
      </text>
    </comment>
    <comment ref="Q16" authorId="0">
      <text>
        <r>
          <rPr>
            <b/>
            <sz val="9"/>
            <color indexed="81"/>
            <rFont val="Tahoma"/>
            <family val="2"/>
          </rPr>
          <t>Difference in vowel duration</t>
        </r>
      </text>
    </comment>
    <comment ref="R16" authorId="0">
      <text>
        <r>
          <rPr>
            <b/>
            <sz val="9"/>
            <color indexed="81"/>
            <rFont val="Tahoma"/>
            <family val="2"/>
          </rPr>
          <t>VOT</t>
        </r>
      </text>
    </comment>
    <comment ref="S16" authorId="0">
      <text>
        <r>
          <rPr>
            <b/>
            <sz val="9"/>
            <color indexed="81"/>
            <rFont val="Tahoma"/>
            <family val="2"/>
          </rPr>
          <t>9 steps</t>
        </r>
      </text>
    </comment>
    <comment ref="T16" authorId="0">
      <text>
        <r>
          <rPr>
            <b/>
            <sz val="9"/>
            <color indexed="81"/>
            <rFont val="Tahoma"/>
            <family val="2"/>
          </rPr>
          <t xml:space="preserve">Answer
</t>
        </r>
      </text>
    </comment>
    <comment ref="V16" authorId="0">
      <text>
        <r>
          <rPr>
            <b/>
            <sz val="9"/>
            <color indexed="81"/>
            <rFont val="Tahoma"/>
            <family val="2"/>
          </rPr>
          <t>Difference of 1&amp;10 - Rule of 3 times 5 steps</t>
        </r>
      </text>
    </comment>
    <comment ref="W16" authorId="0">
      <text>
        <r>
          <rPr>
            <b/>
            <sz val="9"/>
            <color indexed="81"/>
            <rFont val="Tahoma"/>
            <family val="2"/>
          </rPr>
          <t>4 steps at difference</t>
        </r>
      </text>
    </comment>
    <comment ref="Q17" authorId="0">
      <text>
        <r>
          <rPr>
            <b/>
            <sz val="9"/>
            <color indexed="81"/>
            <rFont val="Tahoma"/>
            <family val="2"/>
          </rPr>
          <t>Difference in vowel duration</t>
        </r>
      </text>
    </comment>
    <comment ref="R17" authorId="0">
      <text>
        <r>
          <rPr>
            <b/>
            <sz val="9"/>
            <color indexed="81"/>
            <rFont val="Tahoma"/>
            <family val="2"/>
          </rPr>
          <t>VOT</t>
        </r>
      </text>
    </comment>
    <comment ref="S17" authorId="0">
      <text>
        <r>
          <rPr>
            <b/>
            <sz val="9"/>
            <color indexed="81"/>
            <rFont val="Tahoma"/>
            <family val="2"/>
          </rPr>
          <t>9 steps</t>
        </r>
      </text>
    </comment>
    <comment ref="T17" authorId="0">
      <text>
        <r>
          <rPr>
            <b/>
            <sz val="9"/>
            <color indexed="81"/>
            <rFont val="Tahoma"/>
            <family val="2"/>
          </rPr>
          <t xml:space="preserve">Answer
</t>
        </r>
      </text>
    </comment>
    <comment ref="V17" authorId="0">
      <text>
        <r>
          <rPr>
            <b/>
            <sz val="9"/>
            <color indexed="81"/>
            <rFont val="Tahoma"/>
            <family val="2"/>
          </rPr>
          <t>Difference of 1&amp;10 - Rule of 3 times 5 steps</t>
        </r>
      </text>
    </comment>
    <comment ref="W17" authorId="0">
      <text>
        <r>
          <rPr>
            <b/>
            <sz val="9"/>
            <color indexed="81"/>
            <rFont val="Tahoma"/>
            <family val="2"/>
          </rPr>
          <t>4 steps at difference</t>
        </r>
      </text>
    </comment>
    <comment ref="Q18" authorId="0">
      <text>
        <r>
          <rPr>
            <b/>
            <sz val="9"/>
            <color indexed="81"/>
            <rFont val="Tahoma"/>
            <family val="2"/>
          </rPr>
          <t>Difference in vowel duration</t>
        </r>
      </text>
    </comment>
    <comment ref="R18" authorId="0">
      <text>
        <r>
          <rPr>
            <b/>
            <sz val="9"/>
            <color indexed="81"/>
            <rFont val="Tahoma"/>
            <family val="2"/>
          </rPr>
          <t>VOT</t>
        </r>
      </text>
    </comment>
    <comment ref="S18" authorId="0">
      <text>
        <r>
          <rPr>
            <b/>
            <sz val="9"/>
            <color indexed="81"/>
            <rFont val="Tahoma"/>
            <family val="2"/>
          </rPr>
          <t>9 steps</t>
        </r>
      </text>
    </comment>
    <comment ref="T18" authorId="0">
      <text>
        <r>
          <rPr>
            <b/>
            <sz val="9"/>
            <color indexed="81"/>
            <rFont val="Tahoma"/>
            <family val="2"/>
          </rPr>
          <t xml:space="preserve">Answer
</t>
        </r>
      </text>
    </comment>
    <comment ref="V18" authorId="0">
      <text>
        <r>
          <rPr>
            <b/>
            <sz val="9"/>
            <color indexed="81"/>
            <rFont val="Tahoma"/>
            <family val="2"/>
          </rPr>
          <t>Difference of 1&amp;10 - Rule of 3 times 5 steps</t>
        </r>
      </text>
    </comment>
    <comment ref="W18" authorId="0">
      <text>
        <r>
          <rPr>
            <b/>
            <sz val="9"/>
            <color indexed="81"/>
            <rFont val="Tahoma"/>
            <family val="2"/>
          </rPr>
          <t>4 steps at difference</t>
        </r>
      </text>
    </comment>
    <comment ref="Q19" authorId="0">
      <text>
        <r>
          <rPr>
            <b/>
            <sz val="9"/>
            <color indexed="81"/>
            <rFont val="Tahoma"/>
            <family val="2"/>
          </rPr>
          <t>Difference in vowel duration</t>
        </r>
      </text>
    </comment>
    <comment ref="R19" authorId="0">
      <text>
        <r>
          <rPr>
            <b/>
            <sz val="9"/>
            <color indexed="81"/>
            <rFont val="Tahoma"/>
            <family val="2"/>
          </rPr>
          <t>VOT</t>
        </r>
      </text>
    </comment>
    <comment ref="S19" authorId="0">
      <text>
        <r>
          <rPr>
            <b/>
            <sz val="9"/>
            <color indexed="81"/>
            <rFont val="Tahoma"/>
            <family val="2"/>
          </rPr>
          <t>9 steps</t>
        </r>
      </text>
    </comment>
    <comment ref="T19" authorId="0">
      <text>
        <r>
          <rPr>
            <b/>
            <sz val="9"/>
            <color indexed="81"/>
            <rFont val="Tahoma"/>
            <family val="2"/>
          </rPr>
          <t xml:space="preserve">Answer
</t>
        </r>
      </text>
    </comment>
    <comment ref="V19" authorId="0">
      <text>
        <r>
          <rPr>
            <b/>
            <sz val="9"/>
            <color indexed="81"/>
            <rFont val="Tahoma"/>
            <family val="2"/>
          </rPr>
          <t>Difference of 1&amp;10 - Rule of 3 times 5 steps</t>
        </r>
      </text>
    </comment>
    <comment ref="W19" authorId="0">
      <text>
        <r>
          <rPr>
            <b/>
            <sz val="9"/>
            <color indexed="81"/>
            <rFont val="Tahoma"/>
            <family val="2"/>
          </rPr>
          <t>4 steps at difference</t>
        </r>
      </text>
    </comment>
    <comment ref="Q20" authorId="0">
      <text>
        <r>
          <rPr>
            <b/>
            <sz val="9"/>
            <color indexed="81"/>
            <rFont val="Tahoma"/>
            <family val="2"/>
          </rPr>
          <t>Difference in vowel duration</t>
        </r>
      </text>
    </comment>
    <comment ref="R20" authorId="0">
      <text>
        <r>
          <rPr>
            <b/>
            <sz val="9"/>
            <color indexed="81"/>
            <rFont val="Tahoma"/>
            <family val="2"/>
          </rPr>
          <t>VOT</t>
        </r>
      </text>
    </comment>
    <comment ref="S20" authorId="0">
      <text>
        <r>
          <rPr>
            <b/>
            <sz val="9"/>
            <color indexed="81"/>
            <rFont val="Tahoma"/>
            <family val="2"/>
          </rPr>
          <t>9 steps</t>
        </r>
      </text>
    </comment>
    <comment ref="T20" authorId="0">
      <text>
        <r>
          <rPr>
            <b/>
            <sz val="9"/>
            <color indexed="81"/>
            <rFont val="Tahoma"/>
            <family val="2"/>
          </rPr>
          <t xml:space="preserve">Answer
</t>
        </r>
      </text>
    </comment>
    <comment ref="V20" authorId="0">
      <text>
        <r>
          <rPr>
            <b/>
            <sz val="9"/>
            <color indexed="81"/>
            <rFont val="Tahoma"/>
            <family val="2"/>
          </rPr>
          <t>Difference of 1&amp;10 - Rule of 3 times 5 steps</t>
        </r>
      </text>
    </comment>
    <comment ref="W20" authorId="0">
      <text>
        <r>
          <rPr>
            <b/>
            <sz val="9"/>
            <color indexed="81"/>
            <rFont val="Tahoma"/>
            <family val="2"/>
          </rPr>
          <t>4 steps at difference</t>
        </r>
      </text>
    </comment>
    <comment ref="Q21" authorId="0">
      <text>
        <r>
          <rPr>
            <b/>
            <sz val="9"/>
            <color indexed="81"/>
            <rFont val="Tahoma"/>
            <family val="2"/>
          </rPr>
          <t>Difference in vowel duration</t>
        </r>
      </text>
    </comment>
    <comment ref="R21" authorId="0">
      <text>
        <r>
          <rPr>
            <b/>
            <sz val="9"/>
            <color indexed="81"/>
            <rFont val="Tahoma"/>
            <family val="2"/>
          </rPr>
          <t>VOT</t>
        </r>
      </text>
    </comment>
    <comment ref="S21" authorId="0">
      <text>
        <r>
          <rPr>
            <b/>
            <sz val="9"/>
            <color indexed="81"/>
            <rFont val="Tahoma"/>
            <family val="2"/>
          </rPr>
          <t>9 steps</t>
        </r>
      </text>
    </comment>
    <comment ref="T21" authorId="0">
      <text>
        <r>
          <rPr>
            <b/>
            <sz val="9"/>
            <color indexed="81"/>
            <rFont val="Tahoma"/>
            <family val="2"/>
          </rPr>
          <t xml:space="preserve">Answer
</t>
        </r>
      </text>
    </comment>
    <comment ref="V21" authorId="0">
      <text>
        <r>
          <rPr>
            <b/>
            <sz val="9"/>
            <color indexed="81"/>
            <rFont val="Tahoma"/>
            <family val="2"/>
          </rPr>
          <t>Difference of 1&amp;10 - Rule of 3 times 5 steps</t>
        </r>
      </text>
    </comment>
    <comment ref="W21" authorId="0">
      <text>
        <r>
          <rPr>
            <b/>
            <sz val="9"/>
            <color indexed="81"/>
            <rFont val="Tahoma"/>
            <family val="2"/>
          </rPr>
          <t>4 steps at difference</t>
        </r>
      </text>
    </comment>
    <comment ref="Q22" authorId="0">
      <text>
        <r>
          <rPr>
            <b/>
            <sz val="9"/>
            <color indexed="81"/>
            <rFont val="Tahoma"/>
            <family val="2"/>
          </rPr>
          <t>Difference in vowel duration</t>
        </r>
      </text>
    </comment>
    <comment ref="R22" authorId="0">
      <text>
        <r>
          <rPr>
            <b/>
            <sz val="9"/>
            <color indexed="81"/>
            <rFont val="Tahoma"/>
            <family val="2"/>
          </rPr>
          <t>VOT</t>
        </r>
      </text>
    </comment>
    <comment ref="S22" authorId="0">
      <text>
        <r>
          <rPr>
            <b/>
            <sz val="9"/>
            <color indexed="81"/>
            <rFont val="Tahoma"/>
            <family val="2"/>
          </rPr>
          <t>9 steps</t>
        </r>
      </text>
    </comment>
    <comment ref="T22" authorId="0">
      <text>
        <r>
          <rPr>
            <b/>
            <sz val="9"/>
            <color indexed="81"/>
            <rFont val="Tahoma"/>
            <family val="2"/>
          </rPr>
          <t xml:space="preserve">Answer
</t>
        </r>
      </text>
    </comment>
    <comment ref="V22" authorId="0">
      <text>
        <r>
          <rPr>
            <b/>
            <sz val="9"/>
            <color indexed="81"/>
            <rFont val="Tahoma"/>
            <family val="2"/>
          </rPr>
          <t>Difference of 1&amp;10 - Rule of 3 times 5 steps</t>
        </r>
      </text>
    </comment>
    <comment ref="W22" authorId="0">
      <text>
        <r>
          <rPr>
            <b/>
            <sz val="9"/>
            <color indexed="81"/>
            <rFont val="Tahoma"/>
            <family val="2"/>
          </rPr>
          <t>4 steps at difference</t>
        </r>
      </text>
    </comment>
    <comment ref="Q23" authorId="0">
      <text>
        <r>
          <rPr>
            <b/>
            <sz val="9"/>
            <color indexed="81"/>
            <rFont val="Tahoma"/>
            <family val="2"/>
          </rPr>
          <t>Difference in vowel duration</t>
        </r>
      </text>
    </comment>
    <comment ref="R23" authorId="0">
      <text>
        <r>
          <rPr>
            <b/>
            <sz val="9"/>
            <color indexed="81"/>
            <rFont val="Tahoma"/>
            <family val="2"/>
          </rPr>
          <t>VOT</t>
        </r>
      </text>
    </comment>
    <comment ref="S23" authorId="0">
      <text>
        <r>
          <rPr>
            <b/>
            <sz val="9"/>
            <color indexed="81"/>
            <rFont val="Tahoma"/>
            <family val="2"/>
          </rPr>
          <t>9 steps</t>
        </r>
      </text>
    </comment>
    <comment ref="T23" authorId="0">
      <text>
        <r>
          <rPr>
            <b/>
            <sz val="9"/>
            <color indexed="81"/>
            <rFont val="Tahoma"/>
            <family val="2"/>
          </rPr>
          <t xml:space="preserve">Answer
</t>
        </r>
      </text>
    </comment>
    <comment ref="V23" authorId="0">
      <text>
        <r>
          <rPr>
            <b/>
            <sz val="9"/>
            <color indexed="81"/>
            <rFont val="Tahoma"/>
            <family val="2"/>
          </rPr>
          <t>Difference of 1&amp;10 - Rule of 3 times 5 steps</t>
        </r>
      </text>
    </comment>
    <comment ref="W23" authorId="0">
      <text>
        <r>
          <rPr>
            <b/>
            <sz val="9"/>
            <color indexed="81"/>
            <rFont val="Tahoma"/>
            <family val="2"/>
          </rPr>
          <t>4 steps at difference</t>
        </r>
      </text>
    </comment>
    <comment ref="Q24" authorId="0">
      <text>
        <r>
          <rPr>
            <b/>
            <sz val="9"/>
            <color indexed="81"/>
            <rFont val="Tahoma"/>
            <family val="2"/>
          </rPr>
          <t>Difference in vowel duration</t>
        </r>
      </text>
    </comment>
    <comment ref="R24" authorId="0">
      <text>
        <r>
          <rPr>
            <b/>
            <sz val="9"/>
            <color indexed="81"/>
            <rFont val="Tahoma"/>
            <family val="2"/>
          </rPr>
          <t>VOT</t>
        </r>
      </text>
    </comment>
    <comment ref="S24" authorId="0">
      <text>
        <r>
          <rPr>
            <b/>
            <sz val="9"/>
            <color indexed="81"/>
            <rFont val="Tahoma"/>
            <family val="2"/>
          </rPr>
          <t>9 steps</t>
        </r>
      </text>
    </comment>
    <comment ref="T24" authorId="0">
      <text>
        <r>
          <rPr>
            <b/>
            <sz val="9"/>
            <color indexed="81"/>
            <rFont val="Tahoma"/>
            <family val="2"/>
          </rPr>
          <t xml:space="preserve">Answer
</t>
        </r>
      </text>
    </comment>
    <comment ref="V24" authorId="0">
      <text>
        <r>
          <rPr>
            <b/>
            <sz val="9"/>
            <color indexed="81"/>
            <rFont val="Tahoma"/>
            <family val="2"/>
          </rPr>
          <t>Difference of 1&amp;10 - Rule of 3 times 5 steps</t>
        </r>
      </text>
    </comment>
    <comment ref="W24" authorId="0">
      <text>
        <r>
          <rPr>
            <b/>
            <sz val="9"/>
            <color indexed="81"/>
            <rFont val="Tahoma"/>
            <family val="2"/>
          </rPr>
          <t>4 steps at difference</t>
        </r>
      </text>
    </comment>
    <comment ref="B26" authorId="0">
      <text>
        <r>
          <rPr>
            <sz val="9"/>
            <color indexed="81"/>
            <rFont val="Tahoma"/>
            <family val="2"/>
          </rPr>
          <t xml:space="preserve">Replace this column with the values of the first 10 formant points of the third formant.
</t>
        </r>
      </text>
    </comment>
    <comment ref="K26" authorId="0">
      <text>
        <r>
          <rPr>
            <sz val="9"/>
            <color indexed="81"/>
            <rFont val="Tahoma"/>
            <family val="2"/>
          </rPr>
          <t xml:space="preserve">Replace this column with the values of the first 10 formant points of the third formant.
</t>
        </r>
      </text>
    </comment>
    <comment ref="Q26" authorId="0">
      <text>
        <r>
          <rPr>
            <b/>
            <sz val="9"/>
            <color indexed="81"/>
            <rFont val="Tahoma"/>
            <family val="2"/>
          </rPr>
          <t>Difference in vowel duration</t>
        </r>
      </text>
    </comment>
    <comment ref="R26" authorId="0">
      <text>
        <r>
          <rPr>
            <b/>
            <sz val="9"/>
            <color indexed="81"/>
            <rFont val="Tahoma"/>
            <family val="2"/>
          </rPr>
          <t>VOT</t>
        </r>
      </text>
    </comment>
    <comment ref="S26" authorId="0">
      <text>
        <r>
          <rPr>
            <b/>
            <sz val="9"/>
            <color indexed="81"/>
            <rFont val="Tahoma"/>
            <family val="2"/>
          </rPr>
          <t>9 steps</t>
        </r>
      </text>
    </comment>
    <comment ref="T26" authorId="0">
      <text>
        <r>
          <rPr>
            <b/>
            <sz val="9"/>
            <color indexed="81"/>
            <rFont val="Tahoma"/>
            <family val="2"/>
          </rPr>
          <t xml:space="preserve">Answer
</t>
        </r>
      </text>
    </comment>
    <comment ref="V26" authorId="0">
      <text>
        <r>
          <rPr>
            <b/>
            <sz val="9"/>
            <color indexed="81"/>
            <rFont val="Tahoma"/>
            <family val="2"/>
          </rPr>
          <t>Difference of 1&amp;10 - Rule of 3 times 5 steps</t>
        </r>
      </text>
    </comment>
    <comment ref="W26" authorId="0">
      <text>
        <r>
          <rPr>
            <b/>
            <sz val="9"/>
            <color indexed="81"/>
            <rFont val="Tahoma"/>
            <family val="2"/>
          </rPr>
          <t>4 steps at difference</t>
        </r>
      </text>
    </comment>
    <comment ref="Q27" authorId="0">
      <text>
        <r>
          <rPr>
            <b/>
            <sz val="9"/>
            <color indexed="81"/>
            <rFont val="Tahoma"/>
            <family val="2"/>
          </rPr>
          <t>Difference in vowel duration</t>
        </r>
      </text>
    </comment>
    <comment ref="R27" authorId="0">
      <text>
        <r>
          <rPr>
            <b/>
            <sz val="9"/>
            <color indexed="81"/>
            <rFont val="Tahoma"/>
            <family val="2"/>
          </rPr>
          <t>VOT</t>
        </r>
      </text>
    </comment>
    <comment ref="S27" authorId="0">
      <text>
        <r>
          <rPr>
            <b/>
            <sz val="9"/>
            <color indexed="81"/>
            <rFont val="Tahoma"/>
            <family val="2"/>
          </rPr>
          <t>9 steps</t>
        </r>
      </text>
    </comment>
    <comment ref="T27" authorId="0">
      <text>
        <r>
          <rPr>
            <b/>
            <sz val="9"/>
            <color indexed="81"/>
            <rFont val="Tahoma"/>
            <family val="2"/>
          </rPr>
          <t xml:space="preserve">Answer
</t>
        </r>
      </text>
    </comment>
    <comment ref="V27" authorId="0">
      <text>
        <r>
          <rPr>
            <b/>
            <sz val="9"/>
            <color indexed="81"/>
            <rFont val="Tahoma"/>
            <family val="2"/>
          </rPr>
          <t>Difference of 1&amp;10 - Rule of 3 times 5 steps</t>
        </r>
      </text>
    </comment>
    <comment ref="W27" authorId="0">
      <text>
        <r>
          <rPr>
            <b/>
            <sz val="9"/>
            <color indexed="81"/>
            <rFont val="Tahoma"/>
            <family val="2"/>
          </rPr>
          <t>4 steps at difference</t>
        </r>
      </text>
    </comment>
    <comment ref="Q28" authorId="0">
      <text>
        <r>
          <rPr>
            <b/>
            <sz val="9"/>
            <color indexed="81"/>
            <rFont val="Tahoma"/>
            <family val="2"/>
          </rPr>
          <t>Difference in vowel duration</t>
        </r>
      </text>
    </comment>
    <comment ref="R28" authorId="0">
      <text>
        <r>
          <rPr>
            <b/>
            <sz val="9"/>
            <color indexed="81"/>
            <rFont val="Tahoma"/>
            <family val="2"/>
          </rPr>
          <t>VOT</t>
        </r>
      </text>
    </comment>
    <comment ref="S28" authorId="0">
      <text>
        <r>
          <rPr>
            <b/>
            <sz val="9"/>
            <color indexed="81"/>
            <rFont val="Tahoma"/>
            <family val="2"/>
          </rPr>
          <t>9 steps</t>
        </r>
      </text>
    </comment>
    <comment ref="T28" authorId="0">
      <text>
        <r>
          <rPr>
            <b/>
            <sz val="9"/>
            <color indexed="81"/>
            <rFont val="Tahoma"/>
            <family val="2"/>
          </rPr>
          <t xml:space="preserve">Answer
</t>
        </r>
      </text>
    </comment>
    <comment ref="V28" authorId="0">
      <text>
        <r>
          <rPr>
            <b/>
            <sz val="9"/>
            <color indexed="81"/>
            <rFont val="Tahoma"/>
            <family val="2"/>
          </rPr>
          <t>Difference of 1&amp;10 - Rule of 3 times 5 steps</t>
        </r>
      </text>
    </comment>
    <comment ref="W28" authorId="0">
      <text>
        <r>
          <rPr>
            <b/>
            <sz val="9"/>
            <color indexed="81"/>
            <rFont val="Tahoma"/>
            <family val="2"/>
          </rPr>
          <t>4 steps at difference</t>
        </r>
      </text>
    </comment>
    <comment ref="Q29" authorId="0">
      <text>
        <r>
          <rPr>
            <b/>
            <sz val="9"/>
            <color indexed="81"/>
            <rFont val="Tahoma"/>
            <family val="2"/>
          </rPr>
          <t>Difference in vowel duration</t>
        </r>
      </text>
    </comment>
    <comment ref="R29" authorId="0">
      <text>
        <r>
          <rPr>
            <b/>
            <sz val="9"/>
            <color indexed="81"/>
            <rFont val="Tahoma"/>
            <family val="2"/>
          </rPr>
          <t>VOT</t>
        </r>
      </text>
    </comment>
    <comment ref="S29" authorId="0">
      <text>
        <r>
          <rPr>
            <b/>
            <sz val="9"/>
            <color indexed="81"/>
            <rFont val="Tahoma"/>
            <family val="2"/>
          </rPr>
          <t>9 steps</t>
        </r>
      </text>
    </comment>
    <comment ref="T29" authorId="0">
      <text>
        <r>
          <rPr>
            <b/>
            <sz val="9"/>
            <color indexed="81"/>
            <rFont val="Tahoma"/>
            <family val="2"/>
          </rPr>
          <t xml:space="preserve">Answer
</t>
        </r>
      </text>
    </comment>
    <comment ref="V29" authorId="0">
      <text>
        <r>
          <rPr>
            <b/>
            <sz val="9"/>
            <color indexed="81"/>
            <rFont val="Tahoma"/>
            <family val="2"/>
          </rPr>
          <t>Difference of 1&amp;10 - Rule of 3 times 5 steps</t>
        </r>
      </text>
    </comment>
    <comment ref="W29" authorId="0">
      <text>
        <r>
          <rPr>
            <b/>
            <sz val="9"/>
            <color indexed="81"/>
            <rFont val="Tahoma"/>
            <family val="2"/>
          </rPr>
          <t>4 steps at difference</t>
        </r>
      </text>
    </comment>
    <comment ref="Q30" authorId="0">
      <text>
        <r>
          <rPr>
            <b/>
            <sz val="9"/>
            <color indexed="81"/>
            <rFont val="Tahoma"/>
            <family val="2"/>
          </rPr>
          <t>Difference in vowel duration</t>
        </r>
      </text>
    </comment>
    <comment ref="R30" authorId="0">
      <text>
        <r>
          <rPr>
            <b/>
            <sz val="9"/>
            <color indexed="81"/>
            <rFont val="Tahoma"/>
            <family val="2"/>
          </rPr>
          <t>VOT</t>
        </r>
      </text>
    </comment>
    <comment ref="S30" authorId="0">
      <text>
        <r>
          <rPr>
            <b/>
            <sz val="9"/>
            <color indexed="81"/>
            <rFont val="Tahoma"/>
            <family val="2"/>
          </rPr>
          <t>9 steps</t>
        </r>
      </text>
    </comment>
    <comment ref="T30" authorId="0">
      <text>
        <r>
          <rPr>
            <b/>
            <sz val="9"/>
            <color indexed="81"/>
            <rFont val="Tahoma"/>
            <family val="2"/>
          </rPr>
          <t xml:space="preserve">Answer
</t>
        </r>
      </text>
    </comment>
    <comment ref="V30" authorId="0">
      <text>
        <r>
          <rPr>
            <b/>
            <sz val="9"/>
            <color indexed="81"/>
            <rFont val="Tahoma"/>
            <family val="2"/>
          </rPr>
          <t>Difference of 1&amp;10 - Rule of 3 times 5 steps</t>
        </r>
      </text>
    </comment>
    <comment ref="W30" authorId="0">
      <text>
        <r>
          <rPr>
            <b/>
            <sz val="9"/>
            <color indexed="81"/>
            <rFont val="Tahoma"/>
            <family val="2"/>
          </rPr>
          <t>4 steps at difference</t>
        </r>
      </text>
    </comment>
    <comment ref="Q31" authorId="0">
      <text>
        <r>
          <rPr>
            <b/>
            <sz val="9"/>
            <color indexed="81"/>
            <rFont val="Tahoma"/>
            <family val="2"/>
          </rPr>
          <t>Difference in vowel duration</t>
        </r>
      </text>
    </comment>
    <comment ref="R31" authorId="0">
      <text>
        <r>
          <rPr>
            <b/>
            <sz val="9"/>
            <color indexed="81"/>
            <rFont val="Tahoma"/>
            <family val="2"/>
          </rPr>
          <t>VOT</t>
        </r>
      </text>
    </comment>
    <comment ref="S31" authorId="0">
      <text>
        <r>
          <rPr>
            <b/>
            <sz val="9"/>
            <color indexed="81"/>
            <rFont val="Tahoma"/>
            <family val="2"/>
          </rPr>
          <t>9 steps</t>
        </r>
      </text>
    </comment>
    <comment ref="T31" authorId="0">
      <text>
        <r>
          <rPr>
            <b/>
            <sz val="9"/>
            <color indexed="81"/>
            <rFont val="Tahoma"/>
            <family val="2"/>
          </rPr>
          <t xml:space="preserve">Answer
</t>
        </r>
      </text>
    </comment>
    <comment ref="V31" authorId="0">
      <text>
        <r>
          <rPr>
            <b/>
            <sz val="9"/>
            <color indexed="81"/>
            <rFont val="Tahoma"/>
            <family val="2"/>
          </rPr>
          <t>Difference of 1&amp;10 - Rule of 3 times 5 steps</t>
        </r>
      </text>
    </comment>
    <comment ref="W31" authorId="0">
      <text>
        <r>
          <rPr>
            <b/>
            <sz val="9"/>
            <color indexed="81"/>
            <rFont val="Tahoma"/>
            <family val="2"/>
          </rPr>
          <t>4 steps at difference</t>
        </r>
      </text>
    </comment>
    <comment ref="Q32" authorId="0">
      <text>
        <r>
          <rPr>
            <b/>
            <sz val="9"/>
            <color indexed="81"/>
            <rFont val="Tahoma"/>
            <family val="2"/>
          </rPr>
          <t>Difference in vowel duration</t>
        </r>
      </text>
    </comment>
    <comment ref="R32" authorId="0">
      <text>
        <r>
          <rPr>
            <b/>
            <sz val="9"/>
            <color indexed="81"/>
            <rFont val="Tahoma"/>
            <family val="2"/>
          </rPr>
          <t>VOT</t>
        </r>
      </text>
    </comment>
    <comment ref="S32" authorId="0">
      <text>
        <r>
          <rPr>
            <b/>
            <sz val="9"/>
            <color indexed="81"/>
            <rFont val="Tahoma"/>
            <family val="2"/>
          </rPr>
          <t>9 steps</t>
        </r>
      </text>
    </comment>
    <comment ref="T32" authorId="0">
      <text>
        <r>
          <rPr>
            <b/>
            <sz val="9"/>
            <color indexed="81"/>
            <rFont val="Tahoma"/>
            <family val="2"/>
          </rPr>
          <t xml:space="preserve">Answer
</t>
        </r>
      </text>
    </comment>
    <comment ref="V32" authorId="0">
      <text>
        <r>
          <rPr>
            <b/>
            <sz val="9"/>
            <color indexed="81"/>
            <rFont val="Tahoma"/>
            <family val="2"/>
          </rPr>
          <t>Difference of 1&amp;10 - Rule of 3 times 5 steps</t>
        </r>
      </text>
    </comment>
    <comment ref="W32" authorId="0">
      <text>
        <r>
          <rPr>
            <b/>
            <sz val="9"/>
            <color indexed="81"/>
            <rFont val="Tahoma"/>
            <family val="2"/>
          </rPr>
          <t>4 steps at difference</t>
        </r>
      </text>
    </comment>
    <comment ref="Q33" authorId="0">
      <text>
        <r>
          <rPr>
            <b/>
            <sz val="9"/>
            <color indexed="81"/>
            <rFont val="Tahoma"/>
            <family val="2"/>
          </rPr>
          <t>Difference in vowel duration</t>
        </r>
      </text>
    </comment>
    <comment ref="R33" authorId="0">
      <text>
        <r>
          <rPr>
            <b/>
            <sz val="9"/>
            <color indexed="81"/>
            <rFont val="Tahoma"/>
            <family val="2"/>
          </rPr>
          <t>VOT</t>
        </r>
      </text>
    </comment>
    <comment ref="S33" authorId="0">
      <text>
        <r>
          <rPr>
            <b/>
            <sz val="9"/>
            <color indexed="81"/>
            <rFont val="Tahoma"/>
            <family val="2"/>
          </rPr>
          <t>9 steps</t>
        </r>
      </text>
    </comment>
    <comment ref="T33" authorId="0">
      <text>
        <r>
          <rPr>
            <b/>
            <sz val="9"/>
            <color indexed="81"/>
            <rFont val="Tahoma"/>
            <family val="2"/>
          </rPr>
          <t xml:space="preserve">Answer
</t>
        </r>
      </text>
    </comment>
    <comment ref="V33" authorId="0">
      <text>
        <r>
          <rPr>
            <b/>
            <sz val="9"/>
            <color indexed="81"/>
            <rFont val="Tahoma"/>
            <family val="2"/>
          </rPr>
          <t>Difference of 1&amp;10 - Rule of 3 times 5 steps</t>
        </r>
      </text>
    </comment>
    <comment ref="W33" authorId="0">
      <text>
        <r>
          <rPr>
            <b/>
            <sz val="9"/>
            <color indexed="81"/>
            <rFont val="Tahoma"/>
            <family val="2"/>
          </rPr>
          <t>4 steps at difference</t>
        </r>
      </text>
    </comment>
    <comment ref="Q34" authorId="0">
      <text>
        <r>
          <rPr>
            <b/>
            <sz val="9"/>
            <color indexed="81"/>
            <rFont val="Tahoma"/>
            <family val="2"/>
          </rPr>
          <t>Difference in vowel duration</t>
        </r>
      </text>
    </comment>
    <comment ref="R34" authorId="0">
      <text>
        <r>
          <rPr>
            <b/>
            <sz val="9"/>
            <color indexed="81"/>
            <rFont val="Tahoma"/>
            <family val="2"/>
          </rPr>
          <t>VOT</t>
        </r>
      </text>
    </comment>
    <comment ref="S34" authorId="0">
      <text>
        <r>
          <rPr>
            <b/>
            <sz val="9"/>
            <color indexed="81"/>
            <rFont val="Tahoma"/>
            <family val="2"/>
          </rPr>
          <t>9 steps</t>
        </r>
      </text>
    </comment>
    <comment ref="T34" authorId="0">
      <text>
        <r>
          <rPr>
            <b/>
            <sz val="9"/>
            <color indexed="81"/>
            <rFont val="Tahoma"/>
            <family val="2"/>
          </rPr>
          <t xml:space="preserve">Answer
</t>
        </r>
      </text>
    </comment>
    <comment ref="V34" authorId="0">
      <text>
        <r>
          <rPr>
            <b/>
            <sz val="9"/>
            <color indexed="81"/>
            <rFont val="Tahoma"/>
            <family val="2"/>
          </rPr>
          <t>Difference of 1&amp;10 - Rule of 3 times 5 steps</t>
        </r>
      </text>
    </comment>
    <comment ref="W34" authorId="0">
      <text>
        <r>
          <rPr>
            <b/>
            <sz val="9"/>
            <color indexed="81"/>
            <rFont val="Tahoma"/>
            <family val="2"/>
          </rPr>
          <t>4 steps at difference</t>
        </r>
      </text>
    </comment>
    <comment ref="Q35" authorId="0">
      <text>
        <r>
          <rPr>
            <b/>
            <sz val="9"/>
            <color indexed="81"/>
            <rFont val="Tahoma"/>
            <family val="2"/>
          </rPr>
          <t>Difference in vowel duration</t>
        </r>
      </text>
    </comment>
    <comment ref="R35" authorId="0">
      <text>
        <r>
          <rPr>
            <b/>
            <sz val="9"/>
            <color indexed="81"/>
            <rFont val="Tahoma"/>
            <family val="2"/>
          </rPr>
          <t>VOT</t>
        </r>
      </text>
    </comment>
    <comment ref="S35" authorId="0">
      <text>
        <r>
          <rPr>
            <b/>
            <sz val="9"/>
            <color indexed="81"/>
            <rFont val="Tahoma"/>
            <family val="2"/>
          </rPr>
          <t>9 steps</t>
        </r>
      </text>
    </comment>
    <comment ref="T35" authorId="0">
      <text>
        <r>
          <rPr>
            <b/>
            <sz val="9"/>
            <color indexed="81"/>
            <rFont val="Tahoma"/>
            <family val="2"/>
          </rPr>
          <t xml:space="preserve">Answer
</t>
        </r>
      </text>
    </comment>
    <comment ref="V35" authorId="0">
      <text>
        <r>
          <rPr>
            <b/>
            <sz val="9"/>
            <color indexed="81"/>
            <rFont val="Tahoma"/>
            <family val="2"/>
          </rPr>
          <t>Difference of 1&amp;10 - Rule of 3 times 5 steps</t>
        </r>
      </text>
    </comment>
    <comment ref="W35" authorId="0">
      <text>
        <r>
          <rPr>
            <b/>
            <sz val="9"/>
            <color indexed="81"/>
            <rFont val="Tahoma"/>
            <family val="2"/>
          </rPr>
          <t>4 steps at difference</t>
        </r>
      </text>
    </comment>
    <comment ref="B37" authorId="0">
      <text>
        <r>
          <rPr>
            <sz val="9"/>
            <color indexed="81"/>
            <rFont val="Tahoma"/>
            <family val="2"/>
          </rPr>
          <t>Insert the duration of the vowel following the stop ([b]), in this example case [e].</t>
        </r>
      </text>
    </comment>
    <comment ref="K37" authorId="0">
      <text>
        <r>
          <rPr>
            <sz val="9"/>
            <color indexed="81"/>
            <rFont val="Tahoma"/>
            <family val="2"/>
          </rPr>
          <t>Insert the duration of the vowel following the stop ([p]), in this example case [e].</t>
        </r>
      </text>
    </comment>
    <comment ref="Q37" authorId="0">
      <text>
        <r>
          <rPr>
            <b/>
            <sz val="9"/>
            <color indexed="81"/>
            <rFont val="Tahoma"/>
            <family val="2"/>
          </rPr>
          <t>Difference in vowel duration</t>
        </r>
      </text>
    </comment>
    <comment ref="R37" authorId="0">
      <text>
        <r>
          <rPr>
            <b/>
            <sz val="9"/>
            <color indexed="81"/>
            <rFont val="Tahoma"/>
            <family val="2"/>
          </rPr>
          <t>VOT</t>
        </r>
      </text>
    </comment>
    <comment ref="S37" authorId="0">
      <text>
        <r>
          <rPr>
            <b/>
            <sz val="9"/>
            <color indexed="81"/>
            <rFont val="Tahoma"/>
            <family val="2"/>
          </rPr>
          <t>9 steps</t>
        </r>
      </text>
    </comment>
    <comment ref="T37" authorId="0">
      <text>
        <r>
          <rPr>
            <b/>
            <sz val="9"/>
            <color indexed="81"/>
            <rFont val="Tahoma"/>
            <family val="2"/>
          </rPr>
          <t xml:space="preserve">Answer
</t>
        </r>
      </text>
    </comment>
    <comment ref="V37" authorId="0">
      <text>
        <r>
          <rPr>
            <b/>
            <sz val="9"/>
            <color indexed="81"/>
            <rFont val="Tahoma"/>
            <family val="2"/>
          </rPr>
          <t>Difference of 1&amp;10 - Rule of 3 times 5 steps</t>
        </r>
      </text>
    </comment>
    <comment ref="W37" authorId="0">
      <text>
        <r>
          <rPr>
            <b/>
            <sz val="9"/>
            <color indexed="81"/>
            <rFont val="Tahoma"/>
            <family val="2"/>
          </rPr>
          <t>4 steps at difference</t>
        </r>
      </text>
    </comment>
    <comment ref="B40" authorId="0">
      <text>
        <r>
          <rPr>
            <sz val="9"/>
            <color indexed="81"/>
            <rFont val="Tahoma"/>
            <family val="2"/>
          </rPr>
          <t xml:space="preserve">Insert the duration of the VOT.
</t>
        </r>
      </text>
    </comment>
    <comment ref="J40" authorId="0">
      <text>
        <r>
          <rPr>
            <sz val="9"/>
            <color indexed="81"/>
            <rFont val="Tahoma"/>
            <family val="2"/>
          </rPr>
          <t>Switch point between [b] and [p]</t>
        </r>
      </text>
    </comment>
    <comment ref="K40" authorId="0">
      <text>
        <r>
          <rPr>
            <sz val="9"/>
            <color indexed="81"/>
            <rFont val="Tahoma"/>
            <family val="2"/>
          </rPr>
          <t xml:space="preserve">Insert the duration of the VOT.
</t>
        </r>
      </text>
    </comment>
    <comment ref="M40" authorId="0">
      <text>
        <r>
          <rPr>
            <sz val="9"/>
            <color indexed="81"/>
            <rFont val="Tahoma"/>
            <family val="2"/>
          </rPr>
          <t>Must be a positive number. 
If it's not:
1.) Is your VOT negative? If so did you forget the negative sign?
2.) Is Cell B40 smaller than K40? If so, just remove the negative sign from M40.</t>
        </r>
      </text>
    </comment>
    <comment ref="B43" authorId="0">
      <text>
        <r>
          <rPr>
            <sz val="9"/>
            <color indexed="81"/>
            <rFont val="Tahoma"/>
            <family val="2"/>
          </rPr>
          <t>Insert the averge pitch of the post stop vowel here.</t>
        </r>
      </text>
    </comment>
    <comment ref="K43" authorId="0">
      <text>
        <r>
          <rPr>
            <sz val="9"/>
            <color indexed="81"/>
            <rFont val="Tahoma"/>
            <family val="2"/>
          </rPr>
          <t>Insert the averge pitch of the post stop vowel here.</t>
        </r>
      </text>
    </comment>
    <comment ref="Q43" authorId="0">
      <text>
        <r>
          <rPr>
            <b/>
            <sz val="9"/>
            <color indexed="81"/>
            <rFont val="Tahoma"/>
            <family val="2"/>
          </rPr>
          <t>Difference in vowel duration</t>
        </r>
      </text>
    </comment>
    <comment ref="R43" authorId="0">
      <text>
        <r>
          <rPr>
            <b/>
            <sz val="9"/>
            <color indexed="81"/>
            <rFont val="Tahoma"/>
            <family val="2"/>
          </rPr>
          <t>VOT</t>
        </r>
      </text>
    </comment>
    <comment ref="S43" authorId="0">
      <text>
        <r>
          <rPr>
            <b/>
            <sz val="9"/>
            <color indexed="81"/>
            <rFont val="Tahoma"/>
            <family val="2"/>
          </rPr>
          <t>9 steps</t>
        </r>
      </text>
    </comment>
    <comment ref="T43" authorId="0">
      <text>
        <r>
          <rPr>
            <b/>
            <sz val="9"/>
            <color indexed="81"/>
            <rFont val="Tahoma"/>
            <family val="2"/>
          </rPr>
          <t xml:space="preserve">Answer
</t>
        </r>
      </text>
    </comment>
    <comment ref="V43" authorId="0">
      <text>
        <r>
          <rPr>
            <b/>
            <sz val="9"/>
            <color indexed="81"/>
            <rFont val="Tahoma"/>
            <family val="2"/>
          </rPr>
          <t>Difference of 1&amp;10 - Rule of 3 times 5 steps</t>
        </r>
      </text>
    </comment>
    <comment ref="W43" authorId="0">
      <text>
        <r>
          <rPr>
            <b/>
            <sz val="9"/>
            <color indexed="81"/>
            <rFont val="Tahoma"/>
            <family val="2"/>
          </rPr>
          <t>4 steps at difference</t>
        </r>
      </text>
    </comment>
  </commentList>
</comments>
</file>

<file path=xl/comments3.xml><?xml version="1.0" encoding="utf-8"?>
<comments xmlns="http://schemas.openxmlformats.org/spreadsheetml/2006/main">
  <authors>
    <author>Jesse</author>
  </authors>
  <commentList>
    <comment ref="A1" authorId="0">
      <text>
        <r>
          <rPr>
            <sz val="9"/>
            <color indexed="81"/>
            <rFont val="Tahoma"/>
            <family val="2"/>
          </rPr>
          <t xml:space="preserve">Evenly Spaced
</t>
        </r>
      </text>
    </comment>
    <comment ref="B1" authorId="0">
      <text>
        <r>
          <rPr>
            <sz val="9"/>
            <color indexed="81"/>
            <rFont val="Tahoma"/>
            <family val="2"/>
          </rPr>
          <t>Word 1</t>
        </r>
      </text>
    </comment>
    <comment ref="K1" authorId="0">
      <text>
        <r>
          <rPr>
            <sz val="9"/>
            <color indexed="81"/>
            <rFont val="Tahoma"/>
            <family val="2"/>
          </rPr>
          <t>Word 2</t>
        </r>
      </text>
    </comment>
    <comment ref="M1" authorId="0">
      <text>
        <r>
          <rPr>
            <sz val="9"/>
            <color indexed="81"/>
            <rFont val="Tahoma"/>
            <family val="2"/>
          </rPr>
          <t>Between 1 &amp; 10</t>
        </r>
      </text>
    </comment>
    <comment ref="B12" authorId="0">
      <text>
        <r>
          <rPr>
            <sz val="9"/>
            <color indexed="81"/>
            <rFont val="Tahoma"/>
            <family val="2"/>
          </rPr>
          <t xml:space="preserve">These formants were manually added to provide an even number of formants between [e] and [i]. In this case, the [i] in </t>
        </r>
        <r>
          <rPr>
            <i/>
            <sz val="9"/>
            <color indexed="81"/>
            <rFont val="Tahoma"/>
            <family val="2"/>
          </rPr>
          <t>pipa</t>
        </r>
        <r>
          <rPr>
            <sz val="9"/>
            <color indexed="81"/>
            <rFont val="Tahoma"/>
            <family val="2"/>
          </rPr>
          <t xml:space="preserve"> 'pipe' had two additional formant points than the [e] in </t>
        </r>
        <r>
          <rPr>
            <i/>
            <sz val="9"/>
            <color indexed="81"/>
            <rFont val="Tahoma"/>
            <family val="2"/>
          </rPr>
          <t>pepa</t>
        </r>
        <r>
          <rPr>
            <sz val="9"/>
            <color indexed="81"/>
            <rFont val="Tahoma"/>
            <family val="2"/>
          </rPr>
          <t xml:space="preserve"> 'seed'. In order to maintain this equal distribution, two cells were added in the </t>
        </r>
        <r>
          <rPr>
            <i/>
            <sz val="9"/>
            <color indexed="81"/>
            <rFont val="Tahoma"/>
            <family val="2"/>
          </rPr>
          <t xml:space="preserve">pepa </t>
        </r>
        <r>
          <rPr>
            <sz val="9"/>
            <color indexed="81"/>
            <rFont val="Tahoma"/>
            <family val="2"/>
          </rPr>
          <t xml:space="preserve">column to an area with little varience near the middle of the vowel. These values were attained by averaging the surounding values. </t>
        </r>
        <r>
          <rPr>
            <b/>
            <sz val="9"/>
            <color indexed="81"/>
            <rFont val="Tahoma"/>
            <family val="2"/>
          </rPr>
          <t xml:space="preserve">
</t>
        </r>
      </text>
    </comment>
    <comment ref="B13" authorId="0">
      <text>
        <r>
          <rPr>
            <sz val="9"/>
            <color indexed="81"/>
            <rFont val="Tahoma"/>
            <family val="2"/>
          </rPr>
          <t xml:space="preserve">These formants were manually added to provide an even number of formants between [e] and [i]. In this case, the [i] in pipa 'pipe' had two additional formant points than the [e] in pepa 'seed'. In order to maintain this equal distribution, two cells were added in the pepa column to an area with little varience near the middle of the vowel. These values were attained by averaging the surounding values. </t>
        </r>
      </text>
    </comment>
    <comment ref="A29" authorId="0">
      <text>
        <r>
          <rPr>
            <sz val="9"/>
            <color indexed="81"/>
            <rFont val="Tahoma"/>
            <family val="2"/>
          </rPr>
          <t xml:space="preserve">Feel free to add as many rows as needed for the F1 formant points here. It's always good to start at about 2-3 formant points before sustained voicing and 2-3 points after the so-call vowel has ended, just to be sure you've covered the entire vowel. </t>
        </r>
      </text>
    </comment>
    <comment ref="B40" authorId="0">
      <text>
        <r>
          <rPr>
            <sz val="9"/>
            <color indexed="81"/>
            <rFont val="Tahoma"/>
            <family val="2"/>
          </rPr>
          <t xml:space="preserve">These formants were manually added to provide an even number of formants between [e] and [i]. In this case, the [i] in </t>
        </r>
        <r>
          <rPr>
            <i/>
            <sz val="9"/>
            <color indexed="81"/>
            <rFont val="Tahoma"/>
            <family val="2"/>
          </rPr>
          <t>pipa</t>
        </r>
        <r>
          <rPr>
            <sz val="9"/>
            <color indexed="81"/>
            <rFont val="Tahoma"/>
            <family val="2"/>
          </rPr>
          <t xml:space="preserve"> 'pipe' had two additional formant points than the [e] in </t>
        </r>
        <r>
          <rPr>
            <i/>
            <sz val="9"/>
            <color indexed="81"/>
            <rFont val="Tahoma"/>
            <family val="2"/>
          </rPr>
          <t>pepa</t>
        </r>
        <r>
          <rPr>
            <sz val="9"/>
            <color indexed="81"/>
            <rFont val="Tahoma"/>
            <family val="2"/>
          </rPr>
          <t xml:space="preserve"> 'seed'. In order to maintain this equal distribution, two cells were added in the </t>
        </r>
        <r>
          <rPr>
            <i/>
            <sz val="9"/>
            <color indexed="81"/>
            <rFont val="Tahoma"/>
            <family val="2"/>
          </rPr>
          <t xml:space="preserve">pepa </t>
        </r>
        <r>
          <rPr>
            <sz val="9"/>
            <color indexed="81"/>
            <rFont val="Tahoma"/>
            <family val="2"/>
          </rPr>
          <t xml:space="preserve">column to an area with little varience near the middle of the vowel. These values were attained by averaging the surounding values. </t>
        </r>
        <r>
          <rPr>
            <b/>
            <sz val="9"/>
            <color indexed="81"/>
            <rFont val="Tahoma"/>
            <family val="2"/>
          </rPr>
          <t xml:space="preserve">
</t>
        </r>
      </text>
    </comment>
    <comment ref="B41" authorId="0">
      <text>
        <r>
          <rPr>
            <sz val="9"/>
            <color indexed="81"/>
            <rFont val="Tahoma"/>
            <family val="2"/>
          </rPr>
          <t xml:space="preserve">These formants were manually added to provide an even number of formants between [e] and [i]. In this case, the [i] in pipa 'pipe' had two additional formant points than the [e] in pepa 'seed'. In order to maintain this equal distribution, two cells were added in the pepa column to an area with little varience near the middle of the vowel. These values were attained by averaging the surounding values. </t>
        </r>
      </text>
    </comment>
    <comment ref="A56" authorId="0">
      <text>
        <r>
          <rPr>
            <sz val="9"/>
            <color indexed="81"/>
            <rFont val="Tahoma"/>
            <family val="2"/>
          </rPr>
          <t>Feel free to add as many rows as needed for the F2 formant points here. It's always good to start at about 2-3 formant points before sustained voicing and 2-3 points after the so-call vowel has ended, just to be sure you've covered the entire vowel. For the sake of sanity, it's also nice to have an equal number of F2 points has you had for F1, though it's not needed.</t>
        </r>
      </text>
    </comment>
    <comment ref="B65" authorId="0">
      <text>
        <r>
          <rPr>
            <sz val="9"/>
            <color indexed="81"/>
            <rFont val="Tahoma"/>
            <family val="2"/>
          </rPr>
          <t xml:space="preserve">These formants were manually added to provide an even number of formants between [e] and [i]. In this case, the [i] in </t>
        </r>
        <r>
          <rPr>
            <i/>
            <sz val="9"/>
            <color indexed="81"/>
            <rFont val="Tahoma"/>
            <family val="2"/>
          </rPr>
          <t>pipa</t>
        </r>
        <r>
          <rPr>
            <sz val="9"/>
            <color indexed="81"/>
            <rFont val="Tahoma"/>
            <family val="2"/>
          </rPr>
          <t xml:space="preserve"> 'pipe' had two additional formant points than the [e] in </t>
        </r>
        <r>
          <rPr>
            <i/>
            <sz val="9"/>
            <color indexed="81"/>
            <rFont val="Tahoma"/>
            <family val="2"/>
          </rPr>
          <t>pepa</t>
        </r>
        <r>
          <rPr>
            <sz val="9"/>
            <color indexed="81"/>
            <rFont val="Tahoma"/>
            <family val="2"/>
          </rPr>
          <t xml:space="preserve"> 'seed'. In order to maintain this equal distribution, two cells were added in the </t>
        </r>
        <r>
          <rPr>
            <i/>
            <sz val="9"/>
            <color indexed="81"/>
            <rFont val="Tahoma"/>
            <family val="2"/>
          </rPr>
          <t xml:space="preserve">pepa </t>
        </r>
        <r>
          <rPr>
            <sz val="9"/>
            <color indexed="81"/>
            <rFont val="Tahoma"/>
            <family val="2"/>
          </rPr>
          <t xml:space="preserve">column to an area with little varience near the middle of the vowel. These values were attained by averaging the surounding values. </t>
        </r>
        <r>
          <rPr>
            <b/>
            <sz val="9"/>
            <color indexed="81"/>
            <rFont val="Tahoma"/>
            <family val="2"/>
          </rPr>
          <t xml:space="preserve">
</t>
        </r>
      </text>
    </comment>
    <comment ref="B66" authorId="0">
      <text>
        <r>
          <rPr>
            <sz val="9"/>
            <color indexed="81"/>
            <rFont val="Tahoma"/>
            <family val="2"/>
          </rPr>
          <t xml:space="preserve">These formants were manually added to provide an even number of formants between [e] and [i]. In this case, the [i] in pipa 'pipe' had two additional formant points than the [e] in pepa 'seed'. In order to maintain this equal distribution, two cells were added in the pepa column to an area with little varience near the middle of the vowel. These values were attained by averaging the surounding values. </t>
        </r>
      </text>
    </comment>
    <comment ref="A83" authorId="0">
      <text>
        <r>
          <rPr>
            <sz val="9"/>
            <color indexed="81"/>
            <rFont val="Tahoma"/>
            <family val="2"/>
          </rPr>
          <t>Feel free to add as many rows as needed for the F3 formant points here. It's always good to start at about 2-3 formant points before sustained voicing and 2-3 points after the so-call vowel has ended, just to be sure you've covered the entire vowel. For the sake of sanity, it's also nice to have an equal number of F3 points has you had for the F1 &amp; F2, though it's not needed.</t>
        </r>
      </text>
    </comment>
  </commentList>
</comments>
</file>

<file path=xl/sharedStrings.xml><?xml version="1.0" encoding="utf-8"?>
<sst xmlns="http://schemas.openxmlformats.org/spreadsheetml/2006/main" count="72" uniqueCount="35">
  <si>
    <t>VOT range</t>
  </si>
  <si>
    <t>Maths</t>
  </si>
  <si>
    <t>Steps</t>
  </si>
  <si>
    <t>F1</t>
  </si>
  <si>
    <t>Extra ms</t>
  </si>
  <si>
    <t>5 steps at 10 ms</t>
  </si>
  <si>
    <t>Calculated steps</t>
  </si>
  <si>
    <t>10 ms</t>
  </si>
  <si>
    <t>F2</t>
  </si>
  <si>
    <t>F3</t>
  </si>
  <si>
    <t>Number of Formant transitions</t>
  </si>
  <si>
    <t>Post Stop vowel duration</t>
  </si>
  <si>
    <t>Pitch avg.</t>
  </si>
  <si>
    <t>10-Step VOT continuum</t>
  </si>
  <si>
    <t>Step Difference</t>
  </si>
  <si>
    <t>Total Difference</t>
  </si>
  <si>
    <t>VOT Duration</t>
  </si>
  <si>
    <t>10-Step VOT continuum (READ COMMENT)</t>
  </si>
  <si>
    <t>&lt;-- Duration scale factor</t>
  </si>
  <si>
    <t># of Transitions</t>
  </si>
  <si>
    <t>Rule of 3</t>
  </si>
  <si>
    <t>Answer</t>
  </si>
  <si>
    <t>Answer x 5 Steps</t>
  </si>
  <si>
    <t>Ro3 diff - Total Diff.</t>
  </si>
  <si>
    <t>Diff of steps ouside Ro3</t>
  </si>
  <si>
    <t>Step calculations</t>
  </si>
  <si>
    <t>P[e]pa</t>
  </si>
  <si>
    <t>P[i]pa</t>
  </si>
  <si>
    <t>10-Step vowel continuum</t>
  </si>
  <si>
    <r>
      <rPr>
        <b/>
        <u/>
        <sz val="11"/>
        <color theme="1"/>
        <rFont val="Calibri"/>
        <family val="2"/>
        <scheme val="minor"/>
      </rPr>
      <t>b</t>
    </r>
    <r>
      <rPr>
        <b/>
        <sz val="11"/>
        <color theme="1"/>
        <rFont val="Calibri"/>
        <family val="2"/>
        <scheme val="minor"/>
      </rPr>
      <t>[e]so</t>
    </r>
  </si>
  <si>
    <r>
      <rPr>
        <b/>
        <u/>
        <sz val="11"/>
        <color theme="1"/>
        <rFont val="Calibri"/>
        <family val="2"/>
        <scheme val="minor"/>
      </rPr>
      <t>p</t>
    </r>
    <r>
      <rPr>
        <b/>
        <sz val="11"/>
        <color theme="1"/>
        <rFont val="Calibri"/>
        <family val="2"/>
        <scheme val="minor"/>
      </rPr>
      <t>[e]so</t>
    </r>
  </si>
  <si>
    <t>Vowel Duration</t>
  </si>
  <si>
    <t>Read comment --&gt;</t>
  </si>
  <si>
    <t xml:space="preserve"> -VOT</t>
  </si>
  <si>
    <t xml:space="preserve"> VOT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</si>
</sst>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00000000000"/>
    <numFmt numFmtId="166" formatCode="0;[Red]0"/>
  </numFmts>
  <fonts count="10" x14ac:knownFonts="1">
    <font>
      <sz val="11"/>
      <color theme="1"/>
      <name val="Calibri"/>
      <family val="2"/>
      <scheme val="minor"/>
    </font>
    <font>
      <b/>
      <sz val="11"/>
      <color theme="1"/>
      <name val="Calibri"/>
      <family val="2"/>
      <scheme val="minor"/>
    </font>
    <font>
      <b/>
      <i/>
      <sz val="11"/>
      <color theme="1"/>
      <name val="Calibri"/>
      <family val="2"/>
      <scheme val="minor"/>
    </font>
    <font>
      <b/>
      <sz val="9"/>
      <color indexed="81"/>
      <name val="Tahoma"/>
      <family val="2"/>
    </font>
    <font>
      <sz val="9"/>
      <color indexed="81"/>
      <name val="Tahoma"/>
      <family val="2"/>
    </font>
    <font>
      <b/>
      <i/>
      <sz val="9"/>
      <color indexed="81"/>
      <name val="Tahoma"/>
      <family val="2"/>
    </font>
    <font>
      <i/>
      <sz val="9"/>
      <color indexed="81"/>
      <name val="Tahoma"/>
      <family val="2"/>
    </font>
    <font>
      <u/>
      <sz val="9"/>
      <color indexed="81"/>
      <name val="Tahoma"/>
      <family val="2"/>
    </font>
    <font>
      <b/>
      <u/>
      <sz val="11"/>
      <color theme="1"/>
      <name val="Calibri"/>
      <family val="2"/>
      <scheme val="minor"/>
    </font>
    <font>
      <sz val="1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92D05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xf numFmtId="0" fontId="0" fillId="0" borderId="0" xfId="0" applyAlignment="1"/>
    <xf numFmtId="0" fontId="2" fillId="0" borderId="0" xfId="0" applyFont="1" applyAlignment="1">
      <alignment horizontal="center"/>
    </xf>
    <xf numFmtId="0" fontId="1" fillId="0" borderId="0" xfId="0" applyFont="1"/>
    <xf numFmtId="1" fontId="0" fillId="0" borderId="0" xfId="0" applyNumberFormat="1"/>
    <xf numFmtId="164" fontId="1" fillId="0" borderId="0" xfId="0" applyNumberFormat="1" applyFont="1"/>
    <xf numFmtId="164" fontId="0" fillId="0" borderId="0" xfId="0" applyNumberFormat="1"/>
    <xf numFmtId="2" fontId="0" fillId="0" borderId="0" xfId="0" applyNumberFormat="1"/>
    <xf numFmtId="0" fontId="0" fillId="0" borderId="0" xfId="0" applyFill="1"/>
    <xf numFmtId="1" fontId="0" fillId="0" borderId="0" xfId="0" applyNumberFormat="1" applyFill="1"/>
    <xf numFmtId="0" fontId="2" fillId="0" borderId="0" xfId="0" applyFont="1"/>
    <xf numFmtId="0" fontId="1" fillId="2" borderId="1" xfId="0" applyFont="1" applyFill="1" applyBorder="1"/>
    <xf numFmtId="0" fontId="2" fillId="3" borderId="1" xfId="0" applyFont="1" applyFill="1" applyBorder="1"/>
    <xf numFmtId="0" fontId="1" fillId="7" borderId="1" xfId="0" applyFont="1" applyFill="1" applyBorder="1"/>
    <xf numFmtId="0" fontId="1" fillId="10" borderId="1" xfId="0" applyFont="1" applyFill="1" applyBorder="1"/>
    <xf numFmtId="0" fontId="1" fillId="11" borderId="1" xfId="0" applyFont="1" applyFill="1" applyBorder="1"/>
    <xf numFmtId="0" fontId="0" fillId="12" borderId="1" xfId="0" applyFill="1" applyBorder="1" applyAlignment="1"/>
    <xf numFmtId="0" fontId="0" fillId="5" borderId="1" xfId="0" applyFill="1" applyBorder="1" applyAlignment="1"/>
    <xf numFmtId="0" fontId="1" fillId="8" borderId="1" xfId="0" applyFont="1" applyFill="1" applyBorder="1" applyAlignment="1"/>
    <xf numFmtId="0" fontId="1" fillId="11" borderId="1" xfId="0" applyFont="1" applyFill="1" applyBorder="1" applyAlignment="1"/>
    <xf numFmtId="0" fontId="2" fillId="0" borderId="0" xfId="0" applyFont="1" applyFill="1"/>
    <xf numFmtId="0" fontId="0" fillId="10" borderId="1" xfId="0" applyFill="1" applyBorder="1"/>
    <xf numFmtId="2" fontId="0" fillId="0" borderId="0" xfId="0" applyNumberFormat="1" applyFont="1"/>
    <xf numFmtId="0" fontId="0" fillId="13" borderId="1" xfId="0" applyFill="1" applyBorder="1"/>
    <xf numFmtId="0" fontId="0" fillId="12" borderId="1" xfId="0" applyFill="1" applyBorder="1"/>
    <xf numFmtId="0" fontId="0" fillId="4" borderId="1" xfId="0" applyFill="1" applyBorder="1"/>
    <xf numFmtId="0" fontId="0" fillId="0" borderId="0" xfId="0" applyFont="1"/>
    <xf numFmtId="0" fontId="0" fillId="0" borderId="0" xfId="0" applyFont="1" applyFill="1"/>
    <xf numFmtId="0" fontId="0" fillId="0" borderId="0" xfId="0" applyAlignment="1">
      <alignment horizontal="right"/>
    </xf>
    <xf numFmtId="0" fontId="0" fillId="4" borderId="0" xfId="0" applyFont="1" applyFill="1"/>
    <xf numFmtId="1" fontId="0" fillId="4" borderId="0" xfId="0" applyNumberFormat="1" applyFont="1" applyFill="1"/>
    <xf numFmtId="0" fontId="0" fillId="0" borderId="0" xfId="0" applyFill="1" applyAlignment="1">
      <alignment horizontal="right"/>
    </xf>
    <xf numFmtId="165" fontId="0" fillId="0" borderId="0" xfId="0" applyNumberFormat="1"/>
    <xf numFmtId="165" fontId="0" fillId="0" borderId="0" xfId="0" applyNumberFormat="1" applyFill="1"/>
    <xf numFmtId="1" fontId="1" fillId="6" borderId="0" xfId="0" applyNumberFormat="1" applyFont="1" applyFill="1"/>
    <xf numFmtId="0" fontId="1" fillId="6" borderId="0" xfId="0" applyFont="1" applyFill="1"/>
    <xf numFmtId="0" fontId="0" fillId="15" borderId="0" xfId="0" applyFill="1"/>
    <xf numFmtId="165" fontId="0" fillId="15" borderId="0" xfId="0" applyNumberFormat="1" applyFill="1"/>
    <xf numFmtId="1" fontId="0" fillId="15" borderId="0" xfId="0" applyNumberFormat="1" applyFill="1"/>
    <xf numFmtId="1" fontId="0" fillId="0" borderId="0" xfId="0" applyNumberFormat="1" applyFont="1"/>
    <xf numFmtId="166" fontId="0" fillId="0" borderId="0" xfId="0" applyNumberFormat="1" applyFont="1"/>
    <xf numFmtId="166" fontId="9" fillId="0" borderId="0" xfId="0" applyNumberFormat="1" applyFont="1"/>
    <xf numFmtId="1" fontId="0" fillId="4" borderId="0" xfId="0" applyNumberFormat="1" applyFill="1"/>
    <xf numFmtId="0" fontId="1" fillId="8" borderId="1" xfId="0" applyFont="1" applyFill="1" applyBorder="1" applyAlignment="1">
      <alignment horizontal="center"/>
    </xf>
    <xf numFmtId="0" fontId="0" fillId="9" borderId="2" xfId="0" applyFill="1" applyBorder="1" applyAlignment="1">
      <alignment horizontal="center"/>
    </xf>
    <xf numFmtId="0" fontId="0" fillId="14"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4"/>
  <sheetViews>
    <sheetView tabSelected="1" workbookViewId="0">
      <pane ySplit="2" topLeftCell="A3" activePane="bottomLeft" state="frozen"/>
      <selection pane="bottomLeft" activeCell="A13" sqref="A13"/>
    </sheetView>
  </sheetViews>
  <sheetFormatPr defaultRowHeight="15" x14ac:dyDescent="0.25"/>
  <cols>
    <col min="1" max="1" width="29" customWidth="1"/>
    <col min="13" max="13" width="22.7109375" customWidth="1"/>
    <col min="14" max="14" width="15.140625" customWidth="1"/>
  </cols>
  <sheetData>
    <row r="1" spans="1:14" x14ac:dyDescent="0.25">
      <c r="A1" s="11" t="s">
        <v>13</v>
      </c>
      <c r="B1" s="18" t="s">
        <v>29</v>
      </c>
      <c r="C1" s="1"/>
      <c r="D1" s="1"/>
      <c r="F1" s="1"/>
      <c r="G1" s="1"/>
      <c r="H1" s="1"/>
      <c r="I1" s="1"/>
      <c r="K1" s="19" t="s">
        <v>30</v>
      </c>
      <c r="L1" s="1"/>
      <c r="M1" s="16" t="s">
        <v>15</v>
      </c>
      <c r="N1" s="17" t="s">
        <v>14</v>
      </c>
    </row>
    <row r="2" spans="1:14" x14ac:dyDescent="0.25">
      <c r="A2" s="12" t="s">
        <v>2</v>
      </c>
      <c r="B2" s="12">
        <v>1</v>
      </c>
      <c r="C2" s="12">
        <v>2</v>
      </c>
      <c r="D2" s="12">
        <v>3</v>
      </c>
      <c r="E2" s="12">
        <v>4</v>
      </c>
      <c r="F2" s="12">
        <v>5</v>
      </c>
      <c r="G2" s="12">
        <v>6</v>
      </c>
      <c r="H2" s="12">
        <v>7</v>
      </c>
      <c r="I2" s="12">
        <v>8</v>
      </c>
      <c r="J2" s="12">
        <v>9</v>
      </c>
      <c r="K2" s="12">
        <v>10</v>
      </c>
      <c r="L2" s="2"/>
    </row>
    <row r="3" spans="1:14" x14ac:dyDescent="0.25">
      <c r="A3" s="13" t="s">
        <v>10</v>
      </c>
      <c r="B3" s="3" t="s">
        <v>3</v>
      </c>
      <c r="K3" s="3" t="s">
        <v>3</v>
      </c>
      <c r="L3" s="3"/>
    </row>
    <row r="4" spans="1:14" x14ac:dyDescent="0.25">
      <c r="A4" s="13">
        <v>1</v>
      </c>
      <c r="B4" s="10">
        <v>527</v>
      </c>
      <c r="C4" s="4">
        <f t="shared" ref="C4:J4" si="0">B4+$N4</f>
        <v>520.88888888888891</v>
      </c>
      <c r="D4" s="4">
        <f t="shared" si="0"/>
        <v>514.77777777777783</v>
      </c>
      <c r="E4" s="4">
        <f t="shared" si="0"/>
        <v>508.66666666666674</v>
      </c>
      <c r="F4" s="4">
        <f t="shared" si="0"/>
        <v>502.55555555555566</v>
      </c>
      <c r="G4" s="4">
        <f t="shared" si="0"/>
        <v>496.44444444444457</v>
      </c>
      <c r="H4" s="4">
        <f t="shared" si="0"/>
        <v>490.33333333333348</v>
      </c>
      <c r="I4" s="4">
        <f t="shared" si="0"/>
        <v>484.2222222222224</v>
      </c>
      <c r="J4" s="4">
        <f t="shared" si="0"/>
        <v>478.11111111111131</v>
      </c>
      <c r="K4" s="10">
        <v>472</v>
      </c>
      <c r="M4">
        <f t="shared" ref="M4:M13" si="1">K4-B4</f>
        <v>-55</v>
      </c>
      <c r="N4" s="4">
        <f>M4/9</f>
        <v>-6.1111111111111107</v>
      </c>
    </row>
    <row r="5" spans="1:14" x14ac:dyDescent="0.25">
      <c r="A5" s="13">
        <v>2</v>
      </c>
      <c r="B5" s="10">
        <v>488</v>
      </c>
      <c r="C5" s="4">
        <f t="shared" ref="C5:C13" si="2">B5+$N5</f>
        <v>480.77777777777777</v>
      </c>
      <c r="D5" s="4">
        <f t="shared" ref="D5:D13" si="3">C5+$N5</f>
        <v>473.55555555555554</v>
      </c>
      <c r="E5" s="4">
        <f t="shared" ref="E5:E13" si="4">D5+$N5</f>
        <v>466.33333333333331</v>
      </c>
      <c r="F5" s="4">
        <f t="shared" ref="F5:F13" si="5">E5+$N5</f>
        <v>459.11111111111109</v>
      </c>
      <c r="G5" s="4">
        <f t="shared" ref="G5:G13" si="6">F5+$N5</f>
        <v>451.88888888888886</v>
      </c>
      <c r="H5" s="4">
        <f t="shared" ref="H5:H13" si="7">G5+$N5</f>
        <v>444.66666666666663</v>
      </c>
      <c r="I5" s="4">
        <f t="shared" ref="I5:I13" si="8">H5+$N5</f>
        <v>437.4444444444444</v>
      </c>
      <c r="J5" s="4">
        <f t="shared" ref="J5:J13" si="9">I5+$N5</f>
        <v>430.22222222222217</v>
      </c>
      <c r="K5" s="10">
        <v>423</v>
      </c>
      <c r="M5">
        <f t="shared" si="1"/>
        <v>-65</v>
      </c>
      <c r="N5" s="4">
        <f t="shared" ref="N5:N37" si="10">M5/9</f>
        <v>-7.2222222222222223</v>
      </c>
    </row>
    <row r="6" spans="1:14" x14ac:dyDescent="0.25">
      <c r="A6" s="13">
        <v>3</v>
      </c>
      <c r="B6" s="10">
        <v>484</v>
      </c>
      <c r="C6" s="4">
        <f t="shared" si="2"/>
        <v>484.77777777777777</v>
      </c>
      <c r="D6" s="4">
        <f t="shared" si="3"/>
        <v>485.55555555555554</v>
      </c>
      <c r="E6" s="4">
        <f t="shared" si="4"/>
        <v>486.33333333333331</v>
      </c>
      <c r="F6" s="4">
        <f t="shared" si="5"/>
        <v>487.11111111111109</v>
      </c>
      <c r="G6" s="4">
        <f t="shared" si="6"/>
        <v>487.88888888888886</v>
      </c>
      <c r="H6" s="4">
        <f t="shared" si="7"/>
        <v>488.66666666666663</v>
      </c>
      <c r="I6" s="4">
        <f t="shared" si="8"/>
        <v>489.4444444444444</v>
      </c>
      <c r="J6" s="4">
        <f t="shared" si="9"/>
        <v>490.22222222222217</v>
      </c>
      <c r="K6" s="10">
        <v>491</v>
      </c>
      <c r="M6">
        <f t="shared" si="1"/>
        <v>7</v>
      </c>
      <c r="N6" s="4">
        <f t="shared" si="10"/>
        <v>0.77777777777777779</v>
      </c>
    </row>
    <row r="7" spans="1:14" x14ac:dyDescent="0.25">
      <c r="A7" s="13">
        <v>4</v>
      </c>
      <c r="B7" s="10">
        <v>537</v>
      </c>
      <c r="C7" s="4">
        <f t="shared" si="2"/>
        <v>536.77777777777783</v>
      </c>
      <c r="D7" s="4">
        <f t="shared" si="3"/>
        <v>536.55555555555566</v>
      </c>
      <c r="E7" s="4">
        <f t="shared" si="4"/>
        <v>536.33333333333348</v>
      </c>
      <c r="F7" s="4">
        <f t="shared" si="5"/>
        <v>536.11111111111131</v>
      </c>
      <c r="G7" s="4">
        <f t="shared" si="6"/>
        <v>535.88888888888914</v>
      </c>
      <c r="H7" s="4">
        <f t="shared" si="7"/>
        <v>535.66666666666697</v>
      </c>
      <c r="I7" s="4">
        <f t="shared" si="8"/>
        <v>535.4444444444448</v>
      </c>
      <c r="J7" s="4">
        <f t="shared" si="9"/>
        <v>535.22222222222263</v>
      </c>
      <c r="K7" s="10">
        <v>535</v>
      </c>
      <c r="M7">
        <f t="shared" si="1"/>
        <v>-2</v>
      </c>
      <c r="N7" s="4">
        <f t="shared" si="10"/>
        <v>-0.22222222222222221</v>
      </c>
    </row>
    <row r="8" spans="1:14" x14ac:dyDescent="0.25">
      <c r="A8" s="13">
        <v>5</v>
      </c>
      <c r="B8" s="10">
        <v>572</v>
      </c>
      <c r="C8" s="4">
        <f t="shared" si="2"/>
        <v>563.11111111111109</v>
      </c>
      <c r="D8" s="4">
        <f t="shared" si="3"/>
        <v>554.22222222222217</v>
      </c>
      <c r="E8" s="4">
        <f t="shared" si="4"/>
        <v>545.33333333333326</v>
      </c>
      <c r="F8" s="4">
        <f t="shared" si="5"/>
        <v>536.44444444444434</v>
      </c>
      <c r="G8" s="4">
        <f t="shared" si="6"/>
        <v>527.55555555555543</v>
      </c>
      <c r="H8" s="4">
        <f t="shared" si="7"/>
        <v>518.66666666666652</v>
      </c>
      <c r="I8" s="4">
        <f t="shared" si="8"/>
        <v>509.7777777777776</v>
      </c>
      <c r="J8" s="4">
        <f t="shared" si="9"/>
        <v>500.88888888888869</v>
      </c>
      <c r="K8" s="10">
        <v>492</v>
      </c>
      <c r="M8">
        <f t="shared" si="1"/>
        <v>-80</v>
      </c>
      <c r="N8" s="4">
        <f t="shared" si="10"/>
        <v>-8.8888888888888893</v>
      </c>
    </row>
    <row r="9" spans="1:14" x14ac:dyDescent="0.25">
      <c r="A9" s="13">
        <v>6</v>
      </c>
      <c r="B9" s="10">
        <v>580</v>
      </c>
      <c r="C9" s="4">
        <f t="shared" si="2"/>
        <v>567.22222222222217</v>
      </c>
      <c r="D9" s="4">
        <f t="shared" si="3"/>
        <v>554.44444444444434</v>
      </c>
      <c r="E9" s="4">
        <f t="shared" si="4"/>
        <v>541.66666666666652</v>
      </c>
      <c r="F9" s="4">
        <f t="shared" si="5"/>
        <v>528.88888888888869</v>
      </c>
      <c r="G9" s="4">
        <f t="shared" si="6"/>
        <v>516.11111111111086</v>
      </c>
      <c r="H9" s="4">
        <f t="shared" si="7"/>
        <v>503.33333333333309</v>
      </c>
      <c r="I9" s="4">
        <f t="shared" si="8"/>
        <v>490.55555555555532</v>
      </c>
      <c r="J9" s="4">
        <f t="shared" si="9"/>
        <v>477.77777777777754</v>
      </c>
      <c r="K9" s="10">
        <v>465</v>
      </c>
      <c r="M9">
        <f t="shared" si="1"/>
        <v>-115</v>
      </c>
      <c r="N9" s="4">
        <f t="shared" si="10"/>
        <v>-12.777777777777779</v>
      </c>
    </row>
    <row r="10" spans="1:14" x14ac:dyDescent="0.25">
      <c r="A10" s="13">
        <v>7</v>
      </c>
      <c r="B10" s="10">
        <v>583</v>
      </c>
      <c r="C10" s="4">
        <f t="shared" si="2"/>
        <v>573.44444444444446</v>
      </c>
      <c r="D10" s="4">
        <f t="shared" si="3"/>
        <v>563.88888888888891</v>
      </c>
      <c r="E10" s="4">
        <f t="shared" si="4"/>
        <v>554.33333333333337</v>
      </c>
      <c r="F10" s="4">
        <f t="shared" si="5"/>
        <v>544.77777777777783</v>
      </c>
      <c r="G10" s="4">
        <f t="shared" si="6"/>
        <v>535.22222222222229</v>
      </c>
      <c r="H10" s="4">
        <f t="shared" si="7"/>
        <v>525.66666666666674</v>
      </c>
      <c r="I10" s="4">
        <f t="shared" si="8"/>
        <v>516.1111111111112</v>
      </c>
      <c r="J10" s="4">
        <f t="shared" si="9"/>
        <v>506.55555555555566</v>
      </c>
      <c r="K10" s="10">
        <v>497</v>
      </c>
      <c r="M10">
        <f t="shared" si="1"/>
        <v>-86</v>
      </c>
      <c r="N10" s="4">
        <f t="shared" si="10"/>
        <v>-9.5555555555555554</v>
      </c>
    </row>
    <row r="11" spans="1:14" x14ac:dyDescent="0.25">
      <c r="A11" s="13">
        <v>8</v>
      </c>
      <c r="B11" s="10">
        <v>581</v>
      </c>
      <c r="C11" s="4">
        <f t="shared" si="2"/>
        <v>572.55555555555554</v>
      </c>
      <c r="D11" s="4">
        <f t="shared" si="3"/>
        <v>564.11111111111109</v>
      </c>
      <c r="E11" s="4">
        <f t="shared" si="4"/>
        <v>555.66666666666663</v>
      </c>
      <c r="F11" s="4">
        <f t="shared" si="5"/>
        <v>547.22222222222217</v>
      </c>
      <c r="G11" s="4">
        <f t="shared" si="6"/>
        <v>538.77777777777771</v>
      </c>
      <c r="H11" s="4">
        <f t="shared" si="7"/>
        <v>530.33333333333326</v>
      </c>
      <c r="I11" s="4">
        <f t="shared" si="8"/>
        <v>521.8888888888888</v>
      </c>
      <c r="J11" s="4">
        <f t="shared" si="9"/>
        <v>513.44444444444434</v>
      </c>
      <c r="K11" s="10">
        <v>505</v>
      </c>
      <c r="M11">
        <f t="shared" si="1"/>
        <v>-76</v>
      </c>
      <c r="N11" s="4">
        <f t="shared" si="10"/>
        <v>-8.4444444444444446</v>
      </c>
    </row>
    <row r="12" spans="1:14" x14ac:dyDescent="0.25">
      <c r="A12" s="13">
        <v>9</v>
      </c>
      <c r="B12" s="10">
        <v>582</v>
      </c>
      <c r="C12" s="4">
        <f t="shared" si="2"/>
        <v>572.88888888888891</v>
      </c>
      <c r="D12" s="4">
        <f t="shared" si="3"/>
        <v>563.77777777777783</v>
      </c>
      <c r="E12" s="4">
        <f t="shared" si="4"/>
        <v>554.66666666666674</v>
      </c>
      <c r="F12" s="4">
        <f t="shared" si="5"/>
        <v>545.55555555555566</v>
      </c>
      <c r="G12" s="4">
        <f t="shared" si="6"/>
        <v>536.44444444444457</v>
      </c>
      <c r="H12" s="4">
        <f t="shared" si="7"/>
        <v>527.33333333333348</v>
      </c>
      <c r="I12" s="4">
        <f t="shared" si="8"/>
        <v>518.2222222222224</v>
      </c>
      <c r="J12" s="4">
        <f t="shared" si="9"/>
        <v>509.11111111111131</v>
      </c>
      <c r="K12" s="10">
        <v>500</v>
      </c>
      <c r="M12">
        <f t="shared" si="1"/>
        <v>-82</v>
      </c>
      <c r="N12" s="4">
        <f t="shared" si="10"/>
        <v>-9.1111111111111107</v>
      </c>
    </row>
    <row r="13" spans="1:14" x14ac:dyDescent="0.25">
      <c r="A13" s="13">
        <v>10</v>
      </c>
      <c r="B13" s="10">
        <v>588</v>
      </c>
      <c r="C13" s="4">
        <f t="shared" si="2"/>
        <v>578</v>
      </c>
      <c r="D13" s="4">
        <f t="shared" si="3"/>
        <v>568</v>
      </c>
      <c r="E13" s="4">
        <f t="shared" si="4"/>
        <v>558</v>
      </c>
      <c r="F13" s="4">
        <f t="shared" si="5"/>
        <v>548</v>
      </c>
      <c r="G13" s="4">
        <f t="shared" si="6"/>
        <v>538</v>
      </c>
      <c r="H13" s="4">
        <f t="shared" si="7"/>
        <v>528</v>
      </c>
      <c r="I13" s="4">
        <f t="shared" si="8"/>
        <v>518</v>
      </c>
      <c r="J13" s="4">
        <f t="shared" si="9"/>
        <v>508</v>
      </c>
      <c r="K13" s="10">
        <v>498</v>
      </c>
      <c r="M13">
        <f t="shared" si="1"/>
        <v>-90</v>
      </c>
      <c r="N13" s="4">
        <f t="shared" si="10"/>
        <v>-10</v>
      </c>
    </row>
    <row r="14" spans="1:14" x14ac:dyDescent="0.25">
      <c r="A14" s="13" t="s">
        <v>10</v>
      </c>
      <c r="B14" s="3" t="s">
        <v>8</v>
      </c>
      <c r="K14" s="3" t="s">
        <v>8</v>
      </c>
      <c r="L14" s="3"/>
      <c r="N14" s="4"/>
    </row>
    <row r="15" spans="1:14" x14ac:dyDescent="0.25">
      <c r="A15" s="13">
        <v>1</v>
      </c>
      <c r="B15" s="10">
        <v>1838</v>
      </c>
      <c r="C15" s="4">
        <f t="shared" ref="C15:C24" si="11">B15+$N15</f>
        <v>1841.8888888888889</v>
      </c>
      <c r="D15" s="4">
        <f t="shared" ref="D15:D24" si="12">C15+$N15</f>
        <v>1845.7777777777778</v>
      </c>
      <c r="E15" s="4">
        <f t="shared" ref="E15:E24" si="13">D15+$N15</f>
        <v>1849.6666666666667</v>
      </c>
      <c r="F15" s="4">
        <f t="shared" ref="F15:F24" si="14">E15+$N15</f>
        <v>1853.5555555555557</v>
      </c>
      <c r="G15" s="4">
        <f t="shared" ref="G15:G24" si="15">F15+$N15</f>
        <v>1857.4444444444446</v>
      </c>
      <c r="H15" s="4">
        <f t="shared" ref="H15:H24" si="16">G15+$N15</f>
        <v>1861.3333333333335</v>
      </c>
      <c r="I15" s="4">
        <f t="shared" ref="I15:I24" si="17">H15+$N15</f>
        <v>1865.2222222222224</v>
      </c>
      <c r="J15" s="4">
        <f t="shared" ref="J15:J24" si="18">I15+$N15</f>
        <v>1869.1111111111113</v>
      </c>
      <c r="K15" s="10">
        <v>1873</v>
      </c>
      <c r="M15">
        <f t="shared" ref="M15:M24" si="19">K15-B15</f>
        <v>35</v>
      </c>
      <c r="N15" s="4">
        <f t="shared" si="10"/>
        <v>3.8888888888888888</v>
      </c>
    </row>
    <row r="16" spans="1:14" x14ac:dyDescent="0.25">
      <c r="A16" s="13">
        <v>2</v>
      </c>
      <c r="B16" s="10">
        <v>1920</v>
      </c>
      <c r="C16" s="4">
        <f t="shared" si="11"/>
        <v>1913.3333333333333</v>
      </c>
      <c r="D16" s="4">
        <f t="shared" si="12"/>
        <v>1906.6666666666665</v>
      </c>
      <c r="E16" s="4">
        <f t="shared" si="13"/>
        <v>1899.9999999999998</v>
      </c>
      <c r="F16" s="4">
        <f t="shared" si="14"/>
        <v>1893.333333333333</v>
      </c>
      <c r="G16" s="4">
        <f t="shared" si="15"/>
        <v>1886.6666666666663</v>
      </c>
      <c r="H16" s="4">
        <f t="shared" si="16"/>
        <v>1879.9999999999995</v>
      </c>
      <c r="I16" s="4">
        <f t="shared" si="17"/>
        <v>1873.3333333333328</v>
      </c>
      <c r="J16" s="4">
        <f t="shared" si="18"/>
        <v>1866.6666666666661</v>
      </c>
      <c r="K16" s="10">
        <v>1860</v>
      </c>
      <c r="M16">
        <f t="shared" si="19"/>
        <v>-60</v>
      </c>
      <c r="N16" s="4">
        <f t="shared" si="10"/>
        <v>-6.666666666666667</v>
      </c>
    </row>
    <row r="17" spans="1:14" x14ac:dyDescent="0.25">
      <c r="A17" s="13">
        <v>3</v>
      </c>
      <c r="B17" s="10">
        <v>2307</v>
      </c>
      <c r="C17" s="4">
        <f t="shared" si="11"/>
        <v>2270.4444444444443</v>
      </c>
      <c r="D17" s="4">
        <f t="shared" si="12"/>
        <v>2233.8888888888887</v>
      </c>
      <c r="E17" s="4">
        <f t="shared" si="13"/>
        <v>2197.333333333333</v>
      </c>
      <c r="F17" s="4">
        <f t="shared" si="14"/>
        <v>2160.7777777777774</v>
      </c>
      <c r="G17" s="4">
        <f t="shared" si="15"/>
        <v>2124.2222222222217</v>
      </c>
      <c r="H17" s="4">
        <f t="shared" si="16"/>
        <v>2087.6666666666661</v>
      </c>
      <c r="I17" s="4">
        <f t="shared" si="17"/>
        <v>2051.1111111111104</v>
      </c>
      <c r="J17" s="4">
        <f t="shared" si="18"/>
        <v>2014.5555555555547</v>
      </c>
      <c r="K17" s="10">
        <v>1978</v>
      </c>
      <c r="M17">
        <f t="shared" si="19"/>
        <v>-329</v>
      </c>
      <c r="N17" s="4">
        <f t="shared" si="10"/>
        <v>-36.555555555555557</v>
      </c>
    </row>
    <row r="18" spans="1:14" x14ac:dyDescent="0.25">
      <c r="A18" s="13">
        <v>4</v>
      </c>
      <c r="B18" s="10">
        <v>2417</v>
      </c>
      <c r="C18" s="4">
        <f t="shared" si="11"/>
        <v>2355.7777777777778</v>
      </c>
      <c r="D18" s="4">
        <f t="shared" si="12"/>
        <v>2294.5555555555557</v>
      </c>
      <c r="E18" s="4">
        <f t="shared" si="13"/>
        <v>2233.3333333333335</v>
      </c>
      <c r="F18" s="4">
        <f t="shared" si="14"/>
        <v>2172.1111111111113</v>
      </c>
      <c r="G18" s="4">
        <f t="shared" si="15"/>
        <v>2110.8888888888891</v>
      </c>
      <c r="H18" s="4">
        <f t="shared" si="16"/>
        <v>2049.666666666667</v>
      </c>
      <c r="I18" s="4">
        <f t="shared" si="17"/>
        <v>1988.4444444444448</v>
      </c>
      <c r="J18" s="4">
        <f t="shared" si="18"/>
        <v>1927.2222222222226</v>
      </c>
      <c r="K18" s="10">
        <v>1866</v>
      </c>
      <c r="M18">
        <f t="shared" si="19"/>
        <v>-551</v>
      </c>
      <c r="N18" s="4">
        <f t="shared" si="10"/>
        <v>-61.222222222222221</v>
      </c>
    </row>
    <row r="19" spans="1:14" x14ac:dyDescent="0.25">
      <c r="A19" s="13">
        <v>5</v>
      </c>
      <c r="B19" s="10">
        <v>2470</v>
      </c>
      <c r="C19" s="4">
        <f t="shared" si="11"/>
        <v>2406.1111111111113</v>
      </c>
      <c r="D19" s="4">
        <f t="shared" si="12"/>
        <v>2342.2222222222226</v>
      </c>
      <c r="E19" s="4">
        <f t="shared" si="13"/>
        <v>2278.3333333333339</v>
      </c>
      <c r="F19" s="4">
        <f t="shared" si="14"/>
        <v>2214.4444444444453</v>
      </c>
      <c r="G19" s="4">
        <f t="shared" si="15"/>
        <v>2150.5555555555566</v>
      </c>
      <c r="H19" s="4">
        <f t="shared" si="16"/>
        <v>2086.6666666666679</v>
      </c>
      <c r="I19" s="4">
        <f t="shared" si="17"/>
        <v>2022.777777777779</v>
      </c>
      <c r="J19" s="4">
        <f t="shared" si="18"/>
        <v>1958.8888888888901</v>
      </c>
      <c r="K19" s="10">
        <v>1895</v>
      </c>
      <c r="M19">
        <f t="shared" si="19"/>
        <v>-575</v>
      </c>
      <c r="N19" s="4">
        <f t="shared" si="10"/>
        <v>-63.888888888888886</v>
      </c>
    </row>
    <row r="20" spans="1:14" x14ac:dyDescent="0.25">
      <c r="A20" s="13">
        <v>6</v>
      </c>
      <c r="B20" s="10">
        <v>2519</v>
      </c>
      <c r="C20" s="4">
        <f t="shared" si="11"/>
        <v>2451.4444444444443</v>
      </c>
      <c r="D20" s="4">
        <f t="shared" si="12"/>
        <v>2383.8888888888887</v>
      </c>
      <c r="E20" s="4">
        <f t="shared" si="13"/>
        <v>2316.333333333333</v>
      </c>
      <c r="F20" s="4">
        <f t="shared" si="14"/>
        <v>2248.7777777777774</v>
      </c>
      <c r="G20" s="4">
        <f t="shared" si="15"/>
        <v>2181.2222222222217</v>
      </c>
      <c r="H20" s="4">
        <f t="shared" si="16"/>
        <v>2113.6666666666661</v>
      </c>
      <c r="I20" s="4">
        <f t="shared" si="17"/>
        <v>2046.1111111111104</v>
      </c>
      <c r="J20" s="4">
        <f t="shared" si="18"/>
        <v>1978.5555555555547</v>
      </c>
      <c r="K20" s="10">
        <v>1911</v>
      </c>
      <c r="M20">
        <f t="shared" si="19"/>
        <v>-608</v>
      </c>
      <c r="N20" s="4">
        <f t="shared" si="10"/>
        <v>-67.555555555555557</v>
      </c>
    </row>
    <row r="21" spans="1:14" x14ac:dyDescent="0.25">
      <c r="A21" s="13">
        <v>7</v>
      </c>
      <c r="B21" s="10">
        <v>2525</v>
      </c>
      <c r="C21" s="4">
        <f t="shared" si="11"/>
        <v>2476.5555555555557</v>
      </c>
      <c r="D21" s="4">
        <f t="shared" si="12"/>
        <v>2428.1111111111113</v>
      </c>
      <c r="E21" s="4">
        <f t="shared" si="13"/>
        <v>2379.666666666667</v>
      </c>
      <c r="F21" s="4">
        <f t="shared" si="14"/>
        <v>2331.2222222222226</v>
      </c>
      <c r="G21" s="4">
        <f t="shared" si="15"/>
        <v>2282.7777777777783</v>
      </c>
      <c r="H21" s="4">
        <f t="shared" si="16"/>
        <v>2234.3333333333339</v>
      </c>
      <c r="I21" s="4">
        <f t="shared" si="17"/>
        <v>2185.8888888888896</v>
      </c>
      <c r="J21" s="4">
        <f t="shared" si="18"/>
        <v>2137.4444444444453</v>
      </c>
      <c r="K21" s="10">
        <v>2089</v>
      </c>
      <c r="M21">
        <f t="shared" si="19"/>
        <v>-436</v>
      </c>
      <c r="N21" s="4">
        <f t="shared" si="10"/>
        <v>-48.444444444444443</v>
      </c>
    </row>
    <row r="22" spans="1:14" x14ac:dyDescent="0.25">
      <c r="A22" s="13">
        <v>8</v>
      </c>
      <c r="B22" s="10">
        <v>2534</v>
      </c>
      <c r="C22" s="4">
        <f t="shared" si="11"/>
        <v>2495.4444444444443</v>
      </c>
      <c r="D22" s="4">
        <f t="shared" si="12"/>
        <v>2456.8888888888887</v>
      </c>
      <c r="E22" s="4">
        <f t="shared" si="13"/>
        <v>2418.333333333333</v>
      </c>
      <c r="F22" s="4">
        <f t="shared" si="14"/>
        <v>2379.7777777777774</v>
      </c>
      <c r="G22" s="4">
        <f t="shared" si="15"/>
        <v>2341.2222222222217</v>
      </c>
      <c r="H22" s="4">
        <f t="shared" si="16"/>
        <v>2302.6666666666661</v>
      </c>
      <c r="I22" s="4">
        <f t="shared" si="17"/>
        <v>2264.1111111111104</v>
      </c>
      <c r="J22" s="4">
        <f t="shared" si="18"/>
        <v>2225.5555555555547</v>
      </c>
      <c r="K22" s="10">
        <v>2187</v>
      </c>
      <c r="M22">
        <f t="shared" si="19"/>
        <v>-347</v>
      </c>
      <c r="N22" s="4">
        <f t="shared" si="10"/>
        <v>-38.555555555555557</v>
      </c>
    </row>
    <row r="23" spans="1:14" x14ac:dyDescent="0.25">
      <c r="A23" s="13">
        <v>9</v>
      </c>
      <c r="B23" s="10">
        <v>2560</v>
      </c>
      <c r="C23" s="4">
        <f t="shared" si="11"/>
        <v>2519.4444444444443</v>
      </c>
      <c r="D23" s="4">
        <f t="shared" si="12"/>
        <v>2478.8888888888887</v>
      </c>
      <c r="E23" s="4">
        <f t="shared" si="13"/>
        <v>2438.333333333333</v>
      </c>
      <c r="F23" s="4">
        <f t="shared" si="14"/>
        <v>2397.7777777777774</v>
      </c>
      <c r="G23" s="4">
        <f t="shared" si="15"/>
        <v>2357.2222222222217</v>
      </c>
      <c r="H23" s="4">
        <f t="shared" si="16"/>
        <v>2316.6666666666661</v>
      </c>
      <c r="I23" s="4">
        <f t="shared" si="17"/>
        <v>2276.1111111111104</v>
      </c>
      <c r="J23" s="4">
        <f t="shared" si="18"/>
        <v>2235.5555555555547</v>
      </c>
      <c r="K23" s="10">
        <v>2195</v>
      </c>
      <c r="M23">
        <f t="shared" si="19"/>
        <v>-365</v>
      </c>
      <c r="N23" s="4">
        <f t="shared" si="10"/>
        <v>-40.555555555555557</v>
      </c>
    </row>
    <row r="24" spans="1:14" x14ac:dyDescent="0.25">
      <c r="A24" s="13">
        <v>10</v>
      </c>
      <c r="B24" s="10">
        <v>2580</v>
      </c>
      <c r="C24" s="4">
        <f t="shared" si="11"/>
        <v>2537.8888888888887</v>
      </c>
      <c r="D24" s="4">
        <f t="shared" si="12"/>
        <v>2495.7777777777774</v>
      </c>
      <c r="E24" s="4">
        <f t="shared" si="13"/>
        <v>2453.6666666666661</v>
      </c>
      <c r="F24" s="4">
        <f t="shared" si="14"/>
        <v>2411.5555555555547</v>
      </c>
      <c r="G24" s="4">
        <f t="shared" si="15"/>
        <v>2369.4444444444434</v>
      </c>
      <c r="H24" s="4">
        <f t="shared" si="16"/>
        <v>2327.3333333333321</v>
      </c>
      <c r="I24" s="4">
        <f t="shared" si="17"/>
        <v>2285.2222222222208</v>
      </c>
      <c r="J24" s="4">
        <f t="shared" si="18"/>
        <v>2243.1111111111095</v>
      </c>
      <c r="K24" s="10">
        <v>2201</v>
      </c>
      <c r="M24">
        <f t="shared" si="19"/>
        <v>-379</v>
      </c>
      <c r="N24" s="4">
        <f t="shared" si="10"/>
        <v>-42.111111111111114</v>
      </c>
    </row>
    <row r="25" spans="1:14" x14ac:dyDescent="0.25">
      <c r="A25" s="13" t="s">
        <v>10</v>
      </c>
      <c r="B25" s="3" t="s">
        <v>9</v>
      </c>
      <c r="K25" s="3" t="s">
        <v>9</v>
      </c>
      <c r="L25" s="3"/>
      <c r="N25" s="4"/>
    </row>
    <row r="26" spans="1:14" x14ac:dyDescent="0.25">
      <c r="A26" s="13">
        <v>1</v>
      </c>
      <c r="B26" s="10">
        <v>2934</v>
      </c>
      <c r="C26" s="4">
        <f t="shared" ref="C26:C35" si="20">B26+$N26</f>
        <v>2905.8888888888887</v>
      </c>
      <c r="D26" s="4">
        <f t="shared" ref="D26:D35" si="21">C26+$N26</f>
        <v>2877.7777777777774</v>
      </c>
      <c r="E26" s="4">
        <f t="shared" ref="E26:E35" si="22">D26+$N26</f>
        <v>2849.6666666666661</v>
      </c>
      <c r="F26" s="4">
        <f t="shared" ref="F26:F35" si="23">E26+$N26</f>
        <v>2821.5555555555547</v>
      </c>
      <c r="G26" s="4">
        <f t="shared" ref="G26:G35" si="24">F26+$N26</f>
        <v>2793.4444444444434</v>
      </c>
      <c r="H26" s="4">
        <f t="shared" ref="H26:H35" si="25">G26+$N26</f>
        <v>2765.3333333333321</v>
      </c>
      <c r="I26" s="4">
        <f t="shared" ref="I26:I35" si="26">H26+$N26</f>
        <v>2737.2222222222208</v>
      </c>
      <c r="J26" s="4">
        <f t="shared" ref="J26:J35" si="27">I26+$N26</f>
        <v>2709.1111111111095</v>
      </c>
      <c r="K26" s="10">
        <v>2681</v>
      </c>
      <c r="M26">
        <f>K26-B26</f>
        <v>-253</v>
      </c>
      <c r="N26" s="4">
        <f t="shared" si="10"/>
        <v>-28.111111111111111</v>
      </c>
    </row>
    <row r="27" spans="1:14" x14ac:dyDescent="0.25">
      <c r="A27" s="13">
        <v>2</v>
      </c>
      <c r="B27" s="10">
        <v>2960</v>
      </c>
      <c r="C27" s="4">
        <f t="shared" si="20"/>
        <v>2925.3333333333335</v>
      </c>
      <c r="D27" s="4">
        <f t="shared" si="21"/>
        <v>2890.666666666667</v>
      </c>
      <c r="E27" s="4">
        <f t="shared" si="22"/>
        <v>2856.0000000000005</v>
      </c>
      <c r="F27" s="4">
        <f t="shared" si="23"/>
        <v>2821.3333333333339</v>
      </c>
      <c r="G27" s="4">
        <f t="shared" si="24"/>
        <v>2786.6666666666674</v>
      </c>
      <c r="H27" s="4">
        <f t="shared" si="25"/>
        <v>2752.0000000000009</v>
      </c>
      <c r="I27" s="4">
        <f t="shared" si="26"/>
        <v>2717.3333333333344</v>
      </c>
      <c r="J27" s="4">
        <f t="shared" si="27"/>
        <v>2682.6666666666679</v>
      </c>
      <c r="K27" s="10">
        <v>2648</v>
      </c>
      <c r="M27">
        <f t="shared" ref="M27:M35" si="28">K27-B27</f>
        <v>-312</v>
      </c>
      <c r="N27" s="4">
        <f t="shared" si="10"/>
        <v>-34.666666666666664</v>
      </c>
    </row>
    <row r="28" spans="1:14" x14ac:dyDescent="0.25">
      <c r="A28" s="13">
        <v>3</v>
      </c>
      <c r="B28" s="10">
        <v>3027</v>
      </c>
      <c r="C28" s="4">
        <f t="shared" si="20"/>
        <v>3062.7777777777778</v>
      </c>
      <c r="D28" s="4">
        <f t="shared" si="21"/>
        <v>3098.5555555555557</v>
      </c>
      <c r="E28" s="4">
        <f t="shared" si="22"/>
        <v>3134.3333333333335</v>
      </c>
      <c r="F28" s="4">
        <f t="shared" si="23"/>
        <v>3170.1111111111113</v>
      </c>
      <c r="G28" s="4">
        <f t="shared" si="24"/>
        <v>3205.8888888888891</v>
      </c>
      <c r="H28" s="4">
        <f t="shared" si="25"/>
        <v>3241.666666666667</v>
      </c>
      <c r="I28" s="4">
        <f t="shared" si="26"/>
        <v>3277.4444444444448</v>
      </c>
      <c r="J28" s="4">
        <f t="shared" si="27"/>
        <v>3313.2222222222226</v>
      </c>
      <c r="K28" s="10">
        <v>3349</v>
      </c>
      <c r="M28">
        <f t="shared" si="28"/>
        <v>322</v>
      </c>
      <c r="N28" s="4">
        <f t="shared" si="10"/>
        <v>35.777777777777779</v>
      </c>
    </row>
    <row r="29" spans="1:14" x14ac:dyDescent="0.25">
      <c r="A29" s="13">
        <v>4</v>
      </c>
      <c r="B29" s="10">
        <v>3107</v>
      </c>
      <c r="C29" s="4">
        <f t="shared" si="20"/>
        <v>3103.7777777777778</v>
      </c>
      <c r="D29" s="4">
        <f t="shared" si="21"/>
        <v>3100.5555555555557</v>
      </c>
      <c r="E29" s="4">
        <f t="shared" si="22"/>
        <v>3097.3333333333335</v>
      </c>
      <c r="F29" s="4">
        <f t="shared" si="23"/>
        <v>3094.1111111111113</v>
      </c>
      <c r="G29" s="4">
        <f t="shared" si="24"/>
        <v>3090.8888888888891</v>
      </c>
      <c r="H29" s="4">
        <f t="shared" si="25"/>
        <v>3087.666666666667</v>
      </c>
      <c r="I29" s="4">
        <f t="shared" si="26"/>
        <v>3084.4444444444448</v>
      </c>
      <c r="J29" s="4">
        <f t="shared" si="27"/>
        <v>3081.2222222222226</v>
      </c>
      <c r="K29" s="10">
        <v>3078</v>
      </c>
      <c r="M29">
        <f t="shared" si="28"/>
        <v>-29</v>
      </c>
      <c r="N29" s="4">
        <f t="shared" si="10"/>
        <v>-3.2222222222222223</v>
      </c>
    </row>
    <row r="30" spans="1:14" x14ac:dyDescent="0.25">
      <c r="A30" s="13">
        <v>5</v>
      </c>
      <c r="B30" s="10">
        <v>3318</v>
      </c>
      <c r="C30" s="4">
        <f t="shared" si="20"/>
        <v>3289.7777777777778</v>
      </c>
      <c r="D30" s="4">
        <f t="shared" si="21"/>
        <v>3261.5555555555557</v>
      </c>
      <c r="E30" s="4">
        <f t="shared" si="22"/>
        <v>3233.3333333333335</v>
      </c>
      <c r="F30" s="4">
        <f t="shared" si="23"/>
        <v>3205.1111111111113</v>
      </c>
      <c r="G30" s="4">
        <f t="shared" si="24"/>
        <v>3176.8888888888891</v>
      </c>
      <c r="H30" s="4">
        <f t="shared" si="25"/>
        <v>3148.666666666667</v>
      </c>
      <c r="I30" s="4">
        <f t="shared" si="26"/>
        <v>3120.4444444444448</v>
      </c>
      <c r="J30" s="4">
        <f t="shared" si="27"/>
        <v>3092.2222222222226</v>
      </c>
      <c r="K30" s="10">
        <v>3064</v>
      </c>
      <c r="M30">
        <f t="shared" si="28"/>
        <v>-254</v>
      </c>
      <c r="N30" s="4">
        <f t="shared" si="10"/>
        <v>-28.222222222222221</v>
      </c>
    </row>
    <row r="31" spans="1:14" x14ac:dyDescent="0.25">
      <c r="A31" s="13">
        <v>6</v>
      </c>
      <c r="B31" s="10">
        <v>3330</v>
      </c>
      <c r="C31" s="4">
        <f t="shared" si="20"/>
        <v>3299</v>
      </c>
      <c r="D31" s="4">
        <f t="shared" si="21"/>
        <v>3268</v>
      </c>
      <c r="E31" s="4">
        <f t="shared" si="22"/>
        <v>3237</v>
      </c>
      <c r="F31" s="4">
        <f t="shared" si="23"/>
        <v>3206</v>
      </c>
      <c r="G31" s="4">
        <f t="shared" si="24"/>
        <v>3175</v>
      </c>
      <c r="H31" s="4">
        <f t="shared" si="25"/>
        <v>3144</v>
      </c>
      <c r="I31" s="4">
        <f t="shared" si="26"/>
        <v>3113</v>
      </c>
      <c r="J31" s="4">
        <f t="shared" si="27"/>
        <v>3082</v>
      </c>
      <c r="K31" s="10">
        <v>3051</v>
      </c>
      <c r="M31">
        <f t="shared" si="28"/>
        <v>-279</v>
      </c>
      <c r="N31" s="4">
        <f t="shared" si="10"/>
        <v>-31</v>
      </c>
    </row>
    <row r="32" spans="1:14" x14ac:dyDescent="0.25">
      <c r="A32" s="13">
        <v>7</v>
      </c>
      <c r="B32" s="10">
        <v>3313</v>
      </c>
      <c r="C32" s="4">
        <f t="shared" si="20"/>
        <v>3275.8888888888887</v>
      </c>
      <c r="D32" s="4">
        <f t="shared" si="21"/>
        <v>3238.7777777777774</v>
      </c>
      <c r="E32" s="4">
        <f t="shared" si="22"/>
        <v>3201.6666666666661</v>
      </c>
      <c r="F32" s="4">
        <f t="shared" si="23"/>
        <v>3164.5555555555547</v>
      </c>
      <c r="G32" s="4">
        <f t="shared" si="24"/>
        <v>3127.4444444444434</v>
      </c>
      <c r="H32" s="4">
        <f t="shared" si="25"/>
        <v>3090.3333333333321</v>
      </c>
      <c r="I32" s="4">
        <f t="shared" si="26"/>
        <v>3053.2222222222208</v>
      </c>
      <c r="J32" s="4">
        <f t="shared" si="27"/>
        <v>3016.1111111111095</v>
      </c>
      <c r="K32" s="10">
        <v>2979</v>
      </c>
      <c r="M32">
        <f t="shared" si="28"/>
        <v>-334</v>
      </c>
      <c r="N32" s="4">
        <f t="shared" si="10"/>
        <v>-37.111111111111114</v>
      </c>
    </row>
    <row r="33" spans="1:14" x14ac:dyDescent="0.25">
      <c r="A33" s="13">
        <v>8</v>
      </c>
      <c r="B33" s="10">
        <v>3298</v>
      </c>
      <c r="C33" s="4">
        <f t="shared" si="20"/>
        <v>3261.8888888888887</v>
      </c>
      <c r="D33" s="4">
        <f t="shared" si="21"/>
        <v>3225.7777777777774</v>
      </c>
      <c r="E33" s="4">
        <f t="shared" si="22"/>
        <v>3189.6666666666661</v>
      </c>
      <c r="F33" s="4">
        <f t="shared" si="23"/>
        <v>3153.5555555555547</v>
      </c>
      <c r="G33" s="4">
        <f t="shared" si="24"/>
        <v>3117.4444444444434</v>
      </c>
      <c r="H33" s="4">
        <f t="shared" si="25"/>
        <v>3081.3333333333321</v>
      </c>
      <c r="I33" s="4">
        <f t="shared" si="26"/>
        <v>3045.2222222222208</v>
      </c>
      <c r="J33" s="4">
        <f t="shared" si="27"/>
        <v>3009.1111111111095</v>
      </c>
      <c r="K33" s="10">
        <v>2973</v>
      </c>
      <c r="M33">
        <f t="shared" si="28"/>
        <v>-325</v>
      </c>
      <c r="N33" s="4">
        <f t="shared" si="10"/>
        <v>-36.111111111111114</v>
      </c>
    </row>
    <row r="34" spans="1:14" x14ac:dyDescent="0.25">
      <c r="A34" s="13">
        <v>9</v>
      </c>
      <c r="B34" s="10">
        <v>3287</v>
      </c>
      <c r="C34" s="4">
        <f t="shared" si="20"/>
        <v>3259.8888888888887</v>
      </c>
      <c r="D34" s="4">
        <f t="shared" si="21"/>
        <v>3232.7777777777774</v>
      </c>
      <c r="E34" s="4">
        <f t="shared" si="22"/>
        <v>3205.6666666666661</v>
      </c>
      <c r="F34" s="4">
        <f t="shared" si="23"/>
        <v>3178.5555555555547</v>
      </c>
      <c r="G34" s="4">
        <f t="shared" si="24"/>
        <v>3151.4444444444434</v>
      </c>
      <c r="H34" s="4">
        <f t="shared" si="25"/>
        <v>3124.3333333333321</v>
      </c>
      <c r="I34" s="4">
        <f t="shared" si="26"/>
        <v>3097.2222222222208</v>
      </c>
      <c r="J34" s="4">
        <f t="shared" si="27"/>
        <v>3070.1111111111095</v>
      </c>
      <c r="K34" s="10">
        <v>3043</v>
      </c>
      <c r="M34">
        <f t="shared" si="28"/>
        <v>-244</v>
      </c>
      <c r="N34" s="4">
        <f t="shared" si="10"/>
        <v>-27.111111111111111</v>
      </c>
    </row>
    <row r="35" spans="1:14" x14ac:dyDescent="0.25">
      <c r="A35" s="13">
        <v>10</v>
      </c>
      <c r="B35" s="10">
        <v>3309</v>
      </c>
      <c r="C35" s="4">
        <f t="shared" si="20"/>
        <v>3282.7777777777778</v>
      </c>
      <c r="D35" s="4">
        <f t="shared" si="21"/>
        <v>3256.5555555555557</v>
      </c>
      <c r="E35" s="4">
        <f t="shared" si="22"/>
        <v>3230.3333333333335</v>
      </c>
      <c r="F35" s="4">
        <f t="shared" si="23"/>
        <v>3204.1111111111113</v>
      </c>
      <c r="G35" s="4">
        <f t="shared" si="24"/>
        <v>3177.8888888888891</v>
      </c>
      <c r="H35" s="4">
        <f t="shared" si="25"/>
        <v>3151.666666666667</v>
      </c>
      <c r="I35" s="4">
        <f t="shared" si="26"/>
        <v>3125.4444444444448</v>
      </c>
      <c r="J35" s="4">
        <f t="shared" si="27"/>
        <v>3099.2222222222226</v>
      </c>
      <c r="K35" s="10">
        <v>3073</v>
      </c>
      <c r="M35">
        <f t="shared" si="28"/>
        <v>-236</v>
      </c>
      <c r="N35" s="4">
        <f t="shared" si="10"/>
        <v>-26.222222222222221</v>
      </c>
    </row>
    <row r="36" spans="1:14" x14ac:dyDescent="0.25">
      <c r="B36" s="43" t="s">
        <v>11</v>
      </c>
      <c r="C36" s="43"/>
      <c r="D36" s="43"/>
      <c r="K36" s="3"/>
      <c r="L36" s="3"/>
      <c r="N36" s="4"/>
    </row>
    <row r="37" spans="1:14" x14ac:dyDescent="0.25">
      <c r="B37" s="10">
        <v>144</v>
      </c>
      <c r="C37" s="4">
        <f t="shared" ref="C37" si="29">B37+$N37</f>
        <v>146.33333333333334</v>
      </c>
      <c r="D37" s="4">
        <f t="shared" ref="D37" si="30">C37+$N37</f>
        <v>148.66666666666669</v>
      </c>
      <c r="E37" s="4">
        <f t="shared" ref="E37" si="31">D37+$N37</f>
        <v>151.00000000000003</v>
      </c>
      <c r="F37" s="4">
        <f t="shared" ref="F37" si="32">E37+$N37</f>
        <v>153.33333333333337</v>
      </c>
      <c r="G37" s="4">
        <f t="shared" ref="G37" si="33">F37+$N37</f>
        <v>155.66666666666671</v>
      </c>
      <c r="H37" s="4">
        <f t="shared" ref="H37" si="34">G37+$N37</f>
        <v>158.00000000000006</v>
      </c>
      <c r="I37" s="4">
        <f t="shared" ref="I37" si="35">H37+$N37</f>
        <v>160.3333333333334</v>
      </c>
      <c r="J37" s="4">
        <f t="shared" ref="J37" si="36">I37+$N37</f>
        <v>162.66666666666674</v>
      </c>
      <c r="K37" s="10">
        <v>165</v>
      </c>
      <c r="M37" s="4">
        <f>(-B37)+K37</f>
        <v>21</v>
      </c>
      <c r="N37" s="4">
        <f t="shared" si="10"/>
        <v>2.3333333333333335</v>
      </c>
    </row>
    <row r="38" spans="1:14" x14ac:dyDescent="0.25">
      <c r="B38" s="22">
        <f t="shared" ref="B38:K38" si="37">B37/$B$37</f>
        <v>1</v>
      </c>
      <c r="C38" s="7">
        <f t="shared" si="37"/>
        <v>1.0162037037037037</v>
      </c>
      <c r="D38" s="7">
        <f t="shared" si="37"/>
        <v>1.0324074074074074</v>
      </c>
      <c r="E38" s="7">
        <f t="shared" si="37"/>
        <v>1.0486111111111114</v>
      </c>
      <c r="F38" s="7">
        <f t="shared" si="37"/>
        <v>1.0648148148148151</v>
      </c>
      <c r="G38" s="7">
        <f t="shared" si="37"/>
        <v>1.0810185185185188</v>
      </c>
      <c r="H38" s="7">
        <f t="shared" si="37"/>
        <v>1.0972222222222225</v>
      </c>
      <c r="I38" s="7">
        <f t="shared" si="37"/>
        <v>1.1134259259259265</v>
      </c>
      <c r="J38" s="7">
        <f t="shared" si="37"/>
        <v>1.1296296296296302</v>
      </c>
      <c r="K38" s="22">
        <f t="shared" si="37"/>
        <v>1.1458333333333333</v>
      </c>
      <c r="M38" s="14" t="s">
        <v>18</v>
      </c>
    </row>
    <row r="39" spans="1:14" x14ac:dyDescent="0.25">
      <c r="B39" s="11" t="s">
        <v>33</v>
      </c>
      <c r="K39" s="3"/>
      <c r="L39" s="3"/>
      <c r="N39" s="4"/>
    </row>
    <row r="40" spans="1:14" x14ac:dyDescent="0.25">
      <c r="B40" s="10">
        <v>-151</v>
      </c>
      <c r="C40" s="4">
        <f t="shared" ref="C40" si="38">B40+$N40</f>
        <v>-133.33333333333334</v>
      </c>
      <c r="D40" s="4">
        <f t="shared" ref="D40" si="39">C40+$N40</f>
        <v>-115.66666666666667</v>
      </c>
      <c r="E40" s="4">
        <f t="shared" ref="E40" si="40">D40+$N40</f>
        <v>-98</v>
      </c>
      <c r="F40" s="4">
        <f t="shared" ref="F40" si="41">E40+$N40</f>
        <v>-80.333333333333329</v>
      </c>
      <c r="G40" s="4">
        <f t="shared" ref="G40" si="42">F40+$N40</f>
        <v>-62.666666666666657</v>
      </c>
      <c r="H40" s="4">
        <f>G40+$N40</f>
        <v>-44.999999999999986</v>
      </c>
      <c r="I40" s="4">
        <f t="shared" ref="I40" si="43">H40+$N40</f>
        <v>-27.333333333333318</v>
      </c>
      <c r="J40" s="42">
        <f t="shared" ref="J40" si="44">I40+$N40</f>
        <v>-9.6666666666666501</v>
      </c>
      <c r="K40" s="10">
        <v>8</v>
      </c>
      <c r="M40" s="4">
        <f>(-B40)+K40</f>
        <v>159</v>
      </c>
      <c r="N40" s="4">
        <f t="shared" ref="N40" si="45">M40/9</f>
        <v>17.666666666666668</v>
      </c>
    </row>
    <row r="41" spans="1:14" x14ac:dyDescent="0.25">
      <c r="B41" s="39"/>
      <c r="C41" s="41"/>
      <c r="D41" s="41"/>
      <c r="E41" s="41"/>
      <c r="F41" s="41"/>
      <c r="G41" s="41"/>
      <c r="H41" s="41"/>
      <c r="I41" s="41"/>
      <c r="J41" s="41"/>
      <c r="K41" s="41"/>
      <c r="M41" s="4"/>
      <c r="N41" s="4"/>
    </row>
    <row r="42" spans="1:14" x14ac:dyDescent="0.25">
      <c r="B42" s="15" t="s">
        <v>12</v>
      </c>
      <c r="K42" s="3"/>
      <c r="L42" s="3"/>
      <c r="N42" s="4"/>
    </row>
    <row r="43" spans="1:14" x14ac:dyDescent="0.25">
      <c r="B43" s="20">
        <v>212</v>
      </c>
      <c r="C43" s="4">
        <f t="shared" ref="C43" si="46">B43+$N43</f>
        <v>212.88888888888889</v>
      </c>
      <c r="D43" s="4">
        <f t="shared" ref="D43" si="47">C43+$N43</f>
        <v>213.77777777777777</v>
      </c>
      <c r="E43" s="4">
        <f t="shared" ref="E43" si="48">D43+$N43</f>
        <v>214.66666666666666</v>
      </c>
      <c r="F43" s="4">
        <f t="shared" ref="F43" si="49">E43+$N43</f>
        <v>215.55555555555554</v>
      </c>
      <c r="G43" s="4">
        <f t="shared" ref="G43" si="50">F43+$N43</f>
        <v>216.44444444444443</v>
      </c>
      <c r="H43" s="4">
        <f t="shared" ref="H43" si="51">G43+$N43</f>
        <v>217.33333333333331</v>
      </c>
      <c r="I43" s="4">
        <f t="shared" ref="I43" si="52">H43+$N43</f>
        <v>218.2222222222222</v>
      </c>
      <c r="J43" s="4">
        <f t="shared" ref="J43" si="53">I43+$N43</f>
        <v>219.11111111111109</v>
      </c>
      <c r="K43" s="20">
        <v>220</v>
      </c>
      <c r="M43">
        <f t="shared" ref="M43" si="54">K43-B43</f>
        <v>8</v>
      </c>
      <c r="N43" s="4">
        <f t="shared" ref="N43" si="55">M43/9</f>
        <v>0.88888888888888884</v>
      </c>
    </row>
    <row r="44" spans="1:14" x14ac:dyDescent="0.25">
      <c r="N44" s="4"/>
    </row>
  </sheetData>
  <mergeCells count="1">
    <mergeCell ref="B36:D36"/>
  </mergeCells>
  <pageMargins left="0.7" right="0.7" top="0.75" bottom="0.75" header="0.3" footer="0.3"/>
  <pageSetup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4"/>
  <sheetViews>
    <sheetView workbookViewId="0">
      <pane ySplit="2" topLeftCell="A3" activePane="bottomLeft" state="frozen"/>
      <selection pane="bottomLeft" activeCell="I18" sqref="I18"/>
    </sheetView>
  </sheetViews>
  <sheetFormatPr defaultRowHeight="15" x14ac:dyDescent="0.25"/>
  <cols>
    <col min="1" max="1" width="39.28515625" customWidth="1"/>
    <col min="13" max="13" width="24" customWidth="1"/>
    <col min="17" max="17" width="16.42578125" customWidth="1"/>
    <col min="18" max="18" width="13.7109375" customWidth="1"/>
    <col min="19" max="19" width="15.28515625" customWidth="1"/>
    <col min="21" max="21" width="16.7109375" customWidth="1"/>
    <col min="22" max="22" width="19.42578125" customWidth="1"/>
    <col min="23" max="23" width="23.28515625" customWidth="1"/>
    <col min="26" max="26" width="12" customWidth="1"/>
  </cols>
  <sheetData>
    <row r="1" spans="1:27" x14ac:dyDescent="0.25">
      <c r="A1" s="11" t="s">
        <v>17</v>
      </c>
      <c r="B1" s="18" t="s">
        <v>29</v>
      </c>
      <c r="C1" s="1"/>
      <c r="D1" s="1"/>
      <c r="F1" s="1"/>
      <c r="G1" s="1"/>
      <c r="H1" s="1"/>
      <c r="I1" s="1"/>
      <c r="K1" s="19" t="s">
        <v>30</v>
      </c>
      <c r="L1" s="1"/>
      <c r="M1" s="16" t="s">
        <v>15</v>
      </c>
      <c r="Q1" s="16" t="s">
        <v>15</v>
      </c>
      <c r="R1" s="23" t="s">
        <v>16</v>
      </c>
      <c r="S1" s="24" t="s">
        <v>19</v>
      </c>
      <c r="T1" s="23" t="s">
        <v>21</v>
      </c>
      <c r="U1" s="24" t="s">
        <v>22</v>
      </c>
      <c r="V1" s="23" t="s">
        <v>23</v>
      </c>
      <c r="W1" s="24" t="s">
        <v>24</v>
      </c>
      <c r="Y1" s="1"/>
      <c r="Z1" s="25" t="s">
        <v>0</v>
      </c>
      <c r="AA1" s="21" t="s">
        <v>1</v>
      </c>
    </row>
    <row r="2" spans="1:27" x14ac:dyDescent="0.25">
      <c r="A2" s="12" t="s">
        <v>2</v>
      </c>
      <c r="B2" s="12">
        <v>1</v>
      </c>
      <c r="C2" s="12">
        <v>2</v>
      </c>
      <c r="D2" s="12">
        <v>3</v>
      </c>
      <c r="E2" s="12">
        <v>4</v>
      </c>
      <c r="F2" s="12">
        <v>5</v>
      </c>
      <c r="G2" s="12">
        <v>6</v>
      </c>
      <c r="H2" s="12">
        <v>7</v>
      </c>
      <c r="I2" s="12">
        <v>8</v>
      </c>
      <c r="J2" s="12">
        <v>9</v>
      </c>
      <c r="K2" s="12">
        <v>10</v>
      </c>
      <c r="L2" s="2"/>
      <c r="Q2" s="44" t="s">
        <v>20</v>
      </c>
      <c r="R2" s="44"/>
      <c r="S2" s="44"/>
      <c r="T2" s="44"/>
      <c r="U2" s="45" t="s">
        <v>25</v>
      </c>
      <c r="V2" s="45"/>
      <c r="W2" s="45"/>
      <c r="Z2">
        <f>M40</f>
        <v>159</v>
      </c>
      <c r="AA2">
        <f>Z2+Z3</f>
        <v>159</v>
      </c>
    </row>
    <row r="3" spans="1:27" x14ac:dyDescent="0.25">
      <c r="A3" s="13" t="s">
        <v>10</v>
      </c>
      <c r="B3" s="3" t="s">
        <v>3</v>
      </c>
      <c r="K3" s="3" t="s">
        <v>3</v>
      </c>
      <c r="L3" s="3"/>
      <c r="Y3" t="s">
        <v>4</v>
      </c>
      <c r="AA3">
        <f>AA2/9</f>
        <v>17.666666666666668</v>
      </c>
    </row>
    <row r="4" spans="1:27" x14ac:dyDescent="0.25">
      <c r="A4" s="13">
        <v>1</v>
      </c>
      <c r="B4" s="10">
        <v>527</v>
      </c>
      <c r="C4" s="4">
        <f t="shared" ref="C4:F13" si="0">B4+$W4</f>
        <v>517.14150943396226</v>
      </c>
      <c r="D4" s="4">
        <f t="shared" si="0"/>
        <v>507.28301886792451</v>
      </c>
      <c r="E4" s="4">
        <f t="shared" si="0"/>
        <v>497.42452830188677</v>
      </c>
      <c r="F4" s="4">
        <f t="shared" si="0"/>
        <v>487.56603773584902</v>
      </c>
      <c r="G4" s="4">
        <f t="shared" ref="G4:J13" si="1">F4+$T4</f>
        <v>484.45283018867923</v>
      </c>
      <c r="H4" s="4">
        <f t="shared" si="1"/>
        <v>481.33962264150944</v>
      </c>
      <c r="I4" s="4">
        <f t="shared" si="1"/>
        <v>478.22641509433964</v>
      </c>
      <c r="J4" s="4">
        <f t="shared" si="1"/>
        <v>475.11320754716985</v>
      </c>
      <c r="K4" s="10">
        <v>472</v>
      </c>
      <c r="M4">
        <f t="shared" ref="M4:M13" si="2">K4-B4</f>
        <v>-55</v>
      </c>
      <c r="Q4">
        <f t="shared" ref="Q4:Q13" si="3">M4</f>
        <v>-55</v>
      </c>
      <c r="R4" s="4">
        <f>$M$40</f>
        <v>159</v>
      </c>
      <c r="S4">
        <v>9</v>
      </c>
      <c r="T4" s="5">
        <f t="shared" ref="T4:T13" si="4">(S4*Q4)/R4</f>
        <v>-3.1132075471698113</v>
      </c>
      <c r="U4" s="6">
        <f t="shared" ref="U4:U13" si="5">T4*5</f>
        <v>-15.566037735849056</v>
      </c>
      <c r="V4" s="6">
        <f t="shared" ref="V4:V13" si="6">M4-U4</f>
        <v>-39.433962264150942</v>
      </c>
      <c r="W4" s="6">
        <f>V4/4</f>
        <v>-9.8584905660377355</v>
      </c>
      <c r="Y4" t="s">
        <v>5</v>
      </c>
      <c r="AA4">
        <f>5*10</f>
        <v>50</v>
      </c>
    </row>
    <row r="5" spans="1:27" x14ac:dyDescent="0.25">
      <c r="A5" s="13">
        <v>2</v>
      </c>
      <c r="B5" s="10">
        <v>488</v>
      </c>
      <c r="C5" s="4">
        <f t="shared" si="0"/>
        <v>476.34905660377359</v>
      </c>
      <c r="D5" s="4">
        <f t="shared" si="0"/>
        <v>464.69811320754718</v>
      </c>
      <c r="E5" s="4">
        <f t="shared" si="0"/>
        <v>453.04716981132077</v>
      </c>
      <c r="F5" s="4">
        <f t="shared" si="0"/>
        <v>441.39622641509436</v>
      </c>
      <c r="G5" s="4">
        <f t="shared" si="1"/>
        <v>437.71698113207549</v>
      </c>
      <c r="H5" s="4">
        <f t="shared" si="1"/>
        <v>434.03773584905662</v>
      </c>
      <c r="I5" s="4">
        <f t="shared" si="1"/>
        <v>430.35849056603774</v>
      </c>
      <c r="J5" s="4">
        <f t="shared" si="1"/>
        <v>426.67924528301887</v>
      </c>
      <c r="K5" s="10">
        <v>423</v>
      </c>
      <c r="M5">
        <f t="shared" si="2"/>
        <v>-65</v>
      </c>
      <c r="Q5">
        <f t="shared" si="3"/>
        <v>-65</v>
      </c>
      <c r="R5" s="4">
        <f t="shared" ref="R5:R37" si="7">$M$40</f>
        <v>159</v>
      </c>
      <c r="S5">
        <v>9</v>
      </c>
      <c r="T5" s="5">
        <f t="shared" si="4"/>
        <v>-3.6792452830188678</v>
      </c>
      <c r="U5" s="6">
        <f t="shared" si="5"/>
        <v>-18.39622641509434</v>
      </c>
      <c r="V5" s="6">
        <f t="shared" si="6"/>
        <v>-46.60377358490566</v>
      </c>
      <c r="W5" s="6">
        <f t="shared" ref="W5:W13" si="8">V5/4</f>
        <v>-11.650943396226415</v>
      </c>
      <c r="AA5">
        <f>AA2-AA4</f>
        <v>109</v>
      </c>
    </row>
    <row r="6" spans="1:27" x14ac:dyDescent="0.25">
      <c r="A6" s="13">
        <v>3</v>
      </c>
      <c r="B6" s="10">
        <v>484</v>
      </c>
      <c r="C6" s="4">
        <f t="shared" si="0"/>
        <v>485.25471698113205</v>
      </c>
      <c r="D6" s="4">
        <f t="shared" si="0"/>
        <v>486.5094339622641</v>
      </c>
      <c r="E6" s="4">
        <f t="shared" si="0"/>
        <v>487.76415094339615</v>
      </c>
      <c r="F6" s="4">
        <f t="shared" si="0"/>
        <v>489.01886792452819</v>
      </c>
      <c r="G6" s="4">
        <f t="shared" si="1"/>
        <v>489.41509433962256</v>
      </c>
      <c r="H6" s="4">
        <f t="shared" si="1"/>
        <v>489.81132075471692</v>
      </c>
      <c r="I6" s="4">
        <f t="shared" si="1"/>
        <v>490.20754716981128</v>
      </c>
      <c r="J6" s="4">
        <f t="shared" si="1"/>
        <v>490.60377358490564</v>
      </c>
      <c r="K6" s="10">
        <v>491</v>
      </c>
      <c r="M6">
        <f t="shared" si="2"/>
        <v>7</v>
      </c>
      <c r="Q6">
        <f t="shared" si="3"/>
        <v>7</v>
      </c>
      <c r="R6" s="4">
        <f t="shared" si="7"/>
        <v>159</v>
      </c>
      <c r="S6">
        <v>9</v>
      </c>
      <c r="T6" s="5">
        <f t="shared" si="4"/>
        <v>0.39622641509433965</v>
      </c>
      <c r="U6" s="6">
        <f t="shared" si="5"/>
        <v>1.9811320754716983</v>
      </c>
      <c r="V6" s="6">
        <f t="shared" si="6"/>
        <v>5.0188679245283012</v>
      </c>
      <c r="W6" s="6">
        <f t="shared" si="8"/>
        <v>1.2547169811320753</v>
      </c>
      <c r="Y6" t="s">
        <v>6</v>
      </c>
      <c r="AA6">
        <f>AA5/4</f>
        <v>27.25</v>
      </c>
    </row>
    <row r="7" spans="1:27" x14ac:dyDescent="0.25">
      <c r="A7" s="13">
        <v>4</v>
      </c>
      <c r="B7" s="10">
        <v>537</v>
      </c>
      <c r="C7" s="4">
        <f t="shared" si="0"/>
        <v>536.64150943396226</v>
      </c>
      <c r="D7" s="4">
        <f t="shared" si="0"/>
        <v>536.28301886792451</v>
      </c>
      <c r="E7" s="4">
        <f t="shared" si="0"/>
        <v>535.92452830188677</v>
      </c>
      <c r="F7" s="4">
        <f t="shared" si="0"/>
        <v>535.56603773584902</v>
      </c>
      <c r="G7" s="4">
        <f t="shared" si="1"/>
        <v>535.45283018867917</v>
      </c>
      <c r="H7" s="4">
        <f t="shared" si="1"/>
        <v>535.33962264150932</v>
      </c>
      <c r="I7" s="4">
        <f t="shared" si="1"/>
        <v>535.22641509433947</v>
      </c>
      <c r="J7" s="4">
        <f t="shared" si="1"/>
        <v>535.11320754716962</v>
      </c>
      <c r="K7" s="10">
        <v>535</v>
      </c>
      <c r="M7">
        <f t="shared" si="2"/>
        <v>-2</v>
      </c>
      <c r="Q7">
        <f t="shared" si="3"/>
        <v>-2</v>
      </c>
      <c r="R7" s="4">
        <f t="shared" si="7"/>
        <v>159</v>
      </c>
      <c r="S7">
        <v>9</v>
      </c>
      <c r="T7" s="5">
        <f t="shared" si="4"/>
        <v>-0.11320754716981132</v>
      </c>
      <c r="U7" s="6">
        <f t="shared" si="5"/>
        <v>-0.56603773584905659</v>
      </c>
      <c r="V7" s="6">
        <f t="shared" si="6"/>
        <v>-1.4339622641509435</v>
      </c>
      <c r="W7" s="6">
        <f t="shared" si="8"/>
        <v>-0.35849056603773588</v>
      </c>
      <c r="Y7" t="s">
        <v>7</v>
      </c>
      <c r="AA7">
        <v>10</v>
      </c>
    </row>
    <row r="8" spans="1:27" x14ac:dyDescent="0.25">
      <c r="A8" s="13">
        <v>5</v>
      </c>
      <c r="B8" s="10">
        <v>572</v>
      </c>
      <c r="C8" s="4">
        <f t="shared" si="0"/>
        <v>557.66037735849056</v>
      </c>
      <c r="D8" s="4">
        <f t="shared" si="0"/>
        <v>543.32075471698113</v>
      </c>
      <c r="E8" s="4">
        <f t="shared" si="0"/>
        <v>528.98113207547169</v>
      </c>
      <c r="F8" s="4">
        <f t="shared" si="0"/>
        <v>514.64150943396226</v>
      </c>
      <c r="G8" s="4">
        <f t="shared" si="1"/>
        <v>510.11320754716979</v>
      </c>
      <c r="H8" s="4">
        <f t="shared" si="1"/>
        <v>505.58490566037733</v>
      </c>
      <c r="I8" s="4">
        <f t="shared" si="1"/>
        <v>501.05660377358487</v>
      </c>
      <c r="J8" s="4">
        <f t="shared" si="1"/>
        <v>496.52830188679241</v>
      </c>
      <c r="K8" s="10">
        <v>492</v>
      </c>
      <c r="M8">
        <f t="shared" si="2"/>
        <v>-80</v>
      </c>
      <c r="Q8">
        <f t="shared" si="3"/>
        <v>-80</v>
      </c>
      <c r="R8" s="4">
        <f t="shared" si="7"/>
        <v>159</v>
      </c>
      <c r="S8">
        <v>9</v>
      </c>
      <c r="T8" s="5">
        <f t="shared" si="4"/>
        <v>-4.5283018867924527</v>
      </c>
      <c r="U8" s="6">
        <f t="shared" si="5"/>
        <v>-22.641509433962263</v>
      </c>
      <c r="V8" s="6">
        <f t="shared" si="6"/>
        <v>-57.358490566037737</v>
      </c>
      <c r="W8" s="6">
        <f t="shared" si="8"/>
        <v>-14.339622641509434</v>
      </c>
    </row>
    <row r="9" spans="1:27" x14ac:dyDescent="0.25">
      <c r="A9" s="13">
        <v>6</v>
      </c>
      <c r="B9" s="10">
        <v>580</v>
      </c>
      <c r="C9" s="4">
        <f t="shared" si="0"/>
        <v>559.38679245283015</v>
      </c>
      <c r="D9" s="4">
        <f t="shared" si="0"/>
        <v>538.7735849056603</v>
      </c>
      <c r="E9" s="4">
        <f t="shared" si="0"/>
        <v>518.16037735849045</v>
      </c>
      <c r="F9" s="4">
        <f t="shared" si="0"/>
        <v>497.54716981132066</v>
      </c>
      <c r="G9" s="4">
        <f t="shared" si="1"/>
        <v>491.0377358490565</v>
      </c>
      <c r="H9" s="4">
        <f t="shared" si="1"/>
        <v>484.52830188679235</v>
      </c>
      <c r="I9" s="4">
        <f t="shared" si="1"/>
        <v>478.01886792452819</v>
      </c>
      <c r="J9" s="4">
        <f t="shared" si="1"/>
        <v>471.50943396226404</v>
      </c>
      <c r="K9" s="10">
        <v>465</v>
      </c>
      <c r="M9">
        <f t="shared" si="2"/>
        <v>-115</v>
      </c>
      <c r="Q9">
        <f t="shared" si="3"/>
        <v>-115</v>
      </c>
      <c r="R9" s="4">
        <f t="shared" si="7"/>
        <v>159</v>
      </c>
      <c r="S9">
        <v>9</v>
      </c>
      <c r="T9" s="5">
        <f t="shared" si="4"/>
        <v>-6.5094339622641506</v>
      </c>
      <c r="U9" s="6">
        <f t="shared" si="5"/>
        <v>-32.547169811320757</v>
      </c>
      <c r="V9" s="6">
        <f t="shared" si="6"/>
        <v>-82.452830188679243</v>
      </c>
      <c r="W9" s="6">
        <f t="shared" si="8"/>
        <v>-20.613207547169811</v>
      </c>
    </row>
    <row r="10" spans="1:27" x14ac:dyDescent="0.25">
      <c r="A10" s="13">
        <v>7</v>
      </c>
      <c r="B10" s="10">
        <v>583</v>
      </c>
      <c r="C10" s="4">
        <f t="shared" si="0"/>
        <v>567.58490566037733</v>
      </c>
      <c r="D10" s="4">
        <f t="shared" si="0"/>
        <v>552.16981132075466</v>
      </c>
      <c r="E10" s="4">
        <f t="shared" si="0"/>
        <v>536.75471698113199</v>
      </c>
      <c r="F10" s="4">
        <f t="shared" si="0"/>
        <v>521.33962264150932</v>
      </c>
      <c r="G10" s="4">
        <f t="shared" si="1"/>
        <v>516.47169811320748</v>
      </c>
      <c r="H10" s="4">
        <f t="shared" si="1"/>
        <v>511.60377358490558</v>
      </c>
      <c r="I10" s="4">
        <f t="shared" si="1"/>
        <v>506.73584905660368</v>
      </c>
      <c r="J10" s="4">
        <f t="shared" si="1"/>
        <v>501.86792452830178</v>
      </c>
      <c r="K10" s="10">
        <v>497</v>
      </c>
      <c r="M10">
        <f t="shared" si="2"/>
        <v>-86</v>
      </c>
      <c r="Q10">
        <f t="shared" si="3"/>
        <v>-86</v>
      </c>
      <c r="R10" s="4">
        <f t="shared" si="7"/>
        <v>159</v>
      </c>
      <c r="S10">
        <v>9</v>
      </c>
      <c r="T10" s="5">
        <f t="shared" si="4"/>
        <v>-4.867924528301887</v>
      </c>
      <c r="U10" s="6">
        <f t="shared" si="5"/>
        <v>-24.339622641509436</v>
      </c>
      <c r="V10" s="6">
        <f t="shared" si="6"/>
        <v>-61.660377358490564</v>
      </c>
      <c r="W10" s="6">
        <f t="shared" si="8"/>
        <v>-15.415094339622641</v>
      </c>
    </row>
    <row r="11" spans="1:27" x14ac:dyDescent="0.25">
      <c r="A11" s="13">
        <v>8</v>
      </c>
      <c r="B11" s="10">
        <v>581</v>
      </c>
      <c r="C11" s="4">
        <f t="shared" si="0"/>
        <v>567.37735849056605</v>
      </c>
      <c r="D11" s="4">
        <f t="shared" si="0"/>
        <v>553.75471698113211</v>
      </c>
      <c r="E11" s="4">
        <f t="shared" si="0"/>
        <v>540.13207547169816</v>
      </c>
      <c r="F11" s="4">
        <f t="shared" si="0"/>
        <v>526.50943396226421</v>
      </c>
      <c r="G11" s="4">
        <f t="shared" si="1"/>
        <v>522.20754716981139</v>
      </c>
      <c r="H11" s="4">
        <f t="shared" si="1"/>
        <v>517.90566037735857</v>
      </c>
      <c r="I11" s="4">
        <f t="shared" si="1"/>
        <v>513.60377358490575</v>
      </c>
      <c r="J11" s="4">
        <f t="shared" si="1"/>
        <v>509.30188679245293</v>
      </c>
      <c r="K11" s="10">
        <v>505</v>
      </c>
      <c r="M11">
        <f t="shared" si="2"/>
        <v>-76</v>
      </c>
      <c r="Q11">
        <f t="shared" si="3"/>
        <v>-76</v>
      </c>
      <c r="R11" s="4">
        <f t="shared" si="7"/>
        <v>159</v>
      </c>
      <c r="S11">
        <v>9</v>
      </c>
      <c r="T11" s="5">
        <f t="shared" si="4"/>
        <v>-4.3018867924528301</v>
      </c>
      <c r="U11" s="6">
        <f t="shared" si="5"/>
        <v>-21.509433962264151</v>
      </c>
      <c r="V11" s="6">
        <f t="shared" si="6"/>
        <v>-54.490566037735846</v>
      </c>
      <c r="W11" s="6">
        <f t="shared" si="8"/>
        <v>-13.622641509433961</v>
      </c>
    </row>
    <row r="12" spans="1:27" x14ac:dyDescent="0.25">
      <c r="A12" s="13">
        <v>9</v>
      </c>
      <c r="B12" s="10">
        <v>582</v>
      </c>
      <c r="C12" s="4">
        <f t="shared" si="0"/>
        <v>567.30188679245282</v>
      </c>
      <c r="D12" s="4">
        <f t="shared" si="0"/>
        <v>552.60377358490564</v>
      </c>
      <c r="E12" s="4">
        <f t="shared" si="0"/>
        <v>537.90566037735846</v>
      </c>
      <c r="F12" s="4">
        <f t="shared" si="0"/>
        <v>523.20754716981128</v>
      </c>
      <c r="G12" s="4">
        <f t="shared" si="1"/>
        <v>518.56603773584902</v>
      </c>
      <c r="H12" s="4">
        <f t="shared" si="1"/>
        <v>513.92452830188677</v>
      </c>
      <c r="I12" s="4">
        <f t="shared" si="1"/>
        <v>509.28301886792451</v>
      </c>
      <c r="J12" s="4">
        <f t="shared" si="1"/>
        <v>504.64150943396226</v>
      </c>
      <c r="K12" s="10">
        <v>500</v>
      </c>
      <c r="M12">
        <f t="shared" si="2"/>
        <v>-82</v>
      </c>
      <c r="Q12">
        <f t="shared" si="3"/>
        <v>-82</v>
      </c>
      <c r="R12" s="4">
        <f t="shared" si="7"/>
        <v>159</v>
      </c>
      <c r="S12">
        <v>9</v>
      </c>
      <c r="T12" s="5">
        <f t="shared" si="4"/>
        <v>-4.6415094339622645</v>
      </c>
      <c r="U12" s="6">
        <f t="shared" si="5"/>
        <v>-23.20754716981132</v>
      </c>
      <c r="V12" s="6">
        <f t="shared" si="6"/>
        <v>-58.79245283018868</v>
      </c>
      <c r="W12" s="6">
        <f t="shared" si="8"/>
        <v>-14.69811320754717</v>
      </c>
    </row>
    <row r="13" spans="1:27" x14ac:dyDescent="0.25">
      <c r="A13" s="13">
        <v>10</v>
      </c>
      <c r="B13" s="10">
        <v>588</v>
      </c>
      <c r="C13" s="4">
        <f t="shared" si="0"/>
        <v>571.86792452830184</v>
      </c>
      <c r="D13" s="4">
        <f t="shared" si="0"/>
        <v>555.73584905660368</v>
      </c>
      <c r="E13" s="4">
        <f t="shared" si="0"/>
        <v>539.60377358490553</v>
      </c>
      <c r="F13" s="4">
        <f t="shared" si="0"/>
        <v>523.47169811320737</v>
      </c>
      <c r="G13" s="4">
        <f t="shared" si="1"/>
        <v>518.37735849056583</v>
      </c>
      <c r="H13" s="4">
        <f t="shared" si="1"/>
        <v>513.28301886792428</v>
      </c>
      <c r="I13" s="4">
        <f t="shared" si="1"/>
        <v>508.1886792452828</v>
      </c>
      <c r="J13" s="4">
        <f t="shared" si="1"/>
        <v>503.09433962264131</v>
      </c>
      <c r="K13" s="10">
        <v>498</v>
      </c>
      <c r="M13">
        <f t="shared" si="2"/>
        <v>-90</v>
      </c>
      <c r="Q13">
        <f t="shared" si="3"/>
        <v>-90</v>
      </c>
      <c r="R13" s="4">
        <f t="shared" si="7"/>
        <v>159</v>
      </c>
      <c r="S13">
        <v>9</v>
      </c>
      <c r="T13" s="5">
        <f t="shared" si="4"/>
        <v>-5.0943396226415096</v>
      </c>
      <c r="U13" s="6">
        <f t="shared" si="5"/>
        <v>-25.471698113207548</v>
      </c>
      <c r="V13" s="6">
        <f t="shared" si="6"/>
        <v>-64.528301886792448</v>
      </c>
      <c r="W13" s="6">
        <f t="shared" si="8"/>
        <v>-16.132075471698112</v>
      </c>
    </row>
    <row r="14" spans="1:27" x14ac:dyDescent="0.25">
      <c r="A14" s="13" t="s">
        <v>10</v>
      </c>
      <c r="B14" s="3" t="s">
        <v>8</v>
      </c>
      <c r="K14" s="3" t="s">
        <v>8</v>
      </c>
      <c r="L14" s="3"/>
    </row>
    <row r="15" spans="1:27" x14ac:dyDescent="0.25">
      <c r="A15" s="13">
        <v>1</v>
      </c>
      <c r="B15" s="10">
        <v>1838</v>
      </c>
      <c r="C15" s="4">
        <f t="shared" ref="C15:F24" si="9">B15+$W15</f>
        <v>1844.2735849056603</v>
      </c>
      <c r="D15" s="4">
        <f t="shared" si="9"/>
        <v>1850.5471698113206</v>
      </c>
      <c r="E15" s="4">
        <f t="shared" si="9"/>
        <v>1856.8207547169809</v>
      </c>
      <c r="F15" s="4">
        <f t="shared" si="9"/>
        <v>1863.0943396226412</v>
      </c>
      <c r="G15" s="4">
        <f t="shared" ref="G15:J24" si="10">F15+$T15</f>
        <v>1865.075471698113</v>
      </c>
      <c r="H15" s="4">
        <f t="shared" si="10"/>
        <v>1867.0566037735848</v>
      </c>
      <c r="I15" s="4">
        <f t="shared" si="10"/>
        <v>1869.0377358490566</v>
      </c>
      <c r="J15" s="4">
        <f t="shared" si="10"/>
        <v>1871.0188679245284</v>
      </c>
      <c r="K15" s="10">
        <v>1873</v>
      </c>
      <c r="M15">
        <f t="shared" ref="M15:M24" si="11">K15-B15</f>
        <v>35</v>
      </c>
      <c r="Q15">
        <f t="shared" ref="Q15:Q24" si="12">M15</f>
        <v>35</v>
      </c>
      <c r="R15" s="4">
        <f t="shared" si="7"/>
        <v>159</v>
      </c>
      <c r="S15">
        <v>9</v>
      </c>
      <c r="T15" s="5">
        <f t="shared" ref="T15:T24" si="13">(S15*Q15)/R15</f>
        <v>1.9811320754716981</v>
      </c>
      <c r="U15" s="6">
        <f t="shared" ref="U15:U24" si="14">T15*5</f>
        <v>9.9056603773584904</v>
      </c>
      <c r="V15" s="6">
        <f t="shared" ref="V15:V24" si="15">M15-U15</f>
        <v>25.09433962264151</v>
      </c>
      <c r="W15" s="6">
        <f t="shared" ref="W15:W24" si="16">V15/4</f>
        <v>6.2735849056603774</v>
      </c>
    </row>
    <row r="16" spans="1:27" x14ac:dyDescent="0.25">
      <c r="A16" s="13">
        <v>2</v>
      </c>
      <c r="B16" s="10">
        <v>1920</v>
      </c>
      <c r="C16" s="4">
        <f t="shared" si="9"/>
        <v>1909.2452830188679</v>
      </c>
      <c r="D16" s="4">
        <f t="shared" si="9"/>
        <v>1898.4905660377358</v>
      </c>
      <c r="E16" s="4">
        <f t="shared" si="9"/>
        <v>1887.7358490566037</v>
      </c>
      <c r="F16" s="4">
        <f t="shared" si="9"/>
        <v>1876.9811320754716</v>
      </c>
      <c r="G16" s="4">
        <f t="shared" si="10"/>
        <v>1873.5849056603772</v>
      </c>
      <c r="H16" s="4">
        <f t="shared" si="10"/>
        <v>1870.1886792452829</v>
      </c>
      <c r="I16" s="4">
        <f t="shared" si="10"/>
        <v>1866.7924528301885</v>
      </c>
      <c r="J16" s="4">
        <f t="shared" si="10"/>
        <v>1863.3962264150941</v>
      </c>
      <c r="K16" s="10">
        <v>1860</v>
      </c>
      <c r="M16">
        <f t="shared" si="11"/>
        <v>-60</v>
      </c>
      <c r="Q16">
        <f t="shared" si="12"/>
        <v>-60</v>
      </c>
      <c r="R16" s="4">
        <f t="shared" si="7"/>
        <v>159</v>
      </c>
      <c r="S16">
        <v>9</v>
      </c>
      <c r="T16" s="5">
        <f t="shared" si="13"/>
        <v>-3.3962264150943398</v>
      </c>
      <c r="U16" s="6">
        <f t="shared" si="14"/>
        <v>-16.981132075471699</v>
      </c>
      <c r="V16" s="6">
        <f t="shared" si="15"/>
        <v>-43.018867924528301</v>
      </c>
      <c r="W16" s="6">
        <f t="shared" si="16"/>
        <v>-10.754716981132075</v>
      </c>
    </row>
    <row r="17" spans="1:23" x14ac:dyDescent="0.25">
      <c r="A17" s="13">
        <v>3</v>
      </c>
      <c r="B17" s="10">
        <v>2307</v>
      </c>
      <c r="C17" s="4">
        <f t="shared" si="9"/>
        <v>2248.0283018867926</v>
      </c>
      <c r="D17" s="4">
        <f t="shared" si="9"/>
        <v>2189.0566037735853</v>
      </c>
      <c r="E17" s="4">
        <f t="shared" si="9"/>
        <v>2130.0849056603779</v>
      </c>
      <c r="F17" s="4">
        <f t="shared" si="9"/>
        <v>2071.1132075471705</v>
      </c>
      <c r="G17" s="4">
        <f t="shared" si="10"/>
        <v>2052.4905660377367</v>
      </c>
      <c r="H17" s="4">
        <f t="shared" si="10"/>
        <v>2033.8679245283026</v>
      </c>
      <c r="I17" s="4">
        <f t="shared" si="10"/>
        <v>2015.2452830188686</v>
      </c>
      <c r="J17" s="4">
        <f t="shared" si="10"/>
        <v>1996.6226415094345</v>
      </c>
      <c r="K17" s="10">
        <v>1978</v>
      </c>
      <c r="M17">
        <f t="shared" si="11"/>
        <v>-329</v>
      </c>
      <c r="Q17">
        <f t="shared" si="12"/>
        <v>-329</v>
      </c>
      <c r="R17" s="4">
        <f t="shared" si="7"/>
        <v>159</v>
      </c>
      <c r="S17">
        <v>9</v>
      </c>
      <c r="T17" s="5">
        <f t="shared" si="13"/>
        <v>-18.622641509433961</v>
      </c>
      <c r="U17" s="6">
        <f t="shared" si="14"/>
        <v>-93.113207547169807</v>
      </c>
      <c r="V17" s="6">
        <f t="shared" si="15"/>
        <v>-235.88679245283021</v>
      </c>
      <c r="W17" s="6">
        <f t="shared" si="16"/>
        <v>-58.971698113207552</v>
      </c>
    </row>
    <row r="18" spans="1:23" x14ac:dyDescent="0.25">
      <c r="A18" s="13">
        <v>4</v>
      </c>
      <c r="B18" s="10">
        <v>2417</v>
      </c>
      <c r="C18" s="4">
        <f t="shared" si="9"/>
        <v>2318.2358490566039</v>
      </c>
      <c r="D18" s="4">
        <f t="shared" si="9"/>
        <v>2219.4716981132078</v>
      </c>
      <c r="E18" s="4">
        <f t="shared" si="9"/>
        <v>2120.7075471698117</v>
      </c>
      <c r="F18" s="4">
        <f t="shared" si="9"/>
        <v>2021.9433962264154</v>
      </c>
      <c r="G18" s="4">
        <f t="shared" si="10"/>
        <v>1990.7547169811323</v>
      </c>
      <c r="H18" s="4">
        <f t="shared" si="10"/>
        <v>1959.5660377358492</v>
      </c>
      <c r="I18" s="4">
        <f t="shared" si="10"/>
        <v>1928.3773584905662</v>
      </c>
      <c r="J18" s="4">
        <f t="shared" si="10"/>
        <v>1897.1886792452831</v>
      </c>
      <c r="K18" s="10">
        <v>1866</v>
      </c>
      <c r="M18">
        <f t="shared" si="11"/>
        <v>-551</v>
      </c>
      <c r="Q18">
        <f t="shared" si="12"/>
        <v>-551</v>
      </c>
      <c r="R18" s="4">
        <f t="shared" si="7"/>
        <v>159</v>
      </c>
      <c r="S18">
        <v>9</v>
      </c>
      <c r="T18" s="5">
        <f t="shared" si="13"/>
        <v>-31.188679245283019</v>
      </c>
      <c r="U18" s="6">
        <f t="shared" si="14"/>
        <v>-155.9433962264151</v>
      </c>
      <c r="V18" s="6">
        <f t="shared" si="15"/>
        <v>-395.05660377358492</v>
      </c>
      <c r="W18" s="6">
        <f t="shared" si="16"/>
        <v>-98.764150943396231</v>
      </c>
    </row>
    <row r="19" spans="1:23" x14ac:dyDescent="0.25">
      <c r="A19" s="13">
        <v>5</v>
      </c>
      <c r="B19" s="10">
        <v>2470</v>
      </c>
      <c r="C19" s="4">
        <f t="shared" si="9"/>
        <v>2366.933962264151</v>
      </c>
      <c r="D19" s="4">
        <f t="shared" si="9"/>
        <v>2263.867924528302</v>
      </c>
      <c r="E19" s="4">
        <f t="shared" si="9"/>
        <v>2160.8018867924529</v>
      </c>
      <c r="F19" s="4">
        <f t="shared" si="9"/>
        <v>2057.7358490566039</v>
      </c>
      <c r="G19" s="4">
        <f t="shared" si="10"/>
        <v>2025.1886792452831</v>
      </c>
      <c r="H19" s="4">
        <f t="shared" si="10"/>
        <v>1992.6415094339623</v>
      </c>
      <c r="I19" s="4">
        <f t="shared" si="10"/>
        <v>1960.0943396226414</v>
      </c>
      <c r="J19" s="4">
        <f t="shared" si="10"/>
        <v>1927.5471698113206</v>
      </c>
      <c r="K19" s="10">
        <v>1895</v>
      </c>
      <c r="M19">
        <f t="shared" si="11"/>
        <v>-575</v>
      </c>
      <c r="Q19">
        <f t="shared" si="12"/>
        <v>-575</v>
      </c>
      <c r="R19" s="4">
        <f t="shared" si="7"/>
        <v>159</v>
      </c>
      <c r="S19">
        <v>9</v>
      </c>
      <c r="T19" s="5">
        <f t="shared" si="13"/>
        <v>-32.547169811320757</v>
      </c>
      <c r="U19" s="6">
        <f t="shared" si="14"/>
        <v>-162.7358490566038</v>
      </c>
      <c r="V19" s="6">
        <f t="shared" si="15"/>
        <v>-412.2641509433962</v>
      </c>
      <c r="W19" s="6">
        <f t="shared" si="16"/>
        <v>-103.06603773584905</v>
      </c>
    </row>
    <row r="20" spans="1:23" x14ac:dyDescent="0.25">
      <c r="A20" s="13">
        <v>6</v>
      </c>
      <c r="B20" s="10">
        <v>2519</v>
      </c>
      <c r="C20" s="4">
        <f t="shared" si="9"/>
        <v>2410.0188679245284</v>
      </c>
      <c r="D20" s="4">
        <f t="shared" si="9"/>
        <v>2301.0377358490568</v>
      </c>
      <c r="E20" s="4">
        <f t="shared" si="9"/>
        <v>2192.0566037735853</v>
      </c>
      <c r="F20" s="4">
        <f t="shared" si="9"/>
        <v>2083.0754716981137</v>
      </c>
      <c r="G20" s="4">
        <f t="shared" si="10"/>
        <v>2048.6603773584911</v>
      </c>
      <c r="H20" s="4">
        <f t="shared" si="10"/>
        <v>2014.2452830188686</v>
      </c>
      <c r="I20" s="4">
        <f t="shared" si="10"/>
        <v>1979.830188679246</v>
      </c>
      <c r="J20" s="4">
        <f t="shared" si="10"/>
        <v>1945.4150943396235</v>
      </c>
      <c r="K20" s="10">
        <v>1911</v>
      </c>
      <c r="M20">
        <f t="shared" si="11"/>
        <v>-608</v>
      </c>
      <c r="Q20">
        <f t="shared" si="12"/>
        <v>-608</v>
      </c>
      <c r="R20" s="4">
        <f t="shared" si="7"/>
        <v>159</v>
      </c>
      <c r="S20">
        <v>9</v>
      </c>
      <c r="T20" s="5">
        <f t="shared" si="13"/>
        <v>-34.415094339622641</v>
      </c>
      <c r="U20" s="6">
        <f t="shared" si="14"/>
        <v>-172.0754716981132</v>
      </c>
      <c r="V20" s="6">
        <f t="shared" si="15"/>
        <v>-435.92452830188677</v>
      </c>
      <c r="W20" s="6">
        <f t="shared" si="16"/>
        <v>-108.98113207547169</v>
      </c>
    </row>
    <row r="21" spans="1:23" x14ac:dyDescent="0.25">
      <c r="A21" s="13">
        <v>7</v>
      </c>
      <c r="B21" s="10">
        <v>2525</v>
      </c>
      <c r="C21" s="4">
        <f t="shared" si="9"/>
        <v>2446.8490566037735</v>
      </c>
      <c r="D21" s="4">
        <f t="shared" si="9"/>
        <v>2368.6981132075471</v>
      </c>
      <c r="E21" s="4">
        <f t="shared" si="9"/>
        <v>2290.5471698113206</v>
      </c>
      <c r="F21" s="4">
        <f t="shared" si="9"/>
        <v>2212.3962264150941</v>
      </c>
      <c r="G21" s="4">
        <f t="shared" si="10"/>
        <v>2187.7169811320755</v>
      </c>
      <c r="H21" s="4">
        <f t="shared" si="10"/>
        <v>2163.0377358490568</v>
      </c>
      <c r="I21" s="4">
        <f t="shared" si="10"/>
        <v>2138.3584905660382</v>
      </c>
      <c r="J21" s="4">
        <f t="shared" si="10"/>
        <v>2113.6792452830196</v>
      </c>
      <c r="K21" s="10">
        <v>2089</v>
      </c>
      <c r="M21">
        <f t="shared" si="11"/>
        <v>-436</v>
      </c>
      <c r="Q21">
        <f t="shared" si="12"/>
        <v>-436</v>
      </c>
      <c r="R21" s="4">
        <f t="shared" si="7"/>
        <v>159</v>
      </c>
      <c r="S21">
        <v>9</v>
      </c>
      <c r="T21" s="5">
        <f t="shared" si="13"/>
        <v>-24.679245283018869</v>
      </c>
      <c r="U21" s="6">
        <f t="shared" si="14"/>
        <v>-123.39622641509435</v>
      </c>
      <c r="V21" s="6">
        <f t="shared" si="15"/>
        <v>-312.60377358490564</v>
      </c>
      <c r="W21" s="6">
        <f t="shared" si="16"/>
        <v>-78.15094339622641</v>
      </c>
    </row>
    <row r="22" spans="1:23" x14ac:dyDescent="0.25">
      <c r="A22" s="13">
        <v>8</v>
      </c>
      <c r="B22" s="10">
        <v>2534</v>
      </c>
      <c r="C22" s="4">
        <f t="shared" si="9"/>
        <v>2471.8018867924529</v>
      </c>
      <c r="D22" s="4">
        <f t="shared" si="9"/>
        <v>2409.6037735849059</v>
      </c>
      <c r="E22" s="4">
        <f t="shared" si="9"/>
        <v>2347.4056603773588</v>
      </c>
      <c r="F22" s="4">
        <f t="shared" si="9"/>
        <v>2285.2075471698117</v>
      </c>
      <c r="G22" s="4">
        <f t="shared" si="10"/>
        <v>2265.5660377358495</v>
      </c>
      <c r="H22" s="4">
        <f t="shared" si="10"/>
        <v>2245.9245283018872</v>
      </c>
      <c r="I22" s="4">
        <f t="shared" si="10"/>
        <v>2226.283018867925</v>
      </c>
      <c r="J22" s="4">
        <f t="shared" si="10"/>
        <v>2206.6415094339627</v>
      </c>
      <c r="K22" s="10">
        <v>2187</v>
      </c>
      <c r="M22">
        <f t="shared" si="11"/>
        <v>-347</v>
      </c>
      <c r="Q22">
        <f t="shared" si="12"/>
        <v>-347</v>
      </c>
      <c r="R22" s="4">
        <f t="shared" si="7"/>
        <v>159</v>
      </c>
      <c r="S22">
        <v>9</v>
      </c>
      <c r="T22" s="5">
        <f t="shared" si="13"/>
        <v>-19.641509433962263</v>
      </c>
      <c r="U22" s="6">
        <f t="shared" si="14"/>
        <v>-98.207547169811306</v>
      </c>
      <c r="V22" s="6">
        <f t="shared" si="15"/>
        <v>-248.79245283018869</v>
      </c>
      <c r="W22" s="6">
        <f t="shared" si="16"/>
        <v>-62.198113207547173</v>
      </c>
    </row>
    <row r="23" spans="1:23" x14ac:dyDescent="0.25">
      <c r="A23" s="13">
        <v>9</v>
      </c>
      <c r="B23" s="10">
        <v>2560</v>
      </c>
      <c r="C23" s="4">
        <f t="shared" si="9"/>
        <v>2494.5754716981132</v>
      </c>
      <c r="D23" s="4">
        <f t="shared" si="9"/>
        <v>2429.1509433962265</v>
      </c>
      <c r="E23" s="4">
        <f t="shared" si="9"/>
        <v>2363.7264150943397</v>
      </c>
      <c r="F23" s="4">
        <f t="shared" si="9"/>
        <v>2298.3018867924529</v>
      </c>
      <c r="G23" s="4">
        <f t="shared" si="10"/>
        <v>2277.6415094339623</v>
      </c>
      <c r="H23" s="4">
        <f t="shared" si="10"/>
        <v>2256.9811320754716</v>
      </c>
      <c r="I23" s="4">
        <f t="shared" si="10"/>
        <v>2236.3207547169809</v>
      </c>
      <c r="J23" s="4">
        <f t="shared" si="10"/>
        <v>2215.6603773584902</v>
      </c>
      <c r="K23" s="10">
        <v>2195</v>
      </c>
      <c r="M23">
        <f t="shared" si="11"/>
        <v>-365</v>
      </c>
      <c r="Q23">
        <f t="shared" si="12"/>
        <v>-365</v>
      </c>
      <c r="R23" s="4">
        <f t="shared" si="7"/>
        <v>159</v>
      </c>
      <c r="S23">
        <v>9</v>
      </c>
      <c r="T23" s="5">
        <f t="shared" si="13"/>
        <v>-20.660377358490567</v>
      </c>
      <c r="U23" s="6">
        <f t="shared" si="14"/>
        <v>-103.30188679245283</v>
      </c>
      <c r="V23" s="6">
        <f t="shared" si="15"/>
        <v>-261.69811320754718</v>
      </c>
      <c r="W23" s="6">
        <f t="shared" si="16"/>
        <v>-65.424528301886795</v>
      </c>
    </row>
    <row r="24" spans="1:23" x14ac:dyDescent="0.25">
      <c r="A24" s="13">
        <v>10</v>
      </c>
      <c r="B24" s="10">
        <v>2580</v>
      </c>
      <c r="C24" s="4">
        <f t="shared" si="9"/>
        <v>2512.066037735849</v>
      </c>
      <c r="D24" s="4">
        <f t="shared" si="9"/>
        <v>2444.132075471698</v>
      </c>
      <c r="E24" s="4">
        <f t="shared" si="9"/>
        <v>2376.1981132075471</v>
      </c>
      <c r="F24" s="4">
        <f t="shared" si="9"/>
        <v>2308.2641509433961</v>
      </c>
      <c r="G24" s="4">
        <f t="shared" si="10"/>
        <v>2286.8113207547167</v>
      </c>
      <c r="H24" s="4">
        <f t="shared" si="10"/>
        <v>2265.3584905660373</v>
      </c>
      <c r="I24" s="4">
        <f t="shared" si="10"/>
        <v>2243.9056603773579</v>
      </c>
      <c r="J24" s="4">
        <f t="shared" si="10"/>
        <v>2222.4528301886785</v>
      </c>
      <c r="K24" s="10">
        <v>2201</v>
      </c>
      <c r="M24">
        <f t="shared" si="11"/>
        <v>-379</v>
      </c>
      <c r="Q24">
        <f t="shared" si="12"/>
        <v>-379</v>
      </c>
      <c r="R24" s="4">
        <f t="shared" si="7"/>
        <v>159</v>
      </c>
      <c r="S24">
        <v>9</v>
      </c>
      <c r="T24" s="5">
        <f t="shared" si="13"/>
        <v>-21.452830188679247</v>
      </c>
      <c r="U24" s="6">
        <f t="shared" si="14"/>
        <v>-107.26415094339623</v>
      </c>
      <c r="V24" s="6">
        <f t="shared" si="15"/>
        <v>-271.7358490566038</v>
      </c>
      <c r="W24" s="6">
        <f t="shared" si="16"/>
        <v>-67.933962264150949</v>
      </c>
    </row>
    <row r="25" spans="1:23" x14ac:dyDescent="0.25">
      <c r="A25" s="13" t="s">
        <v>10</v>
      </c>
      <c r="B25" s="3" t="s">
        <v>9</v>
      </c>
      <c r="K25" s="3" t="s">
        <v>9</v>
      </c>
      <c r="L25" s="3"/>
    </row>
    <row r="26" spans="1:23" x14ac:dyDescent="0.25">
      <c r="A26" s="13">
        <v>1</v>
      </c>
      <c r="B26" s="10">
        <v>2934</v>
      </c>
      <c r="C26" s="4">
        <f t="shared" ref="C26:F35" si="17">B26+$W26</f>
        <v>2888.6509433962265</v>
      </c>
      <c r="D26" s="4">
        <f t="shared" si="17"/>
        <v>2843.3018867924529</v>
      </c>
      <c r="E26" s="4">
        <f t="shared" si="17"/>
        <v>2797.9528301886794</v>
      </c>
      <c r="F26" s="4">
        <f t="shared" si="17"/>
        <v>2752.6037735849059</v>
      </c>
      <c r="G26" s="4">
        <f t="shared" ref="G26:J35" si="18">F26+$T26</f>
        <v>2738.2830188679245</v>
      </c>
      <c r="H26" s="4">
        <f t="shared" si="18"/>
        <v>2723.9622641509432</v>
      </c>
      <c r="I26" s="4">
        <f t="shared" si="18"/>
        <v>2709.6415094339618</v>
      </c>
      <c r="J26" s="4">
        <f t="shared" si="18"/>
        <v>2695.3207547169804</v>
      </c>
      <c r="K26" s="10">
        <v>2681</v>
      </c>
      <c r="M26">
        <f>K26-B26</f>
        <v>-253</v>
      </c>
      <c r="Q26">
        <f t="shared" ref="Q26:Q35" si="19">M26</f>
        <v>-253</v>
      </c>
      <c r="R26" s="4">
        <f t="shared" si="7"/>
        <v>159</v>
      </c>
      <c r="S26">
        <v>9</v>
      </c>
      <c r="T26" s="5">
        <f t="shared" ref="T26:T35" si="20">(S26*Q26)/R26</f>
        <v>-14.320754716981131</v>
      </c>
      <c r="U26" s="6">
        <f t="shared" ref="U26:U35" si="21">T26*5</f>
        <v>-71.603773584905653</v>
      </c>
      <c r="V26" s="6">
        <f t="shared" ref="V26:V35" si="22">M26-U26</f>
        <v>-181.39622641509436</v>
      </c>
      <c r="W26" s="6">
        <f t="shared" ref="W26:W35" si="23">V26/4</f>
        <v>-45.34905660377359</v>
      </c>
    </row>
    <row r="27" spans="1:23" x14ac:dyDescent="0.25">
      <c r="A27" s="13">
        <v>2</v>
      </c>
      <c r="B27" s="10">
        <v>2960</v>
      </c>
      <c r="C27" s="4">
        <f t="shared" si="17"/>
        <v>2904.0754716981132</v>
      </c>
      <c r="D27" s="4">
        <f t="shared" si="17"/>
        <v>2848.1509433962265</v>
      </c>
      <c r="E27" s="4">
        <f t="shared" si="17"/>
        <v>2792.2264150943397</v>
      </c>
      <c r="F27" s="4">
        <f t="shared" si="17"/>
        <v>2736.3018867924529</v>
      </c>
      <c r="G27" s="4">
        <f t="shared" si="18"/>
        <v>2718.6415094339623</v>
      </c>
      <c r="H27" s="4">
        <f t="shared" si="18"/>
        <v>2700.9811320754716</v>
      </c>
      <c r="I27" s="4">
        <f t="shared" si="18"/>
        <v>2683.3207547169809</v>
      </c>
      <c r="J27" s="4">
        <f t="shared" si="18"/>
        <v>2665.6603773584902</v>
      </c>
      <c r="K27" s="10">
        <v>2648</v>
      </c>
      <c r="M27">
        <f t="shared" ref="M27:M37" si="24">K27-B27</f>
        <v>-312</v>
      </c>
      <c r="Q27">
        <f t="shared" si="19"/>
        <v>-312</v>
      </c>
      <c r="R27" s="4">
        <f t="shared" si="7"/>
        <v>159</v>
      </c>
      <c r="S27">
        <v>9</v>
      </c>
      <c r="T27" s="5">
        <f t="shared" si="20"/>
        <v>-17.660377358490567</v>
      </c>
      <c r="U27" s="6">
        <f t="shared" si="21"/>
        <v>-88.301886792452834</v>
      </c>
      <c r="V27" s="6">
        <f t="shared" si="22"/>
        <v>-223.69811320754718</v>
      </c>
      <c r="W27" s="6">
        <f t="shared" si="23"/>
        <v>-55.924528301886795</v>
      </c>
    </row>
    <row r="28" spans="1:23" x14ac:dyDescent="0.25">
      <c r="A28" s="13">
        <v>3</v>
      </c>
      <c r="B28" s="10">
        <v>3027</v>
      </c>
      <c r="C28" s="4">
        <f t="shared" si="17"/>
        <v>3084.7169811320755</v>
      </c>
      <c r="D28" s="4">
        <f t="shared" si="17"/>
        <v>3142.433962264151</v>
      </c>
      <c r="E28" s="4">
        <f t="shared" si="17"/>
        <v>3200.1509433962265</v>
      </c>
      <c r="F28" s="4">
        <f t="shared" si="17"/>
        <v>3257.867924528302</v>
      </c>
      <c r="G28" s="4">
        <f t="shared" si="18"/>
        <v>3276.0943396226417</v>
      </c>
      <c r="H28" s="4">
        <f t="shared" si="18"/>
        <v>3294.3207547169814</v>
      </c>
      <c r="I28" s="4">
        <f t="shared" si="18"/>
        <v>3312.5471698113211</v>
      </c>
      <c r="J28" s="4">
        <f t="shared" si="18"/>
        <v>3330.7735849056608</v>
      </c>
      <c r="K28" s="10">
        <v>3349</v>
      </c>
      <c r="M28">
        <f t="shared" si="24"/>
        <v>322</v>
      </c>
      <c r="Q28">
        <f t="shared" si="19"/>
        <v>322</v>
      </c>
      <c r="R28" s="4">
        <f t="shared" si="7"/>
        <v>159</v>
      </c>
      <c r="S28">
        <v>9</v>
      </c>
      <c r="T28" s="5">
        <f t="shared" si="20"/>
        <v>18.226415094339622</v>
      </c>
      <c r="U28" s="6">
        <f t="shared" si="21"/>
        <v>91.132075471698101</v>
      </c>
      <c r="V28" s="6">
        <f t="shared" si="22"/>
        <v>230.8679245283019</v>
      </c>
      <c r="W28" s="6">
        <f t="shared" si="23"/>
        <v>57.716981132075475</v>
      </c>
    </row>
    <row r="29" spans="1:23" x14ac:dyDescent="0.25">
      <c r="A29" s="13">
        <v>4</v>
      </c>
      <c r="B29" s="10">
        <v>3107</v>
      </c>
      <c r="C29" s="4">
        <f t="shared" si="17"/>
        <v>3101.8018867924529</v>
      </c>
      <c r="D29" s="4">
        <f t="shared" si="17"/>
        <v>3096.6037735849059</v>
      </c>
      <c r="E29" s="4">
        <f t="shared" si="17"/>
        <v>3091.4056603773588</v>
      </c>
      <c r="F29" s="4">
        <f t="shared" si="17"/>
        <v>3086.2075471698117</v>
      </c>
      <c r="G29" s="4">
        <f t="shared" si="18"/>
        <v>3084.5660377358495</v>
      </c>
      <c r="H29" s="4">
        <f t="shared" si="18"/>
        <v>3082.9245283018872</v>
      </c>
      <c r="I29" s="4">
        <f t="shared" si="18"/>
        <v>3081.283018867925</v>
      </c>
      <c r="J29" s="4">
        <f t="shared" si="18"/>
        <v>3079.6415094339627</v>
      </c>
      <c r="K29" s="10">
        <v>3078</v>
      </c>
      <c r="M29">
        <f t="shared" si="24"/>
        <v>-29</v>
      </c>
      <c r="Q29">
        <f t="shared" si="19"/>
        <v>-29</v>
      </c>
      <c r="R29" s="4">
        <f t="shared" si="7"/>
        <v>159</v>
      </c>
      <c r="S29">
        <v>9</v>
      </c>
      <c r="T29" s="5">
        <f t="shared" si="20"/>
        <v>-1.6415094339622642</v>
      </c>
      <c r="U29" s="6">
        <f t="shared" si="21"/>
        <v>-8.2075471698113205</v>
      </c>
      <c r="V29" s="6">
        <f t="shared" si="22"/>
        <v>-20.79245283018868</v>
      </c>
      <c r="W29" s="6">
        <f t="shared" si="23"/>
        <v>-5.1981132075471699</v>
      </c>
    </row>
    <row r="30" spans="1:23" x14ac:dyDescent="0.25">
      <c r="A30" s="13">
        <v>5</v>
      </c>
      <c r="B30" s="10">
        <v>3318</v>
      </c>
      <c r="C30" s="4">
        <f t="shared" si="17"/>
        <v>3272.4716981132074</v>
      </c>
      <c r="D30" s="4">
        <f t="shared" si="17"/>
        <v>3226.9433962264147</v>
      </c>
      <c r="E30" s="4">
        <f t="shared" si="17"/>
        <v>3181.4150943396221</v>
      </c>
      <c r="F30" s="4">
        <f t="shared" si="17"/>
        <v>3135.8867924528295</v>
      </c>
      <c r="G30" s="4">
        <f t="shared" si="18"/>
        <v>3121.5094339622633</v>
      </c>
      <c r="H30" s="4">
        <f t="shared" si="18"/>
        <v>3107.1320754716971</v>
      </c>
      <c r="I30" s="4">
        <f t="shared" si="18"/>
        <v>3092.754716981131</v>
      </c>
      <c r="J30" s="4">
        <f t="shared" si="18"/>
        <v>3078.3773584905648</v>
      </c>
      <c r="K30" s="10">
        <v>3064</v>
      </c>
      <c r="M30">
        <f t="shared" si="24"/>
        <v>-254</v>
      </c>
      <c r="Q30">
        <f t="shared" si="19"/>
        <v>-254</v>
      </c>
      <c r="R30" s="4">
        <f t="shared" si="7"/>
        <v>159</v>
      </c>
      <c r="S30">
        <v>9</v>
      </c>
      <c r="T30" s="5">
        <f t="shared" si="20"/>
        <v>-14.377358490566039</v>
      </c>
      <c r="U30" s="6">
        <f t="shared" si="21"/>
        <v>-71.886792452830193</v>
      </c>
      <c r="V30" s="6">
        <f t="shared" si="22"/>
        <v>-182.11320754716979</v>
      </c>
      <c r="W30" s="6">
        <f t="shared" si="23"/>
        <v>-45.528301886792448</v>
      </c>
    </row>
    <row r="31" spans="1:23" x14ac:dyDescent="0.25">
      <c r="A31" s="13">
        <v>6</v>
      </c>
      <c r="B31" s="10">
        <v>3330</v>
      </c>
      <c r="C31" s="4">
        <f t="shared" si="17"/>
        <v>3279.9905660377358</v>
      </c>
      <c r="D31" s="4">
        <f t="shared" si="17"/>
        <v>3229.9811320754716</v>
      </c>
      <c r="E31" s="4">
        <f t="shared" si="17"/>
        <v>3179.9716981132074</v>
      </c>
      <c r="F31" s="4">
        <f t="shared" si="17"/>
        <v>3129.9622641509432</v>
      </c>
      <c r="G31" s="4">
        <f t="shared" si="18"/>
        <v>3114.1698113207544</v>
      </c>
      <c r="H31" s="4">
        <f t="shared" si="18"/>
        <v>3098.3773584905657</v>
      </c>
      <c r="I31" s="4">
        <f t="shared" si="18"/>
        <v>3082.584905660377</v>
      </c>
      <c r="J31" s="4">
        <f t="shared" si="18"/>
        <v>3066.7924528301883</v>
      </c>
      <c r="K31" s="10">
        <v>3051</v>
      </c>
      <c r="M31">
        <f t="shared" si="24"/>
        <v>-279</v>
      </c>
      <c r="Q31">
        <f t="shared" si="19"/>
        <v>-279</v>
      </c>
      <c r="R31" s="4">
        <f t="shared" si="7"/>
        <v>159</v>
      </c>
      <c r="S31">
        <v>9</v>
      </c>
      <c r="T31" s="5">
        <f t="shared" si="20"/>
        <v>-15.79245283018868</v>
      </c>
      <c r="U31" s="6">
        <f t="shared" si="21"/>
        <v>-78.962264150943398</v>
      </c>
      <c r="V31" s="6">
        <f t="shared" si="22"/>
        <v>-200.03773584905662</v>
      </c>
      <c r="W31" s="6">
        <f t="shared" si="23"/>
        <v>-50.009433962264154</v>
      </c>
    </row>
    <row r="32" spans="1:23" x14ac:dyDescent="0.25">
      <c r="A32" s="13">
        <v>7</v>
      </c>
      <c r="B32" s="10">
        <v>3313</v>
      </c>
      <c r="C32" s="4">
        <f t="shared" si="17"/>
        <v>3253.132075471698</v>
      </c>
      <c r="D32" s="4">
        <f t="shared" si="17"/>
        <v>3193.2641509433961</v>
      </c>
      <c r="E32" s="4">
        <f t="shared" si="17"/>
        <v>3133.3962264150941</v>
      </c>
      <c r="F32" s="4">
        <f t="shared" si="17"/>
        <v>3073.5283018867922</v>
      </c>
      <c r="G32" s="4">
        <f t="shared" si="18"/>
        <v>3054.6226415094338</v>
      </c>
      <c r="H32" s="4">
        <f t="shared" si="18"/>
        <v>3035.7169811320755</v>
      </c>
      <c r="I32" s="4">
        <f t="shared" si="18"/>
        <v>3016.8113207547171</v>
      </c>
      <c r="J32" s="4">
        <f t="shared" si="18"/>
        <v>2997.9056603773588</v>
      </c>
      <c r="K32" s="10">
        <v>2979</v>
      </c>
      <c r="M32">
        <f t="shared" si="24"/>
        <v>-334</v>
      </c>
      <c r="Q32">
        <f t="shared" si="19"/>
        <v>-334</v>
      </c>
      <c r="R32" s="4">
        <f t="shared" si="7"/>
        <v>159</v>
      </c>
      <c r="S32">
        <v>9</v>
      </c>
      <c r="T32" s="5">
        <f t="shared" si="20"/>
        <v>-18.90566037735849</v>
      </c>
      <c r="U32" s="6">
        <f t="shared" si="21"/>
        <v>-94.528301886792448</v>
      </c>
      <c r="V32" s="6">
        <f t="shared" si="22"/>
        <v>-239.47169811320754</v>
      </c>
      <c r="W32" s="6">
        <f t="shared" si="23"/>
        <v>-59.867924528301884</v>
      </c>
    </row>
    <row r="33" spans="1:23" x14ac:dyDescent="0.25">
      <c r="A33" s="13">
        <v>8</v>
      </c>
      <c r="B33" s="10">
        <v>3298</v>
      </c>
      <c r="C33" s="4">
        <f t="shared" si="17"/>
        <v>3239.7452830188681</v>
      </c>
      <c r="D33" s="4">
        <f t="shared" si="17"/>
        <v>3181.4905660377362</v>
      </c>
      <c r="E33" s="4">
        <f t="shared" si="17"/>
        <v>3123.2358490566044</v>
      </c>
      <c r="F33" s="4">
        <f t="shared" si="17"/>
        <v>3064.9811320754725</v>
      </c>
      <c r="G33" s="4">
        <f t="shared" si="18"/>
        <v>3046.5849056603784</v>
      </c>
      <c r="H33" s="4">
        <f t="shared" si="18"/>
        <v>3028.1886792452842</v>
      </c>
      <c r="I33" s="4">
        <f t="shared" si="18"/>
        <v>3009.7924528301901</v>
      </c>
      <c r="J33" s="4">
        <f t="shared" si="18"/>
        <v>2991.396226415096</v>
      </c>
      <c r="K33" s="10">
        <v>2973</v>
      </c>
      <c r="M33">
        <f t="shared" si="24"/>
        <v>-325</v>
      </c>
      <c r="Q33">
        <f t="shared" si="19"/>
        <v>-325</v>
      </c>
      <c r="R33" s="4">
        <f t="shared" si="7"/>
        <v>159</v>
      </c>
      <c r="S33">
        <v>9</v>
      </c>
      <c r="T33" s="5">
        <f t="shared" si="20"/>
        <v>-18.39622641509434</v>
      </c>
      <c r="U33" s="6">
        <f t="shared" si="21"/>
        <v>-91.981132075471692</v>
      </c>
      <c r="V33" s="6">
        <f t="shared" si="22"/>
        <v>-233.01886792452831</v>
      </c>
      <c r="W33" s="6">
        <f t="shared" si="23"/>
        <v>-58.254716981132077</v>
      </c>
    </row>
    <row r="34" spans="1:23" x14ac:dyDescent="0.25">
      <c r="A34" s="13">
        <v>9</v>
      </c>
      <c r="B34" s="10">
        <v>3287</v>
      </c>
      <c r="C34" s="4">
        <f t="shared" si="17"/>
        <v>3243.2641509433961</v>
      </c>
      <c r="D34" s="4">
        <f t="shared" si="17"/>
        <v>3199.5283018867922</v>
      </c>
      <c r="E34" s="4">
        <f t="shared" si="17"/>
        <v>3155.7924528301883</v>
      </c>
      <c r="F34" s="4">
        <f t="shared" si="17"/>
        <v>3112.0566037735844</v>
      </c>
      <c r="G34" s="4">
        <f t="shared" si="18"/>
        <v>3098.2452830188672</v>
      </c>
      <c r="H34" s="4">
        <f t="shared" si="18"/>
        <v>3084.4339622641501</v>
      </c>
      <c r="I34" s="4">
        <f t="shared" si="18"/>
        <v>3070.6226415094329</v>
      </c>
      <c r="J34" s="4">
        <f t="shared" si="18"/>
        <v>3056.8113207547158</v>
      </c>
      <c r="K34" s="10">
        <v>3043</v>
      </c>
      <c r="M34">
        <f t="shared" si="24"/>
        <v>-244</v>
      </c>
      <c r="Q34">
        <f t="shared" si="19"/>
        <v>-244</v>
      </c>
      <c r="R34" s="4">
        <f t="shared" si="7"/>
        <v>159</v>
      </c>
      <c r="S34">
        <v>9</v>
      </c>
      <c r="T34" s="5">
        <f t="shared" si="20"/>
        <v>-13.811320754716981</v>
      </c>
      <c r="U34" s="6">
        <f t="shared" si="21"/>
        <v>-69.056603773584897</v>
      </c>
      <c r="V34" s="6">
        <f t="shared" si="22"/>
        <v>-174.9433962264151</v>
      </c>
      <c r="W34" s="6">
        <f t="shared" si="23"/>
        <v>-43.735849056603776</v>
      </c>
    </row>
    <row r="35" spans="1:23" x14ac:dyDescent="0.25">
      <c r="A35" s="13">
        <v>10</v>
      </c>
      <c r="B35" s="10">
        <v>3309</v>
      </c>
      <c r="C35" s="4">
        <f t="shared" si="17"/>
        <v>3266.6981132075471</v>
      </c>
      <c r="D35" s="4">
        <f t="shared" si="17"/>
        <v>3224.3962264150941</v>
      </c>
      <c r="E35" s="4">
        <f t="shared" si="17"/>
        <v>3182.0943396226412</v>
      </c>
      <c r="F35" s="4">
        <f t="shared" si="17"/>
        <v>3139.7924528301883</v>
      </c>
      <c r="G35" s="4">
        <f t="shared" si="18"/>
        <v>3126.4339622641505</v>
      </c>
      <c r="H35" s="4">
        <f t="shared" si="18"/>
        <v>3113.0754716981128</v>
      </c>
      <c r="I35" s="4">
        <f t="shared" si="18"/>
        <v>3099.716981132075</v>
      </c>
      <c r="J35" s="4">
        <f t="shared" si="18"/>
        <v>3086.3584905660373</v>
      </c>
      <c r="K35" s="10">
        <v>3073</v>
      </c>
      <c r="M35">
        <f t="shared" si="24"/>
        <v>-236</v>
      </c>
      <c r="Q35">
        <f t="shared" si="19"/>
        <v>-236</v>
      </c>
      <c r="R35" s="4">
        <f t="shared" si="7"/>
        <v>159</v>
      </c>
      <c r="S35">
        <v>9</v>
      </c>
      <c r="T35" s="5">
        <f t="shared" si="20"/>
        <v>-13.358490566037736</v>
      </c>
      <c r="U35" s="6">
        <f t="shared" si="21"/>
        <v>-66.79245283018868</v>
      </c>
      <c r="V35" s="6">
        <f t="shared" si="22"/>
        <v>-169.20754716981133</v>
      </c>
      <c r="W35" s="6">
        <f t="shared" si="23"/>
        <v>-42.301886792452834</v>
      </c>
    </row>
    <row r="36" spans="1:23" x14ac:dyDescent="0.25">
      <c r="B36" s="43" t="s">
        <v>11</v>
      </c>
      <c r="C36" s="43"/>
      <c r="D36" s="43"/>
      <c r="K36" s="3"/>
      <c r="L36" s="3"/>
    </row>
    <row r="37" spans="1:23" x14ac:dyDescent="0.25">
      <c r="B37" s="10">
        <v>144</v>
      </c>
      <c r="C37" s="4">
        <f>B37-$W37</f>
        <v>140.23584905660377</v>
      </c>
      <c r="D37" s="4">
        <f>C37-$W37</f>
        <v>136.47169811320754</v>
      </c>
      <c r="E37" s="4">
        <f>D37-$W37</f>
        <v>132.70754716981131</v>
      </c>
      <c r="F37" s="4">
        <f>E37-$W37</f>
        <v>128.94339622641508</v>
      </c>
      <c r="G37" s="4">
        <f>F37-$T37</f>
        <v>127.75471698113206</v>
      </c>
      <c r="H37" s="4">
        <f>G37-$T37</f>
        <v>126.56603773584905</v>
      </c>
      <c r="I37" s="4">
        <f>H37-$T37</f>
        <v>125.37735849056604</v>
      </c>
      <c r="J37" s="4">
        <f>I37-$T37</f>
        <v>124.18867924528303</v>
      </c>
      <c r="K37" s="10">
        <v>165</v>
      </c>
      <c r="M37">
        <f t="shared" si="24"/>
        <v>21</v>
      </c>
      <c r="Q37">
        <f>M37</f>
        <v>21</v>
      </c>
      <c r="R37" s="4">
        <f t="shared" si="7"/>
        <v>159</v>
      </c>
      <c r="S37">
        <v>9</v>
      </c>
      <c r="T37" s="5">
        <f>(S37*Q37)/R37</f>
        <v>1.1886792452830188</v>
      </c>
      <c r="U37" s="6">
        <f>T37*5</f>
        <v>5.9433962264150946</v>
      </c>
      <c r="V37" s="6">
        <f>M37-U37</f>
        <v>15.056603773584905</v>
      </c>
      <c r="W37" s="6">
        <f>V37/4</f>
        <v>3.7641509433962264</v>
      </c>
    </row>
    <row r="38" spans="1:23" x14ac:dyDescent="0.25">
      <c r="B38" s="7">
        <f t="shared" ref="B38:K38" si="25">B37/$B$37</f>
        <v>1</v>
      </c>
      <c r="C38" s="7">
        <f t="shared" si="25"/>
        <v>0.97386006289308169</v>
      </c>
      <c r="D38" s="7">
        <f t="shared" si="25"/>
        <v>0.94772012578616349</v>
      </c>
      <c r="E38" s="7">
        <f t="shared" si="25"/>
        <v>0.92158018867924518</v>
      </c>
      <c r="F38" s="7">
        <f t="shared" si="25"/>
        <v>0.89544025157232687</v>
      </c>
      <c r="G38" s="7">
        <f t="shared" si="25"/>
        <v>0.88718553459119487</v>
      </c>
      <c r="H38" s="7">
        <f t="shared" si="25"/>
        <v>0.87893081761006286</v>
      </c>
      <c r="I38" s="7">
        <f t="shared" si="25"/>
        <v>0.87067610062893086</v>
      </c>
      <c r="J38" s="7">
        <f t="shared" si="25"/>
        <v>0.86242138364779874</v>
      </c>
      <c r="K38" s="7">
        <f t="shared" si="25"/>
        <v>1.1458333333333333</v>
      </c>
      <c r="M38" s="14" t="s">
        <v>18</v>
      </c>
      <c r="T38" s="5"/>
      <c r="U38" s="6"/>
      <c r="V38" s="6"/>
      <c r="W38" s="6"/>
    </row>
    <row r="39" spans="1:23" x14ac:dyDescent="0.25">
      <c r="B39" s="11" t="s">
        <v>34</v>
      </c>
      <c r="K39" s="3"/>
      <c r="L39" s="3"/>
    </row>
    <row r="40" spans="1:23" x14ac:dyDescent="0.25">
      <c r="B40" s="10">
        <v>-151</v>
      </c>
      <c r="C40" s="4">
        <f>B40+$AA$6</f>
        <v>-123.75</v>
      </c>
      <c r="D40" s="4">
        <f>C40+$AA$6</f>
        <v>-96.5</v>
      </c>
      <c r="E40" s="4">
        <f>D40+$AA$6</f>
        <v>-69.25</v>
      </c>
      <c r="F40" s="4">
        <f>E40+$AA$6</f>
        <v>-42</v>
      </c>
      <c r="G40" s="4">
        <f>F40+$AA$7</f>
        <v>-32</v>
      </c>
      <c r="H40" s="4">
        <f>G40+$AA$7</f>
        <v>-22</v>
      </c>
      <c r="I40" s="4">
        <f>H40+$AA$7</f>
        <v>-12</v>
      </c>
      <c r="J40" s="42">
        <f>I40+$AA$7</f>
        <v>-2</v>
      </c>
      <c r="K40" s="10">
        <v>8</v>
      </c>
      <c r="M40" s="4">
        <f>(-B40)+K40</f>
        <v>159</v>
      </c>
    </row>
    <row r="41" spans="1:23" x14ac:dyDescent="0.25">
      <c r="B41" s="39"/>
      <c r="C41" s="41"/>
      <c r="D41" s="41"/>
      <c r="E41" s="41"/>
      <c r="F41" s="41"/>
      <c r="G41" s="41"/>
      <c r="H41" s="41"/>
      <c r="I41" s="41"/>
      <c r="J41" s="41"/>
      <c r="K41" s="40"/>
      <c r="M41" s="4"/>
    </row>
    <row r="42" spans="1:23" x14ac:dyDescent="0.25">
      <c r="B42" s="15" t="s">
        <v>12</v>
      </c>
      <c r="K42" s="3"/>
      <c r="L42" s="3"/>
    </row>
    <row r="43" spans="1:23" x14ac:dyDescent="0.25">
      <c r="B43" s="20">
        <v>212</v>
      </c>
      <c r="C43" s="9">
        <f>B43+$W43</f>
        <v>213.43396226415095</v>
      </c>
      <c r="D43" s="9">
        <f>C43+$W43</f>
        <v>214.8679245283019</v>
      </c>
      <c r="E43" s="9">
        <f>D43+$W43</f>
        <v>216.30188679245285</v>
      </c>
      <c r="F43" s="9">
        <f>E43+$W43</f>
        <v>217.7358490566038</v>
      </c>
      <c r="G43" s="9">
        <f>F43+$T43</f>
        <v>218.18867924528305</v>
      </c>
      <c r="H43" s="9">
        <f>G43+$T43</f>
        <v>218.64150943396231</v>
      </c>
      <c r="I43" s="9">
        <f>H43+$T43</f>
        <v>219.09433962264157</v>
      </c>
      <c r="J43" s="9">
        <f>I43+$T43</f>
        <v>219.54716981132083</v>
      </c>
      <c r="K43" s="20">
        <v>220</v>
      </c>
      <c r="M43">
        <f t="shared" ref="M43" si="26">K43-B43</f>
        <v>8</v>
      </c>
      <c r="Q43">
        <f>M43</f>
        <v>8</v>
      </c>
      <c r="R43" s="4">
        <f t="shared" ref="R43" si="27">$M$40</f>
        <v>159</v>
      </c>
      <c r="S43">
        <v>9</v>
      </c>
      <c r="T43" s="5">
        <f>(S43*Q43)/R43</f>
        <v>0.45283018867924529</v>
      </c>
      <c r="U43" s="6">
        <f>T43*5</f>
        <v>2.2641509433962264</v>
      </c>
      <c r="V43" s="6">
        <f>M43-U43</f>
        <v>5.7358490566037741</v>
      </c>
      <c r="W43" s="6">
        <f>V43/4</f>
        <v>1.4339622641509435</v>
      </c>
    </row>
    <row r="44" spans="1:23" x14ac:dyDescent="0.25">
      <c r="Q44" s="6"/>
    </row>
  </sheetData>
  <mergeCells count="3">
    <mergeCell ref="B36:D36"/>
    <mergeCell ref="Q2:T2"/>
    <mergeCell ref="U2:W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88"/>
  <sheetViews>
    <sheetView workbookViewId="0">
      <pane ySplit="2" topLeftCell="A3" activePane="bottomLeft" state="frozen"/>
      <selection pane="bottomLeft"/>
    </sheetView>
  </sheetViews>
  <sheetFormatPr defaultRowHeight="15" x14ac:dyDescent="0.25"/>
  <cols>
    <col min="1" max="1" width="30.140625" customWidth="1"/>
    <col min="3" max="11" width="9.5703125" bestFit="1" customWidth="1"/>
    <col min="13" max="13" width="22.5703125" customWidth="1"/>
  </cols>
  <sheetData>
    <row r="1" spans="1:14" x14ac:dyDescent="0.25">
      <c r="A1" s="11" t="s">
        <v>28</v>
      </c>
      <c r="B1" s="18" t="s">
        <v>26</v>
      </c>
      <c r="C1" s="1"/>
      <c r="D1" s="1"/>
      <c r="F1" s="1"/>
      <c r="G1" s="1"/>
      <c r="H1" s="1"/>
      <c r="I1" s="1"/>
      <c r="K1" s="19" t="s">
        <v>27</v>
      </c>
      <c r="L1" s="1"/>
      <c r="M1" s="16" t="s">
        <v>15</v>
      </c>
      <c r="N1" s="1"/>
    </row>
    <row r="2" spans="1:14" x14ac:dyDescent="0.25">
      <c r="A2" s="12" t="s">
        <v>2</v>
      </c>
      <c r="B2" s="12">
        <v>1</v>
      </c>
      <c r="C2" s="12">
        <v>2</v>
      </c>
      <c r="D2" s="12">
        <v>3</v>
      </c>
      <c r="E2" s="12">
        <v>4</v>
      </c>
      <c r="F2" s="12">
        <v>5</v>
      </c>
      <c r="G2" s="12">
        <v>6</v>
      </c>
      <c r="H2" s="12">
        <v>7</v>
      </c>
      <c r="I2" s="12">
        <v>8</v>
      </c>
      <c r="J2" s="12">
        <v>9</v>
      </c>
      <c r="K2" s="12">
        <v>10</v>
      </c>
      <c r="L2" s="2"/>
    </row>
    <row r="3" spans="1:14" x14ac:dyDescent="0.25">
      <c r="A3" s="13" t="s">
        <v>10</v>
      </c>
      <c r="B3" s="3" t="s">
        <v>3</v>
      </c>
      <c r="K3" s="3" t="s">
        <v>3</v>
      </c>
      <c r="L3" s="3"/>
    </row>
    <row r="4" spans="1:14" x14ac:dyDescent="0.25">
      <c r="A4" s="13">
        <v>1</v>
      </c>
      <c r="B4">
        <v>354</v>
      </c>
      <c r="C4" s="4">
        <f t="shared" ref="C4:J19" si="0">B4+$N4</f>
        <v>344.44444444444446</v>
      </c>
      <c r="D4" s="4">
        <f t="shared" si="0"/>
        <v>334.88888888888891</v>
      </c>
      <c r="E4" s="4">
        <f t="shared" si="0"/>
        <v>325.33333333333337</v>
      </c>
      <c r="F4" s="4">
        <f t="shared" si="0"/>
        <v>315.77777777777783</v>
      </c>
      <c r="G4" s="4">
        <f t="shared" si="0"/>
        <v>306.22222222222229</v>
      </c>
      <c r="H4" s="4">
        <f t="shared" si="0"/>
        <v>296.66666666666674</v>
      </c>
      <c r="I4" s="4">
        <f t="shared" si="0"/>
        <v>287.1111111111112</v>
      </c>
      <c r="J4" s="4">
        <f t="shared" si="0"/>
        <v>277.55555555555566</v>
      </c>
      <c r="K4" s="4">
        <v>268</v>
      </c>
      <c r="L4" s="4"/>
      <c r="M4">
        <f>K4-B4</f>
        <v>-86</v>
      </c>
      <c r="N4" s="4">
        <f>M4/9</f>
        <v>-9.5555555555555554</v>
      </c>
    </row>
    <row r="5" spans="1:14" x14ac:dyDescent="0.25">
      <c r="A5" s="13">
        <v>2</v>
      </c>
      <c r="B5" s="26">
        <v>389</v>
      </c>
      <c r="C5" s="4">
        <f t="shared" si="0"/>
        <v>380</v>
      </c>
      <c r="D5" s="4">
        <f t="shared" si="0"/>
        <v>371</v>
      </c>
      <c r="E5" s="4">
        <f t="shared" si="0"/>
        <v>362</v>
      </c>
      <c r="F5" s="4">
        <f t="shared" si="0"/>
        <v>353</v>
      </c>
      <c r="G5" s="4">
        <f t="shared" si="0"/>
        <v>344</v>
      </c>
      <c r="H5" s="4">
        <f t="shared" si="0"/>
        <v>335</v>
      </c>
      <c r="I5" s="4">
        <f t="shared" si="0"/>
        <v>326</v>
      </c>
      <c r="J5" s="4">
        <f t="shared" si="0"/>
        <v>317</v>
      </c>
      <c r="K5" s="26">
        <v>308</v>
      </c>
      <c r="L5" s="4"/>
      <c r="M5">
        <f t="shared" ref="M5:M28" si="1">K5-B5</f>
        <v>-81</v>
      </c>
      <c r="N5" s="4">
        <f t="shared" ref="N5:N69" si="2">M5/9</f>
        <v>-9</v>
      </c>
    </row>
    <row r="6" spans="1:14" x14ac:dyDescent="0.25">
      <c r="A6" s="13">
        <v>3</v>
      </c>
      <c r="B6" s="26">
        <v>405</v>
      </c>
      <c r="C6" s="4">
        <f t="shared" si="0"/>
        <v>399.22222222222223</v>
      </c>
      <c r="D6" s="4">
        <f t="shared" si="0"/>
        <v>393.44444444444446</v>
      </c>
      <c r="E6" s="4">
        <f t="shared" si="0"/>
        <v>387.66666666666669</v>
      </c>
      <c r="F6" s="4">
        <f t="shared" si="0"/>
        <v>381.88888888888891</v>
      </c>
      <c r="G6" s="4">
        <f t="shared" si="0"/>
        <v>376.11111111111114</v>
      </c>
      <c r="H6" s="4">
        <f t="shared" si="0"/>
        <v>370.33333333333337</v>
      </c>
      <c r="I6" s="4">
        <f t="shared" si="0"/>
        <v>364.5555555555556</v>
      </c>
      <c r="J6" s="4">
        <f t="shared" si="0"/>
        <v>358.77777777777783</v>
      </c>
      <c r="K6" s="26">
        <v>353</v>
      </c>
      <c r="L6" s="4"/>
      <c r="M6">
        <f t="shared" si="1"/>
        <v>-52</v>
      </c>
      <c r="N6" s="4">
        <f t="shared" si="2"/>
        <v>-5.7777777777777777</v>
      </c>
    </row>
    <row r="7" spans="1:14" x14ac:dyDescent="0.25">
      <c r="A7" s="13">
        <v>4</v>
      </c>
      <c r="B7" s="26">
        <v>424</v>
      </c>
      <c r="C7" s="4">
        <f t="shared" si="0"/>
        <v>418.66666666666669</v>
      </c>
      <c r="D7" s="4">
        <f t="shared" si="0"/>
        <v>413.33333333333337</v>
      </c>
      <c r="E7" s="4">
        <f t="shared" si="0"/>
        <v>408.00000000000006</v>
      </c>
      <c r="F7" s="4">
        <f t="shared" si="0"/>
        <v>402.66666666666674</v>
      </c>
      <c r="G7" s="4">
        <f t="shared" si="0"/>
        <v>397.33333333333343</v>
      </c>
      <c r="H7" s="4">
        <f t="shared" si="0"/>
        <v>392.00000000000011</v>
      </c>
      <c r="I7" s="4">
        <f t="shared" si="0"/>
        <v>386.6666666666668</v>
      </c>
      <c r="J7" s="4">
        <f t="shared" si="0"/>
        <v>381.33333333333348</v>
      </c>
      <c r="K7" s="26">
        <v>376</v>
      </c>
      <c r="L7" s="4"/>
      <c r="M7">
        <f t="shared" si="1"/>
        <v>-48</v>
      </c>
      <c r="N7" s="4">
        <f t="shared" si="2"/>
        <v>-5.333333333333333</v>
      </c>
    </row>
    <row r="8" spans="1:14" x14ac:dyDescent="0.25">
      <c r="A8" s="13">
        <v>5</v>
      </c>
      <c r="B8" s="26">
        <v>427</v>
      </c>
      <c r="C8" s="4">
        <f t="shared" si="0"/>
        <v>421.11111111111109</v>
      </c>
      <c r="D8" s="4">
        <f t="shared" si="0"/>
        <v>415.22222222222217</v>
      </c>
      <c r="E8" s="4">
        <f t="shared" si="0"/>
        <v>409.33333333333326</v>
      </c>
      <c r="F8" s="4">
        <f t="shared" si="0"/>
        <v>403.44444444444434</v>
      </c>
      <c r="G8" s="4">
        <f t="shared" si="0"/>
        <v>397.55555555555543</v>
      </c>
      <c r="H8" s="4">
        <f t="shared" si="0"/>
        <v>391.66666666666652</v>
      </c>
      <c r="I8" s="4">
        <f t="shared" si="0"/>
        <v>385.7777777777776</v>
      </c>
      <c r="J8" s="4">
        <f t="shared" si="0"/>
        <v>379.88888888888869</v>
      </c>
      <c r="K8" s="26">
        <v>374</v>
      </c>
      <c r="L8" s="4"/>
      <c r="M8">
        <f t="shared" si="1"/>
        <v>-53</v>
      </c>
      <c r="N8" s="4">
        <f t="shared" si="2"/>
        <v>-5.8888888888888893</v>
      </c>
    </row>
    <row r="9" spans="1:14" x14ac:dyDescent="0.25">
      <c r="A9" s="13">
        <v>6</v>
      </c>
      <c r="B9" s="26">
        <v>429</v>
      </c>
      <c r="C9" s="4">
        <f t="shared" si="0"/>
        <v>423</v>
      </c>
      <c r="D9" s="4">
        <f t="shared" si="0"/>
        <v>417</v>
      </c>
      <c r="E9" s="4">
        <f t="shared" si="0"/>
        <v>411</v>
      </c>
      <c r="F9" s="4">
        <f t="shared" si="0"/>
        <v>405</v>
      </c>
      <c r="G9" s="4">
        <f t="shared" si="0"/>
        <v>399</v>
      </c>
      <c r="H9" s="4">
        <f t="shared" si="0"/>
        <v>393</v>
      </c>
      <c r="I9" s="4">
        <f t="shared" si="0"/>
        <v>387</v>
      </c>
      <c r="J9" s="4">
        <f t="shared" si="0"/>
        <v>381</v>
      </c>
      <c r="K9" s="26">
        <v>375</v>
      </c>
      <c r="L9" s="4"/>
      <c r="M9">
        <f t="shared" si="1"/>
        <v>-54</v>
      </c>
      <c r="N9" s="4">
        <f t="shared" si="2"/>
        <v>-6</v>
      </c>
    </row>
    <row r="10" spans="1:14" x14ac:dyDescent="0.25">
      <c r="A10" s="13">
        <v>7</v>
      </c>
      <c r="B10" s="26">
        <v>430</v>
      </c>
      <c r="C10" s="4">
        <f t="shared" si="0"/>
        <v>423.33333333333331</v>
      </c>
      <c r="D10" s="4">
        <f t="shared" si="0"/>
        <v>416.66666666666663</v>
      </c>
      <c r="E10" s="4">
        <f t="shared" si="0"/>
        <v>409.99999999999994</v>
      </c>
      <c r="F10" s="4">
        <f t="shared" si="0"/>
        <v>403.33333333333326</v>
      </c>
      <c r="G10" s="4">
        <f t="shared" si="0"/>
        <v>396.66666666666657</v>
      </c>
      <c r="H10" s="4">
        <f t="shared" si="0"/>
        <v>389.99999999999989</v>
      </c>
      <c r="I10" s="4">
        <f t="shared" si="0"/>
        <v>383.3333333333332</v>
      </c>
      <c r="J10" s="4">
        <f t="shared" si="0"/>
        <v>376.66666666666652</v>
      </c>
      <c r="K10" s="26">
        <v>370</v>
      </c>
      <c r="L10" s="4"/>
      <c r="M10">
        <f t="shared" si="1"/>
        <v>-60</v>
      </c>
      <c r="N10" s="4">
        <f t="shared" si="2"/>
        <v>-6.666666666666667</v>
      </c>
    </row>
    <row r="11" spans="1:14" x14ac:dyDescent="0.25">
      <c r="A11" s="13">
        <v>8</v>
      </c>
      <c r="B11" s="26">
        <v>428</v>
      </c>
      <c r="C11" s="4">
        <f t="shared" si="0"/>
        <v>422.44444444444446</v>
      </c>
      <c r="D11" s="4">
        <f t="shared" si="0"/>
        <v>416.88888888888891</v>
      </c>
      <c r="E11" s="4">
        <f t="shared" si="0"/>
        <v>411.33333333333337</v>
      </c>
      <c r="F11" s="4">
        <f t="shared" si="0"/>
        <v>405.77777777777783</v>
      </c>
      <c r="G11" s="4">
        <f t="shared" si="0"/>
        <v>400.22222222222229</v>
      </c>
      <c r="H11" s="4">
        <f t="shared" si="0"/>
        <v>394.66666666666674</v>
      </c>
      <c r="I11" s="4">
        <f t="shared" si="0"/>
        <v>389.1111111111112</v>
      </c>
      <c r="J11" s="4">
        <f t="shared" si="0"/>
        <v>383.55555555555566</v>
      </c>
      <c r="K11" s="26">
        <v>378</v>
      </c>
      <c r="L11" s="4"/>
      <c r="M11">
        <f t="shared" si="1"/>
        <v>-50</v>
      </c>
      <c r="N11" s="4">
        <f t="shared" si="2"/>
        <v>-5.5555555555555554</v>
      </c>
    </row>
    <row r="12" spans="1:14" x14ac:dyDescent="0.25">
      <c r="A12" s="13">
        <v>9</v>
      </c>
      <c r="B12" s="29">
        <f>AVERAGE(B10,B11)</f>
        <v>429</v>
      </c>
      <c r="C12" s="4">
        <f t="shared" si="0"/>
        <v>417.22222222222223</v>
      </c>
      <c r="D12" s="4">
        <f t="shared" si="0"/>
        <v>405.44444444444446</v>
      </c>
      <c r="E12" s="4">
        <f t="shared" si="0"/>
        <v>393.66666666666669</v>
      </c>
      <c r="F12" s="4">
        <f t="shared" si="0"/>
        <v>381.88888888888891</v>
      </c>
      <c r="G12" s="4">
        <f t="shared" si="0"/>
        <v>370.11111111111114</v>
      </c>
      <c r="H12" s="4">
        <f t="shared" si="0"/>
        <v>358.33333333333337</v>
      </c>
      <c r="I12" s="4">
        <f t="shared" si="0"/>
        <v>346.5555555555556</v>
      </c>
      <c r="J12" s="4">
        <f t="shared" si="0"/>
        <v>334.77777777777783</v>
      </c>
      <c r="K12" s="26">
        <v>323</v>
      </c>
      <c r="L12" s="4"/>
      <c r="M12">
        <f t="shared" si="1"/>
        <v>-106</v>
      </c>
      <c r="N12" s="4">
        <f t="shared" si="2"/>
        <v>-11.777777777777779</v>
      </c>
    </row>
    <row r="13" spans="1:14" x14ac:dyDescent="0.25">
      <c r="A13" s="13">
        <v>10</v>
      </c>
      <c r="B13" s="29">
        <f>AVERAGE(B14,B15)</f>
        <v>432</v>
      </c>
      <c r="C13" s="4">
        <f t="shared" si="0"/>
        <v>419.33333333333331</v>
      </c>
      <c r="D13" s="4">
        <f t="shared" si="0"/>
        <v>406.66666666666663</v>
      </c>
      <c r="E13" s="4">
        <f t="shared" si="0"/>
        <v>393.99999999999994</v>
      </c>
      <c r="F13" s="4">
        <f t="shared" si="0"/>
        <v>381.33333333333326</v>
      </c>
      <c r="G13" s="4">
        <f t="shared" si="0"/>
        <v>368.66666666666657</v>
      </c>
      <c r="H13" s="4">
        <f t="shared" si="0"/>
        <v>355.99999999999989</v>
      </c>
      <c r="I13" s="4">
        <f t="shared" si="0"/>
        <v>343.3333333333332</v>
      </c>
      <c r="J13" s="4">
        <f>I13+$N13</f>
        <v>330.66666666666652</v>
      </c>
      <c r="K13" s="26">
        <v>318</v>
      </c>
      <c r="L13" s="4"/>
      <c r="M13">
        <f t="shared" si="1"/>
        <v>-114</v>
      </c>
      <c r="N13" s="4">
        <f t="shared" si="2"/>
        <v>-12.666666666666666</v>
      </c>
    </row>
    <row r="14" spans="1:14" x14ac:dyDescent="0.25">
      <c r="A14" s="13">
        <v>11</v>
      </c>
      <c r="B14" s="26">
        <v>430</v>
      </c>
      <c r="C14" s="4">
        <f t="shared" si="0"/>
        <v>421</v>
      </c>
      <c r="D14" s="4">
        <f t="shared" si="0"/>
        <v>412</v>
      </c>
      <c r="E14" s="4">
        <f t="shared" si="0"/>
        <v>403</v>
      </c>
      <c r="F14" s="4">
        <f t="shared" si="0"/>
        <v>394</v>
      </c>
      <c r="G14" s="4">
        <f t="shared" si="0"/>
        <v>385</v>
      </c>
      <c r="H14" s="4">
        <f t="shared" si="0"/>
        <v>376</v>
      </c>
      <c r="I14" s="4">
        <f t="shared" si="0"/>
        <v>367</v>
      </c>
      <c r="J14" s="4">
        <f t="shared" si="0"/>
        <v>358</v>
      </c>
      <c r="K14" s="26">
        <v>349</v>
      </c>
      <c r="L14" s="4"/>
      <c r="M14">
        <f t="shared" si="1"/>
        <v>-81</v>
      </c>
      <c r="N14" s="4">
        <f t="shared" si="2"/>
        <v>-9</v>
      </c>
    </row>
    <row r="15" spans="1:14" x14ac:dyDescent="0.25">
      <c r="A15" s="13">
        <v>12</v>
      </c>
      <c r="B15" s="26">
        <v>434</v>
      </c>
      <c r="C15" s="4">
        <f t="shared" si="0"/>
        <v>428.66666666666669</v>
      </c>
      <c r="D15" s="4">
        <f t="shared" si="0"/>
        <v>423.33333333333337</v>
      </c>
      <c r="E15" s="4">
        <f t="shared" si="0"/>
        <v>418.00000000000006</v>
      </c>
      <c r="F15" s="4">
        <f t="shared" si="0"/>
        <v>412.66666666666674</v>
      </c>
      <c r="G15" s="4">
        <f t="shared" si="0"/>
        <v>407.33333333333343</v>
      </c>
      <c r="H15" s="4">
        <f t="shared" si="0"/>
        <v>402.00000000000011</v>
      </c>
      <c r="I15" s="4">
        <f t="shared" si="0"/>
        <v>396.6666666666668</v>
      </c>
      <c r="J15" s="4">
        <f t="shared" si="0"/>
        <v>391.33333333333348</v>
      </c>
      <c r="K15" s="26">
        <v>386</v>
      </c>
      <c r="L15" s="4"/>
      <c r="M15">
        <f t="shared" si="1"/>
        <v>-48</v>
      </c>
      <c r="N15" s="4">
        <f t="shared" si="2"/>
        <v>-5.333333333333333</v>
      </c>
    </row>
    <row r="16" spans="1:14" x14ac:dyDescent="0.25">
      <c r="A16" s="13">
        <v>13</v>
      </c>
      <c r="B16" s="26">
        <v>438</v>
      </c>
      <c r="C16" s="4">
        <f t="shared" si="0"/>
        <v>434.66666666666669</v>
      </c>
      <c r="D16" s="4">
        <f t="shared" si="0"/>
        <v>431.33333333333337</v>
      </c>
      <c r="E16" s="4">
        <f t="shared" si="0"/>
        <v>428.00000000000006</v>
      </c>
      <c r="F16" s="4">
        <f t="shared" si="0"/>
        <v>424.66666666666674</v>
      </c>
      <c r="G16" s="4">
        <f t="shared" si="0"/>
        <v>421.33333333333343</v>
      </c>
      <c r="H16" s="4">
        <f t="shared" si="0"/>
        <v>418.00000000000011</v>
      </c>
      <c r="I16" s="4">
        <f t="shared" si="0"/>
        <v>414.6666666666668</v>
      </c>
      <c r="J16" s="4">
        <f t="shared" si="0"/>
        <v>411.33333333333348</v>
      </c>
      <c r="K16" s="26">
        <v>408</v>
      </c>
      <c r="L16" s="4"/>
      <c r="M16">
        <f t="shared" si="1"/>
        <v>-30</v>
      </c>
      <c r="N16" s="4">
        <f t="shared" si="2"/>
        <v>-3.3333333333333335</v>
      </c>
    </row>
    <row r="17" spans="1:14" x14ac:dyDescent="0.25">
      <c r="A17" s="13">
        <v>14</v>
      </c>
      <c r="B17" s="26">
        <v>447</v>
      </c>
      <c r="C17" s="4">
        <f t="shared" si="0"/>
        <v>440.55555555555554</v>
      </c>
      <c r="D17" s="4">
        <f t="shared" si="0"/>
        <v>434.11111111111109</v>
      </c>
      <c r="E17" s="4">
        <f t="shared" si="0"/>
        <v>427.66666666666663</v>
      </c>
      <c r="F17" s="4">
        <f t="shared" si="0"/>
        <v>421.22222222222217</v>
      </c>
      <c r="G17" s="4">
        <f t="shared" si="0"/>
        <v>414.77777777777771</v>
      </c>
      <c r="H17" s="4">
        <f t="shared" si="0"/>
        <v>408.33333333333326</v>
      </c>
      <c r="I17" s="4">
        <f t="shared" si="0"/>
        <v>401.8888888888888</v>
      </c>
      <c r="J17" s="4">
        <f t="shared" si="0"/>
        <v>395.44444444444434</v>
      </c>
      <c r="K17" s="26">
        <v>389</v>
      </c>
      <c r="L17" s="4"/>
      <c r="M17">
        <f t="shared" si="1"/>
        <v>-58</v>
      </c>
      <c r="N17" s="4">
        <f t="shared" si="2"/>
        <v>-6.4444444444444446</v>
      </c>
    </row>
    <row r="18" spans="1:14" x14ac:dyDescent="0.25">
      <c r="A18" s="13">
        <v>15</v>
      </c>
      <c r="B18" s="26">
        <v>457</v>
      </c>
      <c r="C18" s="4">
        <f t="shared" si="0"/>
        <v>443.77777777777777</v>
      </c>
      <c r="D18" s="4">
        <f t="shared" si="0"/>
        <v>430.55555555555554</v>
      </c>
      <c r="E18" s="4">
        <f t="shared" si="0"/>
        <v>417.33333333333331</v>
      </c>
      <c r="F18" s="4">
        <f t="shared" si="0"/>
        <v>404.11111111111109</v>
      </c>
      <c r="G18" s="4">
        <f t="shared" si="0"/>
        <v>390.88888888888886</v>
      </c>
      <c r="H18" s="4">
        <f t="shared" si="0"/>
        <v>377.66666666666663</v>
      </c>
      <c r="I18" s="4">
        <f t="shared" si="0"/>
        <v>364.4444444444444</v>
      </c>
      <c r="J18" s="4">
        <f t="shared" si="0"/>
        <v>351.22222222222217</v>
      </c>
      <c r="K18" s="26">
        <v>338</v>
      </c>
      <c r="L18" s="4"/>
      <c r="M18">
        <f t="shared" si="1"/>
        <v>-119</v>
      </c>
      <c r="N18" s="4">
        <f t="shared" si="2"/>
        <v>-13.222222222222221</v>
      </c>
    </row>
    <row r="19" spans="1:14" x14ac:dyDescent="0.25">
      <c r="A19" s="13">
        <v>16</v>
      </c>
      <c r="B19" s="27">
        <v>459</v>
      </c>
      <c r="C19" s="9">
        <f t="shared" si="0"/>
        <v>442</v>
      </c>
      <c r="D19" s="9">
        <f t="shared" si="0"/>
        <v>425</v>
      </c>
      <c r="E19" s="9">
        <f t="shared" si="0"/>
        <v>408</v>
      </c>
      <c r="F19" s="9">
        <f t="shared" si="0"/>
        <v>391</v>
      </c>
      <c r="G19" s="9">
        <f t="shared" si="0"/>
        <v>374</v>
      </c>
      <c r="H19" s="9">
        <f t="shared" si="0"/>
        <v>357</v>
      </c>
      <c r="I19" s="9">
        <f t="shared" si="0"/>
        <v>340</v>
      </c>
      <c r="J19" s="9">
        <f t="shared" si="0"/>
        <v>323</v>
      </c>
      <c r="K19" s="27">
        <v>306</v>
      </c>
      <c r="L19" s="9"/>
      <c r="M19" s="8">
        <f t="shared" si="1"/>
        <v>-153</v>
      </c>
      <c r="N19" s="9">
        <f t="shared" si="2"/>
        <v>-17</v>
      </c>
    </row>
    <row r="20" spans="1:14" x14ac:dyDescent="0.25">
      <c r="A20" s="13">
        <v>17</v>
      </c>
      <c r="B20" s="27">
        <v>444</v>
      </c>
      <c r="C20" s="9">
        <f t="shared" ref="C20:J28" si="3">B20+$N20</f>
        <v>439.77777777777777</v>
      </c>
      <c r="D20" s="9">
        <f t="shared" si="3"/>
        <v>435.55555555555554</v>
      </c>
      <c r="E20" s="9">
        <f t="shared" si="3"/>
        <v>431.33333333333331</v>
      </c>
      <c r="F20" s="9">
        <f t="shared" si="3"/>
        <v>427.11111111111109</v>
      </c>
      <c r="G20" s="9">
        <f t="shared" si="3"/>
        <v>422.88888888888886</v>
      </c>
      <c r="H20" s="9">
        <f t="shared" si="3"/>
        <v>418.66666666666663</v>
      </c>
      <c r="I20" s="9">
        <f t="shared" si="3"/>
        <v>414.4444444444444</v>
      </c>
      <c r="J20" s="9">
        <f t="shared" si="3"/>
        <v>410.22222222222217</v>
      </c>
      <c r="K20" s="27">
        <v>406</v>
      </c>
      <c r="L20" s="9"/>
      <c r="M20" s="8">
        <f t="shared" si="1"/>
        <v>-38</v>
      </c>
      <c r="N20" s="9">
        <f t="shared" si="2"/>
        <v>-4.2222222222222223</v>
      </c>
    </row>
    <row r="21" spans="1:14" x14ac:dyDescent="0.25">
      <c r="A21" s="13">
        <v>18</v>
      </c>
      <c r="B21" s="27">
        <v>431</v>
      </c>
      <c r="C21" s="9">
        <f t="shared" si="3"/>
        <v>432.77777777777777</v>
      </c>
      <c r="D21" s="9">
        <f t="shared" si="3"/>
        <v>434.55555555555554</v>
      </c>
      <c r="E21" s="9">
        <f t="shared" si="3"/>
        <v>436.33333333333331</v>
      </c>
      <c r="F21" s="9">
        <f t="shared" si="3"/>
        <v>438.11111111111109</v>
      </c>
      <c r="G21" s="9">
        <f t="shared" si="3"/>
        <v>439.88888888888886</v>
      </c>
      <c r="H21" s="9">
        <f t="shared" si="3"/>
        <v>441.66666666666663</v>
      </c>
      <c r="I21" s="9">
        <f t="shared" si="3"/>
        <v>443.4444444444444</v>
      </c>
      <c r="J21" s="9">
        <f t="shared" si="3"/>
        <v>445.22222222222217</v>
      </c>
      <c r="K21" s="27">
        <v>447</v>
      </c>
      <c r="L21" s="9"/>
      <c r="M21" s="8">
        <f t="shared" si="1"/>
        <v>16</v>
      </c>
      <c r="N21" s="9">
        <f t="shared" si="2"/>
        <v>1.7777777777777777</v>
      </c>
    </row>
    <row r="22" spans="1:14" x14ac:dyDescent="0.25">
      <c r="A22" s="13">
        <v>19</v>
      </c>
      <c r="B22" s="27">
        <v>444</v>
      </c>
      <c r="C22" s="9">
        <f t="shared" si="3"/>
        <v>443.44444444444446</v>
      </c>
      <c r="D22" s="9">
        <f t="shared" si="3"/>
        <v>442.88888888888891</v>
      </c>
      <c r="E22" s="9">
        <f t="shared" si="3"/>
        <v>442.33333333333337</v>
      </c>
      <c r="F22" s="9">
        <f t="shared" si="3"/>
        <v>441.77777777777783</v>
      </c>
      <c r="G22" s="9">
        <f t="shared" si="3"/>
        <v>441.22222222222229</v>
      </c>
      <c r="H22" s="9">
        <f t="shared" si="3"/>
        <v>440.66666666666674</v>
      </c>
      <c r="I22" s="9">
        <f t="shared" si="3"/>
        <v>440.1111111111112</v>
      </c>
      <c r="J22" s="9">
        <f t="shared" si="3"/>
        <v>439.55555555555566</v>
      </c>
      <c r="K22" s="27">
        <v>439</v>
      </c>
      <c r="L22" s="9"/>
      <c r="M22" s="8">
        <f t="shared" si="1"/>
        <v>-5</v>
      </c>
      <c r="N22" s="9">
        <f t="shared" si="2"/>
        <v>-0.55555555555555558</v>
      </c>
    </row>
    <row r="23" spans="1:14" x14ac:dyDescent="0.25">
      <c r="A23" s="13">
        <v>20</v>
      </c>
      <c r="B23" s="26">
        <v>539</v>
      </c>
      <c r="C23" s="4">
        <f t="shared" si="3"/>
        <v>507.11111111111109</v>
      </c>
      <c r="D23" s="4">
        <f t="shared" si="3"/>
        <v>475.22222222222217</v>
      </c>
      <c r="E23" s="4">
        <f t="shared" si="3"/>
        <v>443.33333333333326</v>
      </c>
      <c r="F23" s="4">
        <f t="shared" si="3"/>
        <v>411.44444444444434</v>
      </c>
      <c r="G23" s="4">
        <f t="shared" si="3"/>
        <v>379.55555555555543</v>
      </c>
      <c r="H23" s="4">
        <f t="shared" si="3"/>
        <v>347.66666666666652</v>
      </c>
      <c r="I23" s="4">
        <f t="shared" si="3"/>
        <v>315.7777777777776</v>
      </c>
      <c r="J23" s="4">
        <f t="shared" si="3"/>
        <v>283.88888888888869</v>
      </c>
      <c r="K23" s="26">
        <v>252</v>
      </c>
      <c r="L23" s="4"/>
      <c r="M23">
        <f t="shared" si="1"/>
        <v>-287</v>
      </c>
      <c r="N23" s="4">
        <f t="shared" si="2"/>
        <v>-31.888888888888889</v>
      </c>
    </row>
    <row r="24" spans="1:14" x14ac:dyDescent="0.25">
      <c r="A24" s="13">
        <v>21</v>
      </c>
      <c r="B24" s="26">
        <v>591</v>
      </c>
      <c r="C24" s="4">
        <f t="shared" si="3"/>
        <v>550.33333333333337</v>
      </c>
      <c r="D24" s="4">
        <f t="shared" si="3"/>
        <v>509.66666666666669</v>
      </c>
      <c r="E24" s="4">
        <f t="shared" si="3"/>
        <v>469</v>
      </c>
      <c r="F24" s="4">
        <f t="shared" si="3"/>
        <v>428.33333333333331</v>
      </c>
      <c r="G24" s="4">
        <f t="shared" si="3"/>
        <v>387.66666666666663</v>
      </c>
      <c r="H24" s="4">
        <f t="shared" si="3"/>
        <v>346.99999999999994</v>
      </c>
      <c r="I24" s="4">
        <f t="shared" si="3"/>
        <v>306.33333333333326</v>
      </c>
      <c r="J24" s="4">
        <f t="shared" si="3"/>
        <v>265.66666666666657</v>
      </c>
      <c r="K24" s="26">
        <v>225</v>
      </c>
      <c r="L24" s="4"/>
      <c r="M24">
        <f t="shared" si="1"/>
        <v>-366</v>
      </c>
      <c r="N24" s="4">
        <f t="shared" si="2"/>
        <v>-40.666666666666664</v>
      </c>
    </row>
    <row r="25" spans="1:14" x14ac:dyDescent="0.25">
      <c r="A25" s="13">
        <v>22</v>
      </c>
      <c r="B25" s="26">
        <v>586</v>
      </c>
      <c r="C25" s="4">
        <f t="shared" si="3"/>
        <v>547.11111111111109</v>
      </c>
      <c r="D25" s="4">
        <f t="shared" si="3"/>
        <v>508.22222222222217</v>
      </c>
      <c r="E25" s="4">
        <f t="shared" si="3"/>
        <v>469.33333333333326</v>
      </c>
      <c r="F25" s="4">
        <f t="shared" si="3"/>
        <v>430.44444444444434</v>
      </c>
      <c r="G25" s="4">
        <f t="shared" si="3"/>
        <v>391.55555555555543</v>
      </c>
      <c r="H25" s="4">
        <f t="shared" si="3"/>
        <v>352.66666666666652</v>
      </c>
      <c r="I25" s="4">
        <f t="shared" si="3"/>
        <v>313.7777777777776</v>
      </c>
      <c r="J25" s="4">
        <f t="shared" si="3"/>
        <v>274.88888888888869</v>
      </c>
      <c r="K25" s="26">
        <v>236</v>
      </c>
      <c r="L25" s="4"/>
      <c r="M25">
        <f t="shared" si="1"/>
        <v>-350</v>
      </c>
      <c r="N25" s="4">
        <f t="shared" si="2"/>
        <v>-38.888888888888886</v>
      </c>
    </row>
    <row r="26" spans="1:14" x14ac:dyDescent="0.25">
      <c r="A26" s="13">
        <v>23</v>
      </c>
      <c r="B26" s="26">
        <v>595</v>
      </c>
      <c r="C26" s="4">
        <f t="shared" si="3"/>
        <v>554.22222222222217</v>
      </c>
      <c r="D26" s="4">
        <f t="shared" si="3"/>
        <v>513.44444444444434</v>
      </c>
      <c r="E26" s="4">
        <f t="shared" si="3"/>
        <v>472.66666666666657</v>
      </c>
      <c r="F26" s="4">
        <f t="shared" si="3"/>
        <v>431.8888888888888</v>
      </c>
      <c r="G26" s="4">
        <f t="shared" si="3"/>
        <v>391.11111111111103</v>
      </c>
      <c r="H26" s="4">
        <f t="shared" si="3"/>
        <v>350.33333333333326</v>
      </c>
      <c r="I26" s="4">
        <f t="shared" si="3"/>
        <v>309.55555555555549</v>
      </c>
      <c r="J26" s="4">
        <f t="shared" si="3"/>
        <v>268.77777777777771</v>
      </c>
      <c r="K26" s="26">
        <v>228</v>
      </c>
      <c r="L26" s="4"/>
      <c r="M26">
        <f t="shared" si="1"/>
        <v>-367</v>
      </c>
      <c r="N26" s="4">
        <f t="shared" si="2"/>
        <v>-40.777777777777779</v>
      </c>
    </row>
    <row r="27" spans="1:14" x14ac:dyDescent="0.25">
      <c r="A27" s="13">
        <v>24</v>
      </c>
      <c r="B27" s="26">
        <v>560</v>
      </c>
      <c r="C27" s="4">
        <f t="shared" si="3"/>
        <v>524.11111111111109</v>
      </c>
      <c r="D27" s="4">
        <f t="shared" si="3"/>
        <v>488.22222222222217</v>
      </c>
      <c r="E27" s="4">
        <f t="shared" si="3"/>
        <v>452.33333333333326</v>
      </c>
      <c r="F27" s="4">
        <f t="shared" si="3"/>
        <v>416.44444444444434</v>
      </c>
      <c r="G27" s="4">
        <f t="shared" si="3"/>
        <v>380.55555555555543</v>
      </c>
      <c r="H27" s="4">
        <f t="shared" si="3"/>
        <v>344.66666666666652</v>
      </c>
      <c r="I27" s="4">
        <f t="shared" si="3"/>
        <v>308.7777777777776</v>
      </c>
      <c r="J27" s="4">
        <f t="shared" si="3"/>
        <v>272.88888888888869</v>
      </c>
      <c r="K27" s="26">
        <v>237</v>
      </c>
      <c r="L27" s="4"/>
      <c r="M27">
        <f t="shared" si="1"/>
        <v>-323</v>
      </c>
      <c r="N27" s="4">
        <f t="shared" si="2"/>
        <v>-35.888888888888886</v>
      </c>
    </row>
    <row r="28" spans="1:14" x14ac:dyDescent="0.25">
      <c r="A28" s="13">
        <v>25</v>
      </c>
      <c r="B28" s="26">
        <v>482</v>
      </c>
      <c r="C28" s="4">
        <f t="shared" si="3"/>
        <v>458.66666666666669</v>
      </c>
      <c r="D28" s="4">
        <f t="shared" si="3"/>
        <v>435.33333333333337</v>
      </c>
      <c r="E28" s="4">
        <f t="shared" si="3"/>
        <v>412.00000000000006</v>
      </c>
      <c r="F28" s="4">
        <f t="shared" si="3"/>
        <v>388.66666666666674</v>
      </c>
      <c r="G28" s="4">
        <f t="shared" si="3"/>
        <v>365.33333333333343</v>
      </c>
      <c r="H28" s="4">
        <f t="shared" si="3"/>
        <v>342.00000000000011</v>
      </c>
      <c r="I28" s="4">
        <f t="shared" si="3"/>
        <v>318.6666666666668</v>
      </c>
      <c r="J28" s="4">
        <f t="shared" si="3"/>
        <v>295.33333333333348</v>
      </c>
      <c r="K28" s="26">
        <v>272</v>
      </c>
      <c r="L28" s="4"/>
      <c r="M28">
        <f t="shared" si="1"/>
        <v>-210</v>
      </c>
      <c r="N28" s="4">
        <f t="shared" si="2"/>
        <v>-23.333333333333332</v>
      </c>
    </row>
    <row r="29" spans="1:14" x14ac:dyDescent="0.25">
      <c r="A29" t="s">
        <v>32</v>
      </c>
      <c r="B29" s="3" t="s">
        <v>8</v>
      </c>
      <c r="K29" s="3" t="s">
        <v>8</v>
      </c>
      <c r="L29" s="3"/>
      <c r="N29" s="4"/>
    </row>
    <row r="30" spans="1:14" x14ac:dyDescent="0.25">
      <c r="A30" s="13" t="s">
        <v>10</v>
      </c>
      <c r="B30" s="26">
        <v>1750</v>
      </c>
      <c r="C30" s="4">
        <f t="shared" ref="C30:J45" si="4">B30+$N30</f>
        <v>1883.3333333333333</v>
      </c>
      <c r="D30" s="4">
        <f t="shared" si="4"/>
        <v>2016.6666666666665</v>
      </c>
      <c r="E30" s="4">
        <f t="shared" si="4"/>
        <v>2150</v>
      </c>
      <c r="F30" s="4">
        <f t="shared" si="4"/>
        <v>2283.3333333333335</v>
      </c>
      <c r="G30" s="4">
        <f t="shared" si="4"/>
        <v>2416.666666666667</v>
      </c>
      <c r="H30" s="4">
        <f t="shared" si="4"/>
        <v>2550.0000000000005</v>
      </c>
      <c r="I30" s="4">
        <f t="shared" si="4"/>
        <v>2683.3333333333339</v>
      </c>
      <c r="J30" s="4">
        <f t="shared" si="4"/>
        <v>2816.6666666666674</v>
      </c>
      <c r="K30" s="26">
        <v>2950</v>
      </c>
      <c r="M30">
        <f>K30-B30</f>
        <v>1200</v>
      </c>
      <c r="N30" s="4">
        <f t="shared" si="2"/>
        <v>133.33333333333334</v>
      </c>
    </row>
    <row r="31" spans="1:14" x14ac:dyDescent="0.25">
      <c r="A31" s="13">
        <v>1</v>
      </c>
      <c r="B31" s="26">
        <v>1878</v>
      </c>
      <c r="C31" s="4">
        <f t="shared" si="4"/>
        <v>1977.6666666666667</v>
      </c>
      <c r="D31" s="4">
        <f t="shared" si="4"/>
        <v>2077.3333333333335</v>
      </c>
      <c r="E31" s="4">
        <f t="shared" si="4"/>
        <v>2177</v>
      </c>
      <c r="F31" s="4">
        <f t="shared" si="4"/>
        <v>2276.6666666666665</v>
      </c>
      <c r="G31" s="4">
        <f t="shared" si="4"/>
        <v>2376.333333333333</v>
      </c>
      <c r="H31" s="4">
        <f t="shared" si="4"/>
        <v>2475.9999999999995</v>
      </c>
      <c r="I31" s="4">
        <f t="shared" si="4"/>
        <v>2575.6666666666661</v>
      </c>
      <c r="J31" s="4">
        <f t="shared" si="4"/>
        <v>2675.3333333333326</v>
      </c>
      <c r="K31" s="26">
        <v>2775</v>
      </c>
      <c r="M31">
        <f t="shared" ref="M31:M55" si="5">K31-B31</f>
        <v>897</v>
      </c>
      <c r="N31" s="4">
        <f t="shared" si="2"/>
        <v>99.666666666666671</v>
      </c>
    </row>
    <row r="32" spans="1:14" x14ac:dyDescent="0.25">
      <c r="A32" s="13">
        <v>2</v>
      </c>
      <c r="B32" s="26">
        <v>1914</v>
      </c>
      <c r="C32" s="4">
        <f t="shared" si="4"/>
        <v>1999</v>
      </c>
      <c r="D32" s="4">
        <f t="shared" si="4"/>
        <v>2084</v>
      </c>
      <c r="E32" s="4">
        <f t="shared" si="4"/>
        <v>2169</v>
      </c>
      <c r="F32" s="4">
        <f t="shared" si="4"/>
        <v>2254</v>
      </c>
      <c r="G32" s="4">
        <f t="shared" si="4"/>
        <v>2339</v>
      </c>
      <c r="H32" s="4">
        <f t="shared" si="4"/>
        <v>2424</v>
      </c>
      <c r="I32" s="4">
        <f t="shared" si="4"/>
        <v>2509</v>
      </c>
      <c r="J32" s="4">
        <f t="shared" si="4"/>
        <v>2594</v>
      </c>
      <c r="K32" s="26">
        <v>2679</v>
      </c>
      <c r="M32">
        <f t="shared" si="5"/>
        <v>765</v>
      </c>
      <c r="N32" s="4">
        <f t="shared" si="2"/>
        <v>85</v>
      </c>
    </row>
    <row r="33" spans="1:14" x14ac:dyDescent="0.25">
      <c r="A33" s="13">
        <v>3</v>
      </c>
      <c r="B33" s="26">
        <v>2035</v>
      </c>
      <c r="C33" s="4">
        <f t="shared" si="4"/>
        <v>2105.7777777777778</v>
      </c>
      <c r="D33" s="4">
        <f t="shared" si="4"/>
        <v>2176.5555555555557</v>
      </c>
      <c r="E33" s="4">
        <f t="shared" si="4"/>
        <v>2247.3333333333335</v>
      </c>
      <c r="F33" s="4">
        <f t="shared" si="4"/>
        <v>2318.1111111111113</v>
      </c>
      <c r="G33" s="4">
        <f t="shared" si="4"/>
        <v>2388.8888888888891</v>
      </c>
      <c r="H33" s="4">
        <f t="shared" si="4"/>
        <v>2459.666666666667</v>
      </c>
      <c r="I33" s="4">
        <f t="shared" si="4"/>
        <v>2530.4444444444448</v>
      </c>
      <c r="J33" s="4">
        <f t="shared" si="4"/>
        <v>2601.2222222222226</v>
      </c>
      <c r="K33" s="26">
        <v>2672</v>
      </c>
      <c r="M33">
        <f t="shared" si="5"/>
        <v>637</v>
      </c>
      <c r="N33" s="4">
        <f t="shared" si="2"/>
        <v>70.777777777777771</v>
      </c>
    </row>
    <row r="34" spans="1:14" x14ac:dyDescent="0.25">
      <c r="A34" s="13">
        <v>4</v>
      </c>
      <c r="B34" s="26">
        <v>2101</v>
      </c>
      <c r="C34" s="4">
        <f t="shared" si="4"/>
        <v>2170.7777777777778</v>
      </c>
      <c r="D34" s="4">
        <f t="shared" si="4"/>
        <v>2240.5555555555557</v>
      </c>
      <c r="E34" s="4">
        <f t="shared" si="4"/>
        <v>2310.3333333333335</v>
      </c>
      <c r="F34" s="4">
        <f t="shared" si="4"/>
        <v>2380.1111111111113</v>
      </c>
      <c r="G34" s="4">
        <f t="shared" si="4"/>
        <v>2449.8888888888891</v>
      </c>
      <c r="H34" s="4">
        <f t="shared" si="4"/>
        <v>2519.666666666667</v>
      </c>
      <c r="I34" s="4">
        <f t="shared" si="4"/>
        <v>2589.4444444444448</v>
      </c>
      <c r="J34" s="4">
        <f t="shared" si="4"/>
        <v>2659.2222222222226</v>
      </c>
      <c r="K34" s="26">
        <v>2729</v>
      </c>
      <c r="M34">
        <f t="shared" si="5"/>
        <v>628</v>
      </c>
      <c r="N34" s="4">
        <f t="shared" si="2"/>
        <v>69.777777777777771</v>
      </c>
    </row>
    <row r="35" spans="1:14" x14ac:dyDescent="0.25">
      <c r="A35" s="13">
        <v>5</v>
      </c>
      <c r="B35" s="26">
        <v>2183</v>
      </c>
      <c r="C35" s="4">
        <f t="shared" si="4"/>
        <v>2251.2222222222222</v>
      </c>
      <c r="D35" s="4">
        <f t="shared" si="4"/>
        <v>2319.4444444444443</v>
      </c>
      <c r="E35" s="4">
        <f t="shared" si="4"/>
        <v>2387.6666666666665</v>
      </c>
      <c r="F35" s="4">
        <f t="shared" si="4"/>
        <v>2455.8888888888887</v>
      </c>
      <c r="G35" s="4">
        <f t="shared" si="4"/>
        <v>2524.1111111111109</v>
      </c>
      <c r="H35" s="4">
        <f t="shared" si="4"/>
        <v>2592.333333333333</v>
      </c>
      <c r="I35" s="4">
        <f t="shared" si="4"/>
        <v>2660.5555555555552</v>
      </c>
      <c r="J35" s="4">
        <f t="shared" si="4"/>
        <v>2728.7777777777774</v>
      </c>
      <c r="K35" s="26">
        <v>2797</v>
      </c>
      <c r="M35">
        <f t="shared" si="5"/>
        <v>614</v>
      </c>
      <c r="N35" s="4">
        <f t="shared" si="2"/>
        <v>68.222222222222229</v>
      </c>
    </row>
    <row r="36" spans="1:14" x14ac:dyDescent="0.25">
      <c r="A36" s="13">
        <v>6</v>
      </c>
      <c r="B36" s="26">
        <v>2271</v>
      </c>
      <c r="C36" s="4">
        <f t="shared" si="4"/>
        <v>2333.1111111111113</v>
      </c>
      <c r="D36" s="4">
        <f t="shared" si="4"/>
        <v>2395.2222222222226</v>
      </c>
      <c r="E36" s="4">
        <f t="shared" si="4"/>
        <v>2457.3333333333339</v>
      </c>
      <c r="F36" s="4">
        <f t="shared" si="4"/>
        <v>2519.4444444444453</v>
      </c>
      <c r="G36" s="4">
        <f t="shared" si="4"/>
        <v>2581.5555555555566</v>
      </c>
      <c r="H36" s="4">
        <f t="shared" si="4"/>
        <v>2643.6666666666679</v>
      </c>
      <c r="I36" s="4">
        <f t="shared" si="4"/>
        <v>2705.7777777777792</v>
      </c>
      <c r="J36" s="4">
        <f t="shared" si="4"/>
        <v>2767.8888888888905</v>
      </c>
      <c r="K36" s="26">
        <v>2830</v>
      </c>
      <c r="M36">
        <f t="shared" si="5"/>
        <v>559</v>
      </c>
      <c r="N36" s="4">
        <f t="shared" si="2"/>
        <v>62.111111111111114</v>
      </c>
    </row>
    <row r="37" spans="1:14" x14ac:dyDescent="0.25">
      <c r="A37" s="13">
        <v>7</v>
      </c>
      <c r="B37" s="26">
        <v>2311</v>
      </c>
      <c r="C37" s="4">
        <f t="shared" si="4"/>
        <v>2369.3333333333335</v>
      </c>
      <c r="D37" s="4">
        <f t="shared" si="4"/>
        <v>2427.666666666667</v>
      </c>
      <c r="E37" s="4">
        <f t="shared" si="4"/>
        <v>2486.0000000000005</v>
      </c>
      <c r="F37" s="4">
        <f t="shared" si="4"/>
        <v>2544.3333333333339</v>
      </c>
      <c r="G37" s="4">
        <f t="shared" si="4"/>
        <v>2602.6666666666674</v>
      </c>
      <c r="H37" s="4">
        <f t="shared" si="4"/>
        <v>2661.0000000000009</v>
      </c>
      <c r="I37" s="4">
        <f t="shared" si="4"/>
        <v>2719.3333333333344</v>
      </c>
      <c r="J37" s="4">
        <f t="shared" si="4"/>
        <v>2777.6666666666679</v>
      </c>
      <c r="K37" s="26">
        <v>2836</v>
      </c>
      <c r="M37">
        <f t="shared" si="5"/>
        <v>525</v>
      </c>
      <c r="N37" s="4">
        <f t="shared" si="2"/>
        <v>58.333333333333336</v>
      </c>
    </row>
    <row r="38" spans="1:14" x14ac:dyDescent="0.25">
      <c r="A38" s="13">
        <v>8</v>
      </c>
      <c r="B38" s="26">
        <v>2345</v>
      </c>
      <c r="C38" s="4">
        <f t="shared" si="4"/>
        <v>2402.3333333333335</v>
      </c>
      <c r="D38" s="4">
        <f t="shared" si="4"/>
        <v>2459.666666666667</v>
      </c>
      <c r="E38" s="4">
        <f t="shared" si="4"/>
        <v>2517.0000000000005</v>
      </c>
      <c r="F38" s="4">
        <f t="shared" si="4"/>
        <v>2574.3333333333339</v>
      </c>
      <c r="G38" s="4">
        <f t="shared" si="4"/>
        <v>2631.6666666666674</v>
      </c>
      <c r="H38" s="4">
        <f t="shared" si="4"/>
        <v>2689.0000000000009</v>
      </c>
      <c r="I38" s="4">
        <f t="shared" si="4"/>
        <v>2746.3333333333344</v>
      </c>
      <c r="J38" s="4">
        <f t="shared" si="4"/>
        <v>2803.6666666666679</v>
      </c>
      <c r="K38" s="26">
        <v>2861</v>
      </c>
      <c r="M38">
        <f t="shared" si="5"/>
        <v>516</v>
      </c>
      <c r="N38" s="4">
        <f t="shared" si="2"/>
        <v>57.333333333333336</v>
      </c>
    </row>
    <row r="39" spans="1:14" x14ac:dyDescent="0.25">
      <c r="A39" s="13">
        <v>9</v>
      </c>
      <c r="B39" s="26">
        <v>2361</v>
      </c>
      <c r="C39" s="4">
        <f t="shared" si="4"/>
        <v>2396.5555555555557</v>
      </c>
      <c r="D39" s="4">
        <f t="shared" si="4"/>
        <v>2432.1111111111113</v>
      </c>
      <c r="E39" s="4">
        <f t="shared" si="4"/>
        <v>2467.666666666667</v>
      </c>
      <c r="F39" s="4">
        <f t="shared" si="4"/>
        <v>2503.2222222222226</v>
      </c>
      <c r="G39" s="4">
        <f t="shared" si="4"/>
        <v>2538.7777777777783</v>
      </c>
      <c r="H39" s="4">
        <f t="shared" si="4"/>
        <v>2574.3333333333339</v>
      </c>
      <c r="I39" s="4">
        <f t="shared" si="4"/>
        <v>2609.8888888888896</v>
      </c>
      <c r="J39" s="4">
        <f t="shared" si="4"/>
        <v>2645.4444444444453</v>
      </c>
      <c r="K39" s="26">
        <v>2681</v>
      </c>
      <c r="M39">
        <f t="shared" si="5"/>
        <v>320</v>
      </c>
      <c r="N39" s="4">
        <f t="shared" si="2"/>
        <v>35.555555555555557</v>
      </c>
    </row>
    <row r="40" spans="1:14" x14ac:dyDescent="0.25">
      <c r="A40" s="13">
        <v>10</v>
      </c>
      <c r="B40" s="30">
        <f>AVERAGE(B38,B39)</f>
        <v>2353</v>
      </c>
      <c r="C40" s="4">
        <f t="shared" si="4"/>
        <v>2407.7777777777778</v>
      </c>
      <c r="D40" s="4">
        <f t="shared" si="4"/>
        <v>2462.5555555555557</v>
      </c>
      <c r="E40" s="4">
        <f t="shared" si="4"/>
        <v>2517.3333333333335</v>
      </c>
      <c r="F40" s="4">
        <f t="shared" si="4"/>
        <v>2572.1111111111113</v>
      </c>
      <c r="G40" s="4">
        <f t="shared" si="4"/>
        <v>2626.8888888888891</v>
      </c>
      <c r="H40" s="4">
        <f t="shared" si="4"/>
        <v>2681.666666666667</v>
      </c>
      <c r="I40" s="4">
        <f t="shared" si="4"/>
        <v>2736.4444444444448</v>
      </c>
      <c r="J40" s="4">
        <f t="shared" si="4"/>
        <v>2791.2222222222226</v>
      </c>
      <c r="K40" s="26">
        <v>2846</v>
      </c>
      <c r="M40">
        <f t="shared" si="5"/>
        <v>493</v>
      </c>
      <c r="N40" s="4">
        <f t="shared" si="2"/>
        <v>54.777777777777779</v>
      </c>
    </row>
    <row r="41" spans="1:14" x14ac:dyDescent="0.25">
      <c r="A41" s="13">
        <v>11</v>
      </c>
      <c r="B41" s="30">
        <f>AVERAGE(B42,B43)</f>
        <v>2354.5</v>
      </c>
      <c r="C41" s="4">
        <f t="shared" si="4"/>
        <v>2409</v>
      </c>
      <c r="D41" s="4">
        <f t="shared" si="4"/>
        <v>2463.5</v>
      </c>
      <c r="E41" s="4">
        <f t="shared" si="4"/>
        <v>2518</v>
      </c>
      <c r="F41" s="4">
        <f t="shared" si="4"/>
        <v>2572.5</v>
      </c>
      <c r="G41" s="4">
        <f t="shared" si="4"/>
        <v>2627</v>
      </c>
      <c r="H41" s="4">
        <f t="shared" si="4"/>
        <v>2681.5</v>
      </c>
      <c r="I41" s="4">
        <f t="shared" si="4"/>
        <v>2736</v>
      </c>
      <c r="J41" s="4">
        <f t="shared" si="4"/>
        <v>2790.5</v>
      </c>
      <c r="K41" s="26">
        <v>2845</v>
      </c>
      <c r="M41" s="4">
        <f t="shared" si="5"/>
        <v>490.5</v>
      </c>
      <c r="N41" s="4">
        <f t="shared" si="2"/>
        <v>54.5</v>
      </c>
    </row>
    <row r="42" spans="1:14" x14ac:dyDescent="0.25">
      <c r="A42" s="13">
        <v>12</v>
      </c>
      <c r="B42" s="26">
        <v>2359</v>
      </c>
      <c r="C42" s="4">
        <f t="shared" si="4"/>
        <v>2410.5555555555557</v>
      </c>
      <c r="D42" s="4">
        <f t="shared" si="4"/>
        <v>2462.1111111111113</v>
      </c>
      <c r="E42" s="4">
        <f t="shared" si="4"/>
        <v>2513.666666666667</v>
      </c>
      <c r="F42" s="4">
        <f t="shared" si="4"/>
        <v>2565.2222222222226</v>
      </c>
      <c r="G42" s="4">
        <f t="shared" si="4"/>
        <v>2616.7777777777783</v>
      </c>
      <c r="H42" s="4">
        <f t="shared" si="4"/>
        <v>2668.3333333333339</v>
      </c>
      <c r="I42" s="4">
        <f t="shared" si="4"/>
        <v>2719.8888888888896</v>
      </c>
      <c r="J42" s="4">
        <f t="shared" si="4"/>
        <v>2771.4444444444453</v>
      </c>
      <c r="K42" s="26">
        <v>2823</v>
      </c>
      <c r="M42">
        <f t="shared" si="5"/>
        <v>464</v>
      </c>
      <c r="N42" s="4">
        <f t="shared" si="2"/>
        <v>51.555555555555557</v>
      </c>
    </row>
    <row r="43" spans="1:14" x14ac:dyDescent="0.25">
      <c r="A43" s="13">
        <v>13</v>
      </c>
      <c r="B43" s="27">
        <v>2350</v>
      </c>
      <c r="C43" s="9">
        <f t="shared" si="4"/>
        <v>2405.6666666666665</v>
      </c>
      <c r="D43" s="9">
        <f t="shared" si="4"/>
        <v>2461.333333333333</v>
      </c>
      <c r="E43" s="9">
        <f t="shared" si="4"/>
        <v>2516.9999999999995</v>
      </c>
      <c r="F43" s="9">
        <f t="shared" si="4"/>
        <v>2572.6666666666661</v>
      </c>
      <c r="G43" s="9">
        <f t="shared" si="4"/>
        <v>2628.3333333333326</v>
      </c>
      <c r="H43" s="9">
        <f t="shared" si="4"/>
        <v>2683.9999999999991</v>
      </c>
      <c r="I43" s="9">
        <f t="shared" si="4"/>
        <v>2739.6666666666656</v>
      </c>
      <c r="J43" s="9">
        <f t="shared" si="4"/>
        <v>2795.3333333333321</v>
      </c>
      <c r="K43" s="27">
        <v>2851</v>
      </c>
      <c r="L43" s="8"/>
      <c r="M43" s="8">
        <f t="shared" si="5"/>
        <v>501</v>
      </c>
      <c r="N43" s="9">
        <f t="shared" si="2"/>
        <v>55.666666666666664</v>
      </c>
    </row>
    <row r="44" spans="1:14" x14ac:dyDescent="0.25">
      <c r="A44" s="13">
        <v>14</v>
      </c>
      <c r="B44" s="27">
        <v>2340</v>
      </c>
      <c r="C44" s="9">
        <f t="shared" si="4"/>
        <v>2402</v>
      </c>
      <c r="D44" s="9">
        <f t="shared" si="4"/>
        <v>2464</v>
      </c>
      <c r="E44" s="9">
        <f t="shared" si="4"/>
        <v>2526</v>
      </c>
      <c r="F44" s="9">
        <f t="shared" si="4"/>
        <v>2588</v>
      </c>
      <c r="G44" s="9">
        <f t="shared" si="4"/>
        <v>2650</v>
      </c>
      <c r="H44" s="9">
        <f t="shared" si="4"/>
        <v>2712</v>
      </c>
      <c r="I44" s="9">
        <f t="shared" si="4"/>
        <v>2774</v>
      </c>
      <c r="J44" s="9">
        <f t="shared" si="4"/>
        <v>2836</v>
      </c>
      <c r="K44" s="27">
        <v>2898</v>
      </c>
      <c r="L44" s="8"/>
      <c r="M44" s="8">
        <f t="shared" si="5"/>
        <v>558</v>
      </c>
      <c r="N44" s="9">
        <f t="shared" si="2"/>
        <v>62</v>
      </c>
    </row>
    <row r="45" spans="1:14" x14ac:dyDescent="0.25">
      <c r="A45" s="13">
        <v>15</v>
      </c>
      <c r="B45" s="27">
        <v>2259</v>
      </c>
      <c r="C45" s="9">
        <f t="shared" si="4"/>
        <v>2334.1111111111113</v>
      </c>
      <c r="D45" s="9">
        <f t="shared" si="4"/>
        <v>2409.2222222222226</v>
      </c>
      <c r="E45" s="9">
        <f t="shared" si="4"/>
        <v>2484.3333333333339</v>
      </c>
      <c r="F45" s="9">
        <f t="shared" si="4"/>
        <v>2559.4444444444453</v>
      </c>
      <c r="G45" s="9">
        <f t="shared" si="4"/>
        <v>2634.5555555555566</v>
      </c>
      <c r="H45" s="9">
        <f t="shared" si="4"/>
        <v>2709.6666666666679</v>
      </c>
      <c r="I45" s="9">
        <f t="shared" si="4"/>
        <v>2784.7777777777792</v>
      </c>
      <c r="J45" s="9">
        <f t="shared" si="4"/>
        <v>2859.8888888888905</v>
      </c>
      <c r="K45" s="27">
        <v>2935</v>
      </c>
      <c r="L45" s="8"/>
      <c r="M45" s="8">
        <f t="shared" si="5"/>
        <v>676</v>
      </c>
      <c r="N45" s="9">
        <f t="shared" si="2"/>
        <v>75.111111111111114</v>
      </c>
    </row>
    <row r="46" spans="1:14" x14ac:dyDescent="0.25">
      <c r="A46" s="13">
        <v>16</v>
      </c>
      <c r="B46" s="27">
        <v>2082</v>
      </c>
      <c r="C46" s="9">
        <f t="shared" ref="C46:J55" si="6">B46+$N46</f>
        <v>2175.3333333333335</v>
      </c>
      <c r="D46" s="9">
        <f t="shared" si="6"/>
        <v>2268.666666666667</v>
      </c>
      <c r="E46" s="9">
        <f t="shared" si="6"/>
        <v>2362.0000000000005</v>
      </c>
      <c r="F46" s="9">
        <f t="shared" si="6"/>
        <v>2455.3333333333339</v>
      </c>
      <c r="G46" s="9">
        <f t="shared" si="6"/>
        <v>2548.6666666666674</v>
      </c>
      <c r="H46" s="9">
        <f t="shared" si="6"/>
        <v>2642.0000000000009</v>
      </c>
      <c r="I46" s="9">
        <f t="shared" si="6"/>
        <v>2735.3333333333344</v>
      </c>
      <c r="J46" s="9">
        <f t="shared" si="6"/>
        <v>2828.6666666666679</v>
      </c>
      <c r="K46" s="8">
        <v>2922</v>
      </c>
      <c r="L46" s="8"/>
      <c r="M46" s="8">
        <f t="shared" si="5"/>
        <v>840</v>
      </c>
      <c r="N46" s="9">
        <f t="shared" si="2"/>
        <v>93.333333333333329</v>
      </c>
    </row>
    <row r="47" spans="1:14" x14ac:dyDescent="0.25">
      <c r="A47" s="13">
        <v>17</v>
      </c>
      <c r="B47" s="27">
        <v>2017</v>
      </c>
      <c r="C47" s="9">
        <f t="shared" si="6"/>
        <v>2085.5555555555557</v>
      </c>
      <c r="D47" s="9">
        <f t="shared" si="6"/>
        <v>2154.1111111111113</v>
      </c>
      <c r="E47" s="9">
        <f t="shared" si="6"/>
        <v>2222.666666666667</v>
      </c>
      <c r="F47" s="9">
        <f t="shared" si="6"/>
        <v>2291.2222222222226</v>
      </c>
      <c r="G47" s="9">
        <f t="shared" si="6"/>
        <v>2359.7777777777783</v>
      </c>
      <c r="H47" s="9">
        <f t="shared" si="6"/>
        <v>2428.3333333333339</v>
      </c>
      <c r="I47" s="9">
        <f t="shared" si="6"/>
        <v>2496.8888888888896</v>
      </c>
      <c r="J47" s="9">
        <f t="shared" si="6"/>
        <v>2565.4444444444453</v>
      </c>
      <c r="K47" s="27">
        <v>2634</v>
      </c>
      <c r="L47" s="8"/>
      <c r="M47" s="8">
        <f t="shared" si="5"/>
        <v>617</v>
      </c>
      <c r="N47" s="9">
        <f t="shared" si="2"/>
        <v>68.555555555555557</v>
      </c>
    </row>
    <row r="48" spans="1:14" x14ac:dyDescent="0.25">
      <c r="A48" s="13">
        <v>18</v>
      </c>
      <c r="B48" s="27">
        <v>1549</v>
      </c>
      <c r="C48" s="9">
        <f t="shared" si="6"/>
        <v>1677</v>
      </c>
      <c r="D48" s="9">
        <f t="shared" si="6"/>
        <v>1805</v>
      </c>
      <c r="E48" s="9">
        <f t="shared" si="6"/>
        <v>1933</v>
      </c>
      <c r="F48" s="9">
        <f t="shared" si="6"/>
        <v>2061</v>
      </c>
      <c r="G48" s="9">
        <f t="shared" si="6"/>
        <v>2189</v>
      </c>
      <c r="H48" s="9">
        <f t="shared" si="6"/>
        <v>2317</v>
      </c>
      <c r="I48" s="9">
        <f t="shared" si="6"/>
        <v>2445</v>
      </c>
      <c r="J48" s="9">
        <f t="shared" si="6"/>
        <v>2573</v>
      </c>
      <c r="K48" s="27">
        <v>2701</v>
      </c>
      <c r="L48" s="8"/>
      <c r="M48" s="8">
        <f t="shared" si="5"/>
        <v>1152</v>
      </c>
      <c r="N48" s="9">
        <f t="shared" si="2"/>
        <v>128</v>
      </c>
    </row>
    <row r="49" spans="1:14" x14ac:dyDescent="0.25">
      <c r="A49" s="13">
        <v>19</v>
      </c>
      <c r="B49" s="27">
        <v>2470</v>
      </c>
      <c r="C49" s="9">
        <f t="shared" si="6"/>
        <v>2514.4444444444443</v>
      </c>
      <c r="D49" s="9">
        <f t="shared" si="6"/>
        <v>2558.8888888888887</v>
      </c>
      <c r="E49" s="9">
        <f t="shared" si="6"/>
        <v>2603.333333333333</v>
      </c>
      <c r="F49" s="9">
        <f t="shared" si="6"/>
        <v>2647.7777777777774</v>
      </c>
      <c r="G49" s="9">
        <f t="shared" si="6"/>
        <v>2692.2222222222217</v>
      </c>
      <c r="H49" s="9">
        <f t="shared" si="6"/>
        <v>2736.6666666666661</v>
      </c>
      <c r="I49" s="9">
        <f t="shared" si="6"/>
        <v>2781.1111111111104</v>
      </c>
      <c r="J49" s="9">
        <f t="shared" si="6"/>
        <v>2825.5555555555547</v>
      </c>
      <c r="K49" s="27">
        <v>2870</v>
      </c>
      <c r="L49" s="8"/>
      <c r="M49" s="8">
        <f t="shared" si="5"/>
        <v>400</v>
      </c>
      <c r="N49" s="9">
        <f t="shared" si="2"/>
        <v>44.444444444444443</v>
      </c>
    </row>
    <row r="50" spans="1:14" x14ac:dyDescent="0.25">
      <c r="A50" s="13">
        <v>20</v>
      </c>
      <c r="B50" s="27">
        <v>2288</v>
      </c>
      <c r="C50" s="9">
        <f t="shared" si="6"/>
        <v>2355.5555555555557</v>
      </c>
      <c r="D50" s="9">
        <f t="shared" si="6"/>
        <v>2423.1111111111113</v>
      </c>
      <c r="E50" s="9">
        <f t="shared" si="6"/>
        <v>2490.666666666667</v>
      </c>
      <c r="F50" s="9">
        <f t="shared" si="6"/>
        <v>2558.2222222222226</v>
      </c>
      <c r="G50" s="9">
        <f t="shared" si="6"/>
        <v>2625.7777777777783</v>
      </c>
      <c r="H50" s="9">
        <f t="shared" si="6"/>
        <v>2693.3333333333339</v>
      </c>
      <c r="I50" s="9">
        <f t="shared" si="6"/>
        <v>2760.8888888888896</v>
      </c>
      <c r="J50" s="9">
        <f t="shared" si="6"/>
        <v>2828.4444444444453</v>
      </c>
      <c r="K50" s="27">
        <v>2896</v>
      </c>
      <c r="L50" s="8"/>
      <c r="M50" s="8">
        <f t="shared" si="5"/>
        <v>608</v>
      </c>
      <c r="N50" s="9">
        <f t="shared" si="2"/>
        <v>67.555555555555557</v>
      </c>
    </row>
    <row r="51" spans="1:14" x14ac:dyDescent="0.25">
      <c r="A51" s="13">
        <v>21</v>
      </c>
      <c r="B51" s="27">
        <v>2259</v>
      </c>
      <c r="C51" s="9">
        <f t="shared" si="6"/>
        <v>2332</v>
      </c>
      <c r="D51" s="9">
        <f t="shared" si="6"/>
        <v>2405</v>
      </c>
      <c r="E51" s="9">
        <f t="shared" si="6"/>
        <v>2478</v>
      </c>
      <c r="F51" s="9">
        <f t="shared" si="6"/>
        <v>2551</v>
      </c>
      <c r="G51" s="9">
        <f t="shared" si="6"/>
        <v>2624</v>
      </c>
      <c r="H51" s="9">
        <f t="shared" si="6"/>
        <v>2697</v>
      </c>
      <c r="I51" s="9">
        <f t="shared" si="6"/>
        <v>2770</v>
      </c>
      <c r="J51" s="9">
        <f t="shared" si="6"/>
        <v>2843</v>
      </c>
      <c r="K51" s="27">
        <v>2916</v>
      </c>
      <c r="L51" s="8"/>
      <c r="M51" s="8">
        <f t="shared" si="5"/>
        <v>657</v>
      </c>
      <c r="N51" s="9">
        <f t="shared" si="2"/>
        <v>73</v>
      </c>
    </row>
    <row r="52" spans="1:14" x14ac:dyDescent="0.25">
      <c r="A52" s="13">
        <v>22</v>
      </c>
      <c r="B52" s="26">
        <v>2325</v>
      </c>
      <c r="C52" s="4">
        <f t="shared" si="6"/>
        <v>2301.8888888888887</v>
      </c>
      <c r="D52" s="4">
        <f t="shared" si="6"/>
        <v>2278.7777777777774</v>
      </c>
      <c r="E52" s="4">
        <f t="shared" si="6"/>
        <v>2255.6666666666661</v>
      </c>
      <c r="F52" s="4">
        <f t="shared" si="6"/>
        <v>2232.5555555555547</v>
      </c>
      <c r="G52" s="4">
        <f t="shared" si="6"/>
        <v>2209.4444444444434</v>
      </c>
      <c r="H52" s="4">
        <f t="shared" si="6"/>
        <v>2186.3333333333321</v>
      </c>
      <c r="I52" s="4">
        <f t="shared" si="6"/>
        <v>2163.2222222222208</v>
      </c>
      <c r="J52" s="4">
        <f t="shared" si="6"/>
        <v>2140.1111111111095</v>
      </c>
      <c r="K52" s="27">
        <v>2117</v>
      </c>
      <c r="L52" s="8"/>
      <c r="M52">
        <f t="shared" si="5"/>
        <v>-208</v>
      </c>
      <c r="N52" s="9">
        <f t="shared" si="2"/>
        <v>-23.111111111111111</v>
      </c>
    </row>
    <row r="53" spans="1:14" x14ac:dyDescent="0.25">
      <c r="A53" s="13">
        <v>23</v>
      </c>
      <c r="B53" s="26">
        <v>2333</v>
      </c>
      <c r="C53" s="4">
        <f t="shared" si="6"/>
        <v>2345.8888888888887</v>
      </c>
      <c r="D53" s="4">
        <f t="shared" si="6"/>
        <v>2358.7777777777774</v>
      </c>
      <c r="E53" s="4">
        <f t="shared" si="6"/>
        <v>2371.6666666666661</v>
      </c>
      <c r="F53" s="4">
        <f t="shared" si="6"/>
        <v>2384.5555555555547</v>
      </c>
      <c r="G53" s="4">
        <f t="shared" si="6"/>
        <v>2397.4444444444434</v>
      </c>
      <c r="H53" s="4">
        <f t="shared" si="6"/>
        <v>2410.3333333333321</v>
      </c>
      <c r="I53" s="4">
        <f t="shared" si="6"/>
        <v>2423.2222222222208</v>
      </c>
      <c r="J53" s="4">
        <f t="shared" si="6"/>
        <v>2436.1111111111095</v>
      </c>
      <c r="K53" s="26">
        <v>2449</v>
      </c>
      <c r="M53">
        <f t="shared" si="5"/>
        <v>116</v>
      </c>
      <c r="N53" s="4">
        <f t="shared" si="2"/>
        <v>12.888888888888889</v>
      </c>
    </row>
    <row r="54" spans="1:14" x14ac:dyDescent="0.25">
      <c r="A54" s="13">
        <v>24</v>
      </c>
      <c r="B54" s="26">
        <v>2366</v>
      </c>
      <c r="C54" s="4">
        <f t="shared" si="6"/>
        <v>2375.3333333333335</v>
      </c>
      <c r="D54" s="4">
        <f t="shared" si="6"/>
        <v>2384.666666666667</v>
      </c>
      <c r="E54" s="4">
        <f t="shared" si="6"/>
        <v>2394.0000000000005</v>
      </c>
      <c r="F54" s="4">
        <f t="shared" si="6"/>
        <v>2403.3333333333339</v>
      </c>
      <c r="G54" s="4">
        <f t="shared" si="6"/>
        <v>2412.6666666666674</v>
      </c>
      <c r="H54" s="4">
        <f t="shared" si="6"/>
        <v>2422.0000000000009</v>
      </c>
      <c r="I54" s="4">
        <f t="shared" si="6"/>
        <v>2431.3333333333344</v>
      </c>
      <c r="J54" s="4">
        <f t="shared" si="6"/>
        <v>2440.6666666666679</v>
      </c>
      <c r="K54" s="26">
        <v>2450</v>
      </c>
      <c r="M54">
        <f t="shared" si="5"/>
        <v>84</v>
      </c>
      <c r="N54" s="4">
        <f t="shared" si="2"/>
        <v>9.3333333333333339</v>
      </c>
    </row>
    <row r="55" spans="1:14" x14ac:dyDescent="0.25">
      <c r="A55" s="13">
        <v>25</v>
      </c>
      <c r="B55" s="26">
        <v>2391</v>
      </c>
      <c r="C55" s="4">
        <f t="shared" si="6"/>
        <v>2398.2222222222222</v>
      </c>
      <c r="D55" s="4">
        <f t="shared" si="6"/>
        <v>2405.4444444444443</v>
      </c>
      <c r="E55" s="4">
        <f t="shared" si="6"/>
        <v>2412.6666666666665</v>
      </c>
      <c r="F55" s="4">
        <f t="shared" si="6"/>
        <v>2419.8888888888887</v>
      </c>
      <c r="G55" s="4">
        <f t="shared" si="6"/>
        <v>2427.1111111111109</v>
      </c>
      <c r="H55" s="4">
        <f t="shared" si="6"/>
        <v>2434.333333333333</v>
      </c>
      <c r="I55" s="4">
        <f t="shared" si="6"/>
        <v>2441.5555555555552</v>
      </c>
      <c r="J55" s="4">
        <f t="shared" si="6"/>
        <v>2448.7777777777774</v>
      </c>
      <c r="K55" s="26">
        <v>2456</v>
      </c>
      <c r="M55">
        <f t="shared" si="5"/>
        <v>65</v>
      </c>
      <c r="N55" s="4">
        <f t="shared" si="2"/>
        <v>7.2222222222222223</v>
      </c>
    </row>
    <row r="56" spans="1:14" x14ac:dyDescent="0.25">
      <c r="A56" t="s">
        <v>32</v>
      </c>
      <c r="B56" s="3" t="s">
        <v>9</v>
      </c>
      <c r="K56" s="3" t="s">
        <v>9</v>
      </c>
      <c r="L56" s="3"/>
      <c r="N56" s="4"/>
    </row>
    <row r="57" spans="1:14" x14ac:dyDescent="0.25">
      <c r="A57" s="13" t="s">
        <v>10</v>
      </c>
      <c r="B57" s="26">
        <v>3109</v>
      </c>
      <c r="C57" s="4">
        <f t="shared" ref="C57:J72" si="7">B57+$N57</f>
        <v>3110</v>
      </c>
      <c r="D57" s="4">
        <f t="shared" si="7"/>
        <v>3111</v>
      </c>
      <c r="E57" s="4">
        <f t="shared" si="7"/>
        <v>3112</v>
      </c>
      <c r="F57" s="4">
        <f t="shared" si="7"/>
        <v>3113</v>
      </c>
      <c r="G57" s="4">
        <f t="shared" si="7"/>
        <v>3114</v>
      </c>
      <c r="H57" s="4">
        <f t="shared" si="7"/>
        <v>3115</v>
      </c>
      <c r="I57" s="4">
        <f t="shared" si="7"/>
        <v>3116</v>
      </c>
      <c r="J57" s="4">
        <f t="shared" si="7"/>
        <v>3117</v>
      </c>
      <c r="K57" s="26">
        <v>3118</v>
      </c>
      <c r="M57">
        <f>K57-B57</f>
        <v>9</v>
      </c>
      <c r="N57" s="4">
        <f t="shared" si="2"/>
        <v>1</v>
      </c>
    </row>
    <row r="58" spans="1:14" x14ac:dyDescent="0.25">
      <c r="A58" s="13">
        <v>1</v>
      </c>
      <c r="B58" s="26">
        <v>3249</v>
      </c>
      <c r="C58" s="4">
        <f t="shared" si="7"/>
        <v>3239.1111111111113</v>
      </c>
      <c r="D58" s="4">
        <f t="shared" si="7"/>
        <v>3229.2222222222226</v>
      </c>
      <c r="E58" s="4">
        <f t="shared" si="7"/>
        <v>3219.3333333333339</v>
      </c>
      <c r="F58" s="4">
        <f t="shared" si="7"/>
        <v>3209.4444444444453</v>
      </c>
      <c r="G58" s="4">
        <f t="shared" si="7"/>
        <v>3199.5555555555566</v>
      </c>
      <c r="H58" s="4">
        <f t="shared" si="7"/>
        <v>3189.6666666666679</v>
      </c>
      <c r="I58" s="4">
        <f t="shared" si="7"/>
        <v>3179.7777777777792</v>
      </c>
      <c r="J58" s="4">
        <f t="shared" si="7"/>
        <v>3169.8888888888905</v>
      </c>
      <c r="K58" s="26">
        <v>3160</v>
      </c>
      <c r="M58">
        <f t="shared" ref="M58:M84" si="8">K58-B58</f>
        <v>-89</v>
      </c>
      <c r="N58" s="4">
        <f t="shared" si="2"/>
        <v>-9.8888888888888893</v>
      </c>
    </row>
    <row r="59" spans="1:14" x14ac:dyDescent="0.25">
      <c r="A59" s="13">
        <v>2</v>
      </c>
      <c r="B59" s="26">
        <v>3145</v>
      </c>
      <c r="C59" s="4">
        <f t="shared" si="7"/>
        <v>3154.5555555555557</v>
      </c>
      <c r="D59" s="4">
        <f t="shared" si="7"/>
        <v>3164.1111111111113</v>
      </c>
      <c r="E59" s="4">
        <f t="shared" si="7"/>
        <v>3173.666666666667</v>
      </c>
      <c r="F59" s="4">
        <f t="shared" si="7"/>
        <v>3183.2222222222226</v>
      </c>
      <c r="G59" s="4">
        <f t="shared" si="7"/>
        <v>3192.7777777777783</v>
      </c>
      <c r="H59" s="4">
        <f t="shared" si="7"/>
        <v>3202.3333333333339</v>
      </c>
      <c r="I59" s="4">
        <f t="shared" si="7"/>
        <v>3211.8888888888896</v>
      </c>
      <c r="J59" s="4">
        <f t="shared" si="7"/>
        <v>3221.4444444444453</v>
      </c>
      <c r="K59" s="26">
        <v>3231</v>
      </c>
      <c r="M59">
        <f t="shared" si="8"/>
        <v>86</v>
      </c>
      <c r="N59" s="4">
        <f t="shared" si="2"/>
        <v>9.5555555555555554</v>
      </c>
    </row>
    <row r="60" spans="1:14" x14ac:dyDescent="0.25">
      <c r="A60" s="13">
        <v>3</v>
      </c>
      <c r="B60" s="26">
        <v>3067</v>
      </c>
      <c r="C60" s="4">
        <f t="shared" si="7"/>
        <v>3113.6666666666665</v>
      </c>
      <c r="D60" s="4">
        <f t="shared" si="7"/>
        <v>3160.333333333333</v>
      </c>
      <c r="E60" s="4">
        <f t="shared" si="7"/>
        <v>3206.9999999999995</v>
      </c>
      <c r="F60" s="4">
        <f t="shared" si="7"/>
        <v>3253.6666666666661</v>
      </c>
      <c r="G60" s="4">
        <f t="shared" si="7"/>
        <v>3300.3333333333326</v>
      </c>
      <c r="H60" s="4">
        <f t="shared" si="7"/>
        <v>3346.9999999999991</v>
      </c>
      <c r="I60" s="4">
        <f t="shared" si="7"/>
        <v>3393.6666666666656</v>
      </c>
      <c r="J60" s="4">
        <f t="shared" si="7"/>
        <v>3440.3333333333321</v>
      </c>
      <c r="K60" s="26">
        <v>3487</v>
      </c>
      <c r="M60">
        <f t="shared" si="8"/>
        <v>420</v>
      </c>
      <c r="N60" s="4">
        <f t="shared" si="2"/>
        <v>46.666666666666664</v>
      </c>
    </row>
    <row r="61" spans="1:14" x14ac:dyDescent="0.25">
      <c r="A61" s="13">
        <v>4</v>
      </c>
      <c r="B61" s="26">
        <v>3120</v>
      </c>
      <c r="C61" s="4">
        <f t="shared" si="7"/>
        <v>3159.7777777777778</v>
      </c>
      <c r="D61" s="4">
        <f t="shared" si="7"/>
        <v>3199.5555555555557</v>
      </c>
      <c r="E61" s="4">
        <f t="shared" si="7"/>
        <v>3239.3333333333335</v>
      </c>
      <c r="F61" s="4">
        <f t="shared" si="7"/>
        <v>3279.1111111111113</v>
      </c>
      <c r="G61" s="4">
        <f t="shared" si="7"/>
        <v>3318.8888888888891</v>
      </c>
      <c r="H61" s="4">
        <f t="shared" si="7"/>
        <v>3358.666666666667</v>
      </c>
      <c r="I61" s="4">
        <f t="shared" si="7"/>
        <v>3398.4444444444448</v>
      </c>
      <c r="J61" s="4">
        <f t="shared" si="7"/>
        <v>3438.2222222222226</v>
      </c>
      <c r="K61" s="28">
        <v>3478</v>
      </c>
      <c r="M61">
        <f t="shared" si="8"/>
        <v>358</v>
      </c>
      <c r="N61" s="4">
        <f t="shared" si="2"/>
        <v>39.777777777777779</v>
      </c>
    </row>
    <row r="62" spans="1:14" x14ac:dyDescent="0.25">
      <c r="A62" s="13">
        <v>5</v>
      </c>
      <c r="B62" s="26">
        <v>3166</v>
      </c>
      <c r="C62" s="4">
        <f t="shared" si="7"/>
        <v>3206.3333333333335</v>
      </c>
      <c r="D62" s="4">
        <f t="shared" si="7"/>
        <v>3246.666666666667</v>
      </c>
      <c r="E62" s="4">
        <f t="shared" si="7"/>
        <v>3287.0000000000005</v>
      </c>
      <c r="F62" s="4">
        <f t="shared" si="7"/>
        <v>3327.3333333333339</v>
      </c>
      <c r="G62" s="4">
        <f t="shared" si="7"/>
        <v>3367.6666666666674</v>
      </c>
      <c r="H62" s="4">
        <f t="shared" si="7"/>
        <v>3408.0000000000009</v>
      </c>
      <c r="I62" s="4">
        <f t="shared" si="7"/>
        <v>3448.3333333333344</v>
      </c>
      <c r="J62" s="4">
        <f t="shared" si="7"/>
        <v>3488.6666666666679</v>
      </c>
      <c r="K62" s="28">
        <v>3529</v>
      </c>
      <c r="M62">
        <f t="shared" si="8"/>
        <v>363</v>
      </c>
      <c r="N62" s="4">
        <f t="shared" si="2"/>
        <v>40.333333333333336</v>
      </c>
    </row>
    <row r="63" spans="1:14" x14ac:dyDescent="0.25">
      <c r="A63" s="13">
        <v>6</v>
      </c>
      <c r="B63" s="26">
        <v>3212</v>
      </c>
      <c r="C63" s="4">
        <f t="shared" si="7"/>
        <v>3268.2222222222222</v>
      </c>
      <c r="D63" s="4">
        <f t="shared" si="7"/>
        <v>3324.4444444444443</v>
      </c>
      <c r="E63" s="4">
        <f t="shared" si="7"/>
        <v>3380.6666666666665</v>
      </c>
      <c r="F63" s="4">
        <f t="shared" si="7"/>
        <v>3436.8888888888887</v>
      </c>
      <c r="G63" s="4">
        <f t="shared" si="7"/>
        <v>3493.1111111111109</v>
      </c>
      <c r="H63" s="4">
        <f t="shared" si="7"/>
        <v>3549.333333333333</v>
      </c>
      <c r="I63" s="4">
        <f t="shared" si="7"/>
        <v>3605.5555555555552</v>
      </c>
      <c r="J63" s="4">
        <f t="shared" si="7"/>
        <v>3661.7777777777774</v>
      </c>
      <c r="K63" s="28">
        <v>3718</v>
      </c>
      <c r="M63">
        <f t="shared" si="8"/>
        <v>506</v>
      </c>
      <c r="N63" s="4">
        <f t="shared" si="2"/>
        <v>56.222222222222221</v>
      </c>
    </row>
    <row r="64" spans="1:14" x14ac:dyDescent="0.25">
      <c r="A64" s="13">
        <v>7</v>
      </c>
      <c r="B64" s="26">
        <v>3228</v>
      </c>
      <c r="C64" s="4">
        <f t="shared" si="7"/>
        <v>3265.2222222222222</v>
      </c>
      <c r="D64" s="4">
        <f t="shared" si="7"/>
        <v>3302.4444444444443</v>
      </c>
      <c r="E64" s="4">
        <f t="shared" si="7"/>
        <v>3339.6666666666665</v>
      </c>
      <c r="F64" s="4">
        <f t="shared" si="7"/>
        <v>3376.8888888888887</v>
      </c>
      <c r="G64" s="4">
        <f t="shared" si="7"/>
        <v>3414.1111111111109</v>
      </c>
      <c r="H64" s="4">
        <f t="shared" si="7"/>
        <v>3451.333333333333</v>
      </c>
      <c r="I64" s="4">
        <f t="shared" si="7"/>
        <v>3488.5555555555552</v>
      </c>
      <c r="J64" s="4">
        <f t="shared" si="7"/>
        <v>3525.7777777777774</v>
      </c>
      <c r="K64" s="28">
        <v>3563</v>
      </c>
      <c r="M64">
        <f t="shared" si="8"/>
        <v>335</v>
      </c>
      <c r="N64" s="4">
        <f t="shared" si="2"/>
        <v>37.222222222222221</v>
      </c>
    </row>
    <row r="65" spans="1:15" x14ac:dyDescent="0.25">
      <c r="A65" s="13">
        <v>8</v>
      </c>
      <c r="B65" s="30">
        <f>AVERAGE(B63,B64)</f>
        <v>3220</v>
      </c>
      <c r="C65" s="4">
        <f t="shared" si="7"/>
        <v>3257.5555555555557</v>
      </c>
      <c r="D65" s="4">
        <f t="shared" si="7"/>
        <v>3295.1111111111113</v>
      </c>
      <c r="E65" s="4">
        <f t="shared" si="7"/>
        <v>3332.666666666667</v>
      </c>
      <c r="F65" s="4">
        <f t="shared" si="7"/>
        <v>3370.2222222222226</v>
      </c>
      <c r="G65" s="4">
        <f t="shared" si="7"/>
        <v>3407.7777777777783</v>
      </c>
      <c r="H65" s="4">
        <f t="shared" si="7"/>
        <v>3445.3333333333339</v>
      </c>
      <c r="I65" s="4">
        <f t="shared" si="7"/>
        <v>3482.8888888888896</v>
      </c>
      <c r="J65" s="4">
        <f t="shared" si="7"/>
        <v>3520.4444444444453</v>
      </c>
      <c r="K65" s="28">
        <v>3558</v>
      </c>
      <c r="M65">
        <f t="shared" si="8"/>
        <v>338</v>
      </c>
      <c r="N65" s="4">
        <f t="shared" si="2"/>
        <v>37.555555555555557</v>
      </c>
    </row>
    <row r="66" spans="1:15" x14ac:dyDescent="0.25">
      <c r="A66" s="13">
        <v>9</v>
      </c>
      <c r="B66" s="30">
        <f>AVERAGE(B67,B68)</f>
        <v>3206</v>
      </c>
      <c r="C66" s="4">
        <f t="shared" si="7"/>
        <v>3250.4444444444443</v>
      </c>
      <c r="D66" s="4">
        <f t="shared" si="7"/>
        <v>3294.8888888888887</v>
      </c>
      <c r="E66" s="4">
        <f t="shared" si="7"/>
        <v>3339.333333333333</v>
      </c>
      <c r="F66" s="4">
        <f t="shared" si="7"/>
        <v>3383.7777777777774</v>
      </c>
      <c r="G66" s="4">
        <f t="shared" si="7"/>
        <v>3428.2222222222217</v>
      </c>
      <c r="H66" s="4">
        <f t="shared" si="7"/>
        <v>3472.6666666666661</v>
      </c>
      <c r="I66" s="4">
        <f t="shared" si="7"/>
        <v>3517.1111111111104</v>
      </c>
      <c r="J66" s="4">
        <f t="shared" si="7"/>
        <v>3561.5555555555547</v>
      </c>
      <c r="K66" s="28">
        <v>3606</v>
      </c>
      <c r="M66">
        <f t="shared" si="8"/>
        <v>400</v>
      </c>
      <c r="N66" s="4">
        <f t="shared" si="2"/>
        <v>44.444444444444443</v>
      </c>
    </row>
    <row r="67" spans="1:15" x14ac:dyDescent="0.25">
      <c r="A67" s="13">
        <v>10</v>
      </c>
      <c r="B67" s="26">
        <v>3211</v>
      </c>
      <c r="C67" s="4">
        <f t="shared" si="7"/>
        <v>3255.1111111111113</v>
      </c>
      <c r="D67" s="4">
        <f t="shared" si="7"/>
        <v>3299.2222222222226</v>
      </c>
      <c r="E67" s="4">
        <f t="shared" si="7"/>
        <v>3343.3333333333339</v>
      </c>
      <c r="F67" s="4">
        <f t="shared" si="7"/>
        <v>3387.4444444444453</v>
      </c>
      <c r="G67" s="4">
        <f t="shared" si="7"/>
        <v>3431.5555555555566</v>
      </c>
      <c r="H67" s="4">
        <f t="shared" si="7"/>
        <v>3475.6666666666679</v>
      </c>
      <c r="I67" s="4">
        <f t="shared" si="7"/>
        <v>3519.7777777777792</v>
      </c>
      <c r="J67" s="4">
        <f t="shared" si="7"/>
        <v>3563.8888888888905</v>
      </c>
      <c r="K67" s="28">
        <v>3608</v>
      </c>
      <c r="M67">
        <f t="shared" si="8"/>
        <v>397</v>
      </c>
      <c r="N67" s="4">
        <f t="shared" si="2"/>
        <v>44.111111111111114</v>
      </c>
    </row>
    <row r="68" spans="1:15" x14ac:dyDescent="0.25">
      <c r="A68" s="13">
        <v>11</v>
      </c>
      <c r="B68" s="26">
        <v>3201</v>
      </c>
      <c r="C68" s="4">
        <f t="shared" si="7"/>
        <v>3235.8888888888887</v>
      </c>
      <c r="D68" s="4">
        <f t="shared" si="7"/>
        <v>3270.7777777777774</v>
      </c>
      <c r="E68" s="4">
        <f t="shared" si="7"/>
        <v>3305.6666666666661</v>
      </c>
      <c r="F68" s="4">
        <f t="shared" si="7"/>
        <v>3340.5555555555547</v>
      </c>
      <c r="G68" s="4">
        <f t="shared" si="7"/>
        <v>3375.4444444444434</v>
      </c>
      <c r="H68" s="4">
        <f t="shared" si="7"/>
        <v>3410.3333333333321</v>
      </c>
      <c r="I68" s="4">
        <f t="shared" si="7"/>
        <v>3445.2222222222208</v>
      </c>
      <c r="J68" s="4">
        <f t="shared" si="7"/>
        <v>3480.1111111111095</v>
      </c>
      <c r="K68" s="28">
        <v>3515</v>
      </c>
      <c r="M68">
        <f t="shared" si="8"/>
        <v>314</v>
      </c>
      <c r="N68" s="4">
        <f t="shared" si="2"/>
        <v>34.888888888888886</v>
      </c>
    </row>
    <row r="69" spans="1:15" x14ac:dyDescent="0.25">
      <c r="A69" s="13">
        <v>12</v>
      </c>
      <c r="B69" s="26">
        <v>3170</v>
      </c>
      <c r="C69" s="4">
        <f t="shared" si="7"/>
        <v>3203.6666666666665</v>
      </c>
      <c r="D69" s="4">
        <f t="shared" si="7"/>
        <v>3237.333333333333</v>
      </c>
      <c r="E69" s="4">
        <f t="shared" si="7"/>
        <v>3270.9999999999995</v>
      </c>
      <c r="F69" s="4">
        <f t="shared" si="7"/>
        <v>3304.6666666666661</v>
      </c>
      <c r="G69" s="4">
        <f t="shared" si="7"/>
        <v>3338.3333333333326</v>
      </c>
      <c r="H69" s="4">
        <f t="shared" si="7"/>
        <v>3371.9999999999991</v>
      </c>
      <c r="I69" s="4">
        <f t="shared" si="7"/>
        <v>3405.6666666666656</v>
      </c>
      <c r="J69" s="4">
        <f t="shared" si="7"/>
        <v>3439.3333333333321</v>
      </c>
      <c r="K69" s="28">
        <v>3473</v>
      </c>
      <c r="M69">
        <f t="shared" si="8"/>
        <v>303</v>
      </c>
      <c r="N69" s="4">
        <f t="shared" si="2"/>
        <v>33.666666666666664</v>
      </c>
    </row>
    <row r="70" spans="1:15" x14ac:dyDescent="0.25">
      <c r="A70" s="13">
        <v>13</v>
      </c>
      <c r="B70" s="27">
        <v>3277</v>
      </c>
      <c r="C70" s="9">
        <f t="shared" si="7"/>
        <v>3306</v>
      </c>
      <c r="D70" s="9">
        <f t="shared" si="7"/>
        <v>3335</v>
      </c>
      <c r="E70" s="9">
        <f t="shared" si="7"/>
        <v>3364</v>
      </c>
      <c r="F70" s="9">
        <f t="shared" si="7"/>
        <v>3393</v>
      </c>
      <c r="G70" s="9">
        <f t="shared" si="7"/>
        <v>3422</v>
      </c>
      <c r="H70" s="9">
        <f t="shared" si="7"/>
        <v>3451</v>
      </c>
      <c r="I70" s="9">
        <f t="shared" si="7"/>
        <v>3480</v>
      </c>
      <c r="J70" s="9">
        <f t="shared" si="7"/>
        <v>3509</v>
      </c>
      <c r="K70" s="31">
        <v>3538</v>
      </c>
      <c r="L70" s="8"/>
      <c r="M70" s="8">
        <f t="shared" si="8"/>
        <v>261</v>
      </c>
      <c r="N70" s="9">
        <f t="shared" ref="N70:N88" si="9">M70/9</f>
        <v>29</v>
      </c>
      <c r="O70" s="8"/>
    </row>
    <row r="71" spans="1:15" x14ac:dyDescent="0.25">
      <c r="A71" s="13">
        <v>14</v>
      </c>
      <c r="B71" s="27">
        <v>3222</v>
      </c>
      <c r="C71" s="9">
        <f t="shared" si="7"/>
        <v>3264.3333333333335</v>
      </c>
      <c r="D71" s="9">
        <f t="shared" si="7"/>
        <v>3306.666666666667</v>
      </c>
      <c r="E71" s="9">
        <f t="shared" si="7"/>
        <v>3349.0000000000005</v>
      </c>
      <c r="F71" s="9">
        <f t="shared" si="7"/>
        <v>3391.3333333333339</v>
      </c>
      <c r="G71" s="9">
        <f t="shared" si="7"/>
        <v>3433.6666666666674</v>
      </c>
      <c r="H71" s="9">
        <f t="shared" si="7"/>
        <v>3476.0000000000009</v>
      </c>
      <c r="I71" s="9">
        <f t="shared" si="7"/>
        <v>3518.3333333333344</v>
      </c>
      <c r="J71" s="9">
        <f t="shared" si="7"/>
        <v>3560.6666666666679</v>
      </c>
      <c r="K71" s="31">
        <v>3603</v>
      </c>
      <c r="L71" s="8"/>
      <c r="M71" s="8">
        <f t="shared" si="8"/>
        <v>381</v>
      </c>
      <c r="N71" s="9">
        <f t="shared" si="9"/>
        <v>42.333333333333336</v>
      </c>
      <c r="O71" s="8"/>
    </row>
    <row r="72" spans="1:15" x14ac:dyDescent="0.25">
      <c r="A72" s="13">
        <v>15</v>
      </c>
      <c r="B72" s="27">
        <v>3108</v>
      </c>
      <c r="C72" s="9">
        <f t="shared" si="7"/>
        <v>3143.7777777777778</v>
      </c>
      <c r="D72" s="9">
        <f t="shared" si="7"/>
        <v>3179.5555555555557</v>
      </c>
      <c r="E72" s="9">
        <f t="shared" si="7"/>
        <v>3215.3333333333335</v>
      </c>
      <c r="F72" s="9">
        <f t="shared" si="7"/>
        <v>3251.1111111111113</v>
      </c>
      <c r="G72" s="9">
        <f t="shared" si="7"/>
        <v>3286.8888888888891</v>
      </c>
      <c r="H72" s="9">
        <f t="shared" si="7"/>
        <v>3322.666666666667</v>
      </c>
      <c r="I72" s="9">
        <f t="shared" si="7"/>
        <v>3358.4444444444448</v>
      </c>
      <c r="J72" s="9">
        <f t="shared" si="7"/>
        <v>3394.2222222222226</v>
      </c>
      <c r="K72" s="31">
        <v>3430</v>
      </c>
      <c r="L72" s="8"/>
      <c r="M72" s="8">
        <f t="shared" si="8"/>
        <v>322</v>
      </c>
      <c r="N72" s="9">
        <f t="shared" si="9"/>
        <v>35.777777777777779</v>
      </c>
      <c r="O72" s="8"/>
    </row>
    <row r="73" spans="1:15" x14ac:dyDescent="0.25">
      <c r="A73" s="13">
        <v>16</v>
      </c>
      <c r="B73" s="27">
        <v>2530</v>
      </c>
      <c r="C73" s="9">
        <f t="shared" ref="C73:J82" si="10">B73+$N73</f>
        <v>2616.5555555555557</v>
      </c>
      <c r="D73" s="9">
        <f t="shared" si="10"/>
        <v>2703.1111111111113</v>
      </c>
      <c r="E73" s="9">
        <f t="shared" si="10"/>
        <v>2789.666666666667</v>
      </c>
      <c r="F73" s="9">
        <f t="shared" si="10"/>
        <v>2876.2222222222226</v>
      </c>
      <c r="G73" s="9">
        <f t="shared" si="10"/>
        <v>2962.7777777777783</v>
      </c>
      <c r="H73" s="9">
        <f t="shared" si="10"/>
        <v>3049.3333333333339</v>
      </c>
      <c r="I73" s="9">
        <f t="shared" si="10"/>
        <v>3135.8888888888896</v>
      </c>
      <c r="J73" s="9">
        <f t="shared" si="10"/>
        <v>3222.4444444444453</v>
      </c>
      <c r="K73" s="31">
        <v>3309</v>
      </c>
      <c r="L73" s="8"/>
      <c r="M73" s="8">
        <f t="shared" si="8"/>
        <v>779</v>
      </c>
      <c r="N73" s="9">
        <f t="shared" si="9"/>
        <v>86.555555555555557</v>
      </c>
      <c r="O73" s="8"/>
    </row>
    <row r="74" spans="1:15" x14ac:dyDescent="0.25">
      <c r="A74" s="13">
        <v>17</v>
      </c>
      <c r="B74" s="26">
        <v>2961</v>
      </c>
      <c r="C74" s="4">
        <f t="shared" si="10"/>
        <v>2988.8888888888887</v>
      </c>
      <c r="D74" s="4">
        <f t="shared" si="10"/>
        <v>3016.7777777777774</v>
      </c>
      <c r="E74" s="4">
        <f t="shared" si="10"/>
        <v>3044.6666666666661</v>
      </c>
      <c r="F74" s="4">
        <f t="shared" si="10"/>
        <v>3072.5555555555547</v>
      </c>
      <c r="G74" s="4">
        <f t="shared" si="10"/>
        <v>3100.4444444444434</v>
      </c>
      <c r="H74" s="4">
        <f t="shared" si="10"/>
        <v>3128.3333333333321</v>
      </c>
      <c r="I74" s="4">
        <f t="shared" si="10"/>
        <v>3156.2222222222208</v>
      </c>
      <c r="J74" s="4">
        <f t="shared" si="10"/>
        <v>3184.1111111111095</v>
      </c>
      <c r="K74" s="28">
        <v>3212</v>
      </c>
      <c r="M74">
        <f t="shared" si="8"/>
        <v>251</v>
      </c>
      <c r="N74" s="4">
        <f t="shared" si="9"/>
        <v>27.888888888888889</v>
      </c>
    </row>
    <row r="75" spans="1:15" x14ac:dyDescent="0.25">
      <c r="A75" s="13">
        <v>18</v>
      </c>
      <c r="B75" s="26">
        <v>2808</v>
      </c>
      <c r="C75" s="4">
        <f t="shared" si="10"/>
        <v>2848.6666666666665</v>
      </c>
      <c r="D75" s="4">
        <f t="shared" si="10"/>
        <v>2889.333333333333</v>
      </c>
      <c r="E75" s="4">
        <f t="shared" si="10"/>
        <v>2929.9999999999995</v>
      </c>
      <c r="F75" s="4">
        <f t="shared" si="10"/>
        <v>2970.6666666666661</v>
      </c>
      <c r="G75" s="4">
        <f t="shared" si="10"/>
        <v>3011.3333333333326</v>
      </c>
      <c r="H75" s="4">
        <f t="shared" si="10"/>
        <v>3051.9999999999991</v>
      </c>
      <c r="I75" s="4">
        <f t="shared" si="10"/>
        <v>3092.6666666666656</v>
      </c>
      <c r="J75" s="4">
        <f t="shared" si="10"/>
        <v>3133.3333333333321</v>
      </c>
      <c r="K75" s="28">
        <v>3174</v>
      </c>
      <c r="M75">
        <f t="shared" si="8"/>
        <v>366</v>
      </c>
      <c r="N75" s="4">
        <f t="shared" si="9"/>
        <v>40.666666666666664</v>
      </c>
    </row>
    <row r="76" spans="1:15" x14ac:dyDescent="0.25">
      <c r="A76" s="13">
        <v>19</v>
      </c>
      <c r="B76" s="26">
        <v>2894</v>
      </c>
      <c r="C76" s="4">
        <f t="shared" si="10"/>
        <v>2925.4444444444443</v>
      </c>
      <c r="D76" s="4">
        <f t="shared" si="10"/>
        <v>2956.8888888888887</v>
      </c>
      <c r="E76" s="4">
        <f t="shared" si="10"/>
        <v>2988.333333333333</v>
      </c>
      <c r="F76" s="4">
        <f t="shared" si="10"/>
        <v>3019.7777777777774</v>
      </c>
      <c r="G76" s="4">
        <f t="shared" si="10"/>
        <v>3051.2222222222217</v>
      </c>
      <c r="H76" s="4">
        <f t="shared" si="10"/>
        <v>3082.6666666666661</v>
      </c>
      <c r="I76" s="4">
        <f t="shared" si="10"/>
        <v>3114.1111111111104</v>
      </c>
      <c r="J76" s="4">
        <f t="shared" si="10"/>
        <v>3145.5555555555547</v>
      </c>
      <c r="K76" s="28">
        <v>3177</v>
      </c>
      <c r="M76">
        <f t="shared" si="8"/>
        <v>283</v>
      </c>
      <c r="N76" s="4">
        <f t="shared" si="9"/>
        <v>31.444444444444443</v>
      </c>
    </row>
    <row r="77" spans="1:15" x14ac:dyDescent="0.25">
      <c r="A77" s="13">
        <v>20</v>
      </c>
      <c r="B77" s="26">
        <v>3032</v>
      </c>
      <c r="C77" s="4">
        <f t="shared" si="10"/>
        <v>3041</v>
      </c>
      <c r="D77" s="4">
        <f t="shared" si="10"/>
        <v>3050</v>
      </c>
      <c r="E77" s="4">
        <f t="shared" si="10"/>
        <v>3059</v>
      </c>
      <c r="F77" s="4">
        <f t="shared" si="10"/>
        <v>3068</v>
      </c>
      <c r="G77" s="4">
        <f t="shared" si="10"/>
        <v>3077</v>
      </c>
      <c r="H77" s="4">
        <f t="shared" si="10"/>
        <v>3086</v>
      </c>
      <c r="I77" s="4">
        <f t="shared" si="10"/>
        <v>3095</v>
      </c>
      <c r="J77" s="4">
        <f t="shared" si="10"/>
        <v>3104</v>
      </c>
      <c r="K77" s="28">
        <v>3113</v>
      </c>
      <c r="M77">
        <f t="shared" si="8"/>
        <v>81</v>
      </c>
      <c r="N77" s="4">
        <f t="shared" si="9"/>
        <v>9</v>
      </c>
    </row>
    <row r="78" spans="1:15" x14ac:dyDescent="0.25">
      <c r="A78" s="13">
        <v>21</v>
      </c>
      <c r="B78" s="26">
        <v>3119</v>
      </c>
      <c r="C78" s="4">
        <f t="shared" si="10"/>
        <v>3118</v>
      </c>
      <c r="D78" s="4">
        <f t="shared" si="10"/>
        <v>3117</v>
      </c>
      <c r="E78" s="4">
        <f t="shared" si="10"/>
        <v>3116</v>
      </c>
      <c r="F78" s="4">
        <f t="shared" si="10"/>
        <v>3115</v>
      </c>
      <c r="G78" s="4">
        <f t="shared" si="10"/>
        <v>3114</v>
      </c>
      <c r="H78" s="4">
        <f t="shared" si="10"/>
        <v>3113</v>
      </c>
      <c r="I78" s="4">
        <f t="shared" si="10"/>
        <v>3112</v>
      </c>
      <c r="J78" s="4">
        <f t="shared" si="10"/>
        <v>3111</v>
      </c>
      <c r="K78" s="28">
        <v>3110</v>
      </c>
      <c r="M78">
        <f t="shared" si="8"/>
        <v>-9</v>
      </c>
      <c r="N78" s="4">
        <f t="shared" si="9"/>
        <v>-1</v>
      </c>
    </row>
    <row r="79" spans="1:15" x14ac:dyDescent="0.25">
      <c r="A79" s="13">
        <v>22</v>
      </c>
      <c r="B79" s="26">
        <v>3158</v>
      </c>
      <c r="C79" s="4">
        <f t="shared" si="10"/>
        <v>3146.7777777777778</v>
      </c>
      <c r="D79" s="4">
        <f t="shared" si="10"/>
        <v>3135.5555555555557</v>
      </c>
      <c r="E79" s="4">
        <f t="shared" si="10"/>
        <v>3124.3333333333335</v>
      </c>
      <c r="F79" s="4">
        <f t="shared" si="10"/>
        <v>3113.1111111111113</v>
      </c>
      <c r="G79" s="4">
        <f t="shared" si="10"/>
        <v>3101.8888888888891</v>
      </c>
      <c r="H79" s="4">
        <f t="shared" si="10"/>
        <v>3090.666666666667</v>
      </c>
      <c r="I79" s="4">
        <f t="shared" si="10"/>
        <v>3079.4444444444448</v>
      </c>
      <c r="J79" s="4">
        <f t="shared" si="10"/>
        <v>3068.2222222222226</v>
      </c>
      <c r="K79" s="28">
        <v>3057</v>
      </c>
      <c r="M79">
        <f t="shared" si="8"/>
        <v>-101</v>
      </c>
      <c r="N79" s="4">
        <f t="shared" si="9"/>
        <v>-11.222222222222221</v>
      </c>
    </row>
    <row r="80" spans="1:15" x14ac:dyDescent="0.25">
      <c r="A80" s="13">
        <v>23</v>
      </c>
      <c r="B80" s="26">
        <v>3194</v>
      </c>
      <c r="C80" s="4">
        <f t="shared" si="10"/>
        <v>3170.3333333333335</v>
      </c>
      <c r="D80" s="4">
        <f t="shared" si="10"/>
        <v>3146.666666666667</v>
      </c>
      <c r="E80" s="4">
        <f t="shared" si="10"/>
        <v>3123.0000000000005</v>
      </c>
      <c r="F80" s="4">
        <f t="shared" si="10"/>
        <v>3099.3333333333339</v>
      </c>
      <c r="G80" s="4">
        <f t="shared" si="10"/>
        <v>3075.6666666666674</v>
      </c>
      <c r="H80" s="4">
        <f t="shared" si="10"/>
        <v>3052.0000000000009</v>
      </c>
      <c r="I80" s="4">
        <f t="shared" si="10"/>
        <v>3028.3333333333344</v>
      </c>
      <c r="J80" s="4">
        <f t="shared" si="10"/>
        <v>3004.6666666666679</v>
      </c>
      <c r="K80" s="28">
        <v>2981</v>
      </c>
      <c r="M80">
        <f t="shared" si="8"/>
        <v>-213</v>
      </c>
      <c r="N80" s="4">
        <f t="shared" si="9"/>
        <v>-23.666666666666668</v>
      </c>
    </row>
    <row r="81" spans="1:14" x14ac:dyDescent="0.25">
      <c r="A81" s="13">
        <v>24</v>
      </c>
      <c r="B81" s="26">
        <v>3186</v>
      </c>
      <c r="C81" s="4">
        <f t="shared" si="10"/>
        <v>3153.1111111111113</v>
      </c>
      <c r="D81" s="4">
        <f t="shared" si="10"/>
        <v>3120.2222222222226</v>
      </c>
      <c r="E81" s="4">
        <f t="shared" si="10"/>
        <v>3087.3333333333339</v>
      </c>
      <c r="F81" s="4">
        <f t="shared" si="10"/>
        <v>3054.4444444444453</v>
      </c>
      <c r="G81" s="4">
        <f t="shared" si="10"/>
        <v>3021.5555555555566</v>
      </c>
      <c r="H81" s="4">
        <f t="shared" si="10"/>
        <v>2988.6666666666679</v>
      </c>
      <c r="I81" s="4">
        <f t="shared" si="10"/>
        <v>2955.7777777777792</v>
      </c>
      <c r="J81" s="4">
        <f t="shared" si="10"/>
        <v>2922.8888888888905</v>
      </c>
      <c r="K81" s="28">
        <v>2890</v>
      </c>
      <c r="M81">
        <f t="shared" si="8"/>
        <v>-296</v>
      </c>
      <c r="N81" s="4">
        <f t="shared" si="9"/>
        <v>-32.888888888888886</v>
      </c>
    </row>
    <row r="82" spans="1:14" x14ac:dyDescent="0.25">
      <c r="A82" s="13">
        <v>25</v>
      </c>
      <c r="B82" s="26">
        <v>3171</v>
      </c>
      <c r="C82" s="4">
        <f t="shared" si="10"/>
        <v>3140</v>
      </c>
      <c r="D82" s="4">
        <f t="shared" si="10"/>
        <v>3109</v>
      </c>
      <c r="E82" s="4">
        <f t="shared" si="10"/>
        <v>3078</v>
      </c>
      <c r="F82" s="4">
        <f t="shared" si="10"/>
        <v>3047</v>
      </c>
      <c r="G82" s="4">
        <f t="shared" si="10"/>
        <v>3016</v>
      </c>
      <c r="H82" s="4">
        <f t="shared" si="10"/>
        <v>2985</v>
      </c>
      <c r="I82" s="4">
        <f t="shared" si="10"/>
        <v>2954</v>
      </c>
      <c r="J82" s="4">
        <f t="shared" si="10"/>
        <v>2923</v>
      </c>
      <c r="K82" s="28">
        <v>2892</v>
      </c>
      <c r="L82" s="3"/>
      <c r="M82">
        <f t="shared" si="8"/>
        <v>-279</v>
      </c>
      <c r="N82">
        <f t="shared" si="9"/>
        <v>-31</v>
      </c>
    </row>
    <row r="83" spans="1:14" x14ac:dyDescent="0.25">
      <c r="A83" t="s">
        <v>32</v>
      </c>
      <c r="B83" s="43" t="s">
        <v>31</v>
      </c>
      <c r="C83" s="43"/>
      <c r="D83" s="43"/>
      <c r="K83" s="3"/>
      <c r="L83" s="3"/>
    </row>
    <row r="84" spans="1:14" x14ac:dyDescent="0.25">
      <c r="B84" s="27">
        <v>93</v>
      </c>
      <c r="C84" s="4">
        <f t="shared" ref="C84:J84" si="11">B84-$N84</f>
        <v>85.111111111111114</v>
      </c>
      <c r="D84" s="4">
        <f t="shared" si="11"/>
        <v>77.222222222222229</v>
      </c>
      <c r="E84" s="4">
        <f t="shared" si="11"/>
        <v>69.333333333333343</v>
      </c>
      <c r="F84" s="4">
        <f t="shared" si="11"/>
        <v>61.444444444444457</v>
      </c>
      <c r="G84" s="4">
        <f t="shared" si="11"/>
        <v>53.555555555555571</v>
      </c>
      <c r="H84" s="4">
        <f t="shared" si="11"/>
        <v>45.666666666666686</v>
      </c>
      <c r="I84" s="4">
        <f t="shared" si="11"/>
        <v>37.7777777777778</v>
      </c>
      <c r="J84" s="4">
        <f t="shared" si="11"/>
        <v>29.888888888888911</v>
      </c>
      <c r="K84" s="28">
        <v>164</v>
      </c>
      <c r="M84">
        <f t="shared" si="8"/>
        <v>71</v>
      </c>
      <c r="N84" s="4">
        <f t="shared" si="9"/>
        <v>7.8888888888888893</v>
      </c>
    </row>
    <row r="85" spans="1:14" x14ac:dyDescent="0.25">
      <c r="B85">
        <f>B84/B84</f>
        <v>1</v>
      </c>
      <c r="C85" s="7">
        <f t="shared" ref="C85:K85" si="12">C84/$B84</f>
        <v>0.91517323775388293</v>
      </c>
      <c r="D85" s="7">
        <f t="shared" si="12"/>
        <v>0.83034647550776586</v>
      </c>
      <c r="E85" s="7">
        <f t="shared" si="12"/>
        <v>0.7455197132616489</v>
      </c>
      <c r="F85" s="7">
        <f t="shared" si="12"/>
        <v>0.66069295101553183</v>
      </c>
      <c r="G85" s="7">
        <f t="shared" si="12"/>
        <v>0.57586618876941476</v>
      </c>
      <c r="H85" s="7">
        <f t="shared" si="12"/>
        <v>0.49103942652329768</v>
      </c>
      <c r="I85" s="7">
        <f t="shared" si="12"/>
        <v>0.40621266427718067</v>
      </c>
      <c r="J85" s="7">
        <f t="shared" si="12"/>
        <v>0.32138590203106354</v>
      </c>
      <c r="K85" s="7">
        <f t="shared" si="12"/>
        <v>1.7634408602150538</v>
      </c>
      <c r="M85" s="14" t="s">
        <v>18</v>
      </c>
    </row>
    <row r="87" spans="1:14" x14ac:dyDescent="0.25">
      <c r="B87" s="15" t="s">
        <v>12</v>
      </c>
      <c r="K87" s="3"/>
    </row>
    <row r="88" spans="1:14" x14ac:dyDescent="0.25">
      <c r="B88">
        <v>218</v>
      </c>
      <c r="C88" s="4">
        <f t="shared" ref="C88:J88" si="13">B88-$N88</f>
        <v>217</v>
      </c>
      <c r="D88" s="4">
        <f t="shared" si="13"/>
        <v>216</v>
      </c>
      <c r="E88" s="4">
        <f t="shared" si="13"/>
        <v>215</v>
      </c>
      <c r="F88" s="4">
        <f t="shared" si="13"/>
        <v>214</v>
      </c>
      <c r="G88" s="4">
        <f t="shared" si="13"/>
        <v>213</v>
      </c>
      <c r="H88" s="4">
        <f t="shared" si="13"/>
        <v>212</v>
      </c>
      <c r="I88" s="4">
        <f t="shared" si="13"/>
        <v>211</v>
      </c>
      <c r="J88" s="4">
        <f t="shared" si="13"/>
        <v>210</v>
      </c>
      <c r="K88">
        <v>227</v>
      </c>
      <c r="M88">
        <f t="shared" ref="M88" si="14">K88-B88</f>
        <v>9</v>
      </c>
      <c r="N88">
        <f t="shared" si="9"/>
        <v>1</v>
      </c>
    </row>
  </sheetData>
  <mergeCells count="1">
    <mergeCell ref="B83:D83"/>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26"/>
  <sheetViews>
    <sheetView workbookViewId="0"/>
  </sheetViews>
  <sheetFormatPr defaultRowHeight="15" x14ac:dyDescent="0.25"/>
  <cols>
    <col min="5" max="5" width="25.42578125" customWidth="1"/>
    <col min="16" max="24" width="31.5703125" customWidth="1"/>
  </cols>
  <sheetData>
    <row r="1" spans="1:24" x14ac:dyDescent="0.25">
      <c r="A1">
        <v>1</v>
      </c>
      <c r="E1" s="32"/>
      <c r="G1">
        <v>2</v>
      </c>
      <c r="H1">
        <v>3</v>
      </c>
      <c r="I1">
        <v>4</v>
      </c>
      <c r="J1">
        <v>5</v>
      </c>
      <c r="K1">
        <v>6</v>
      </c>
      <c r="L1">
        <v>7</v>
      </c>
      <c r="M1">
        <v>8</v>
      </c>
      <c r="N1">
        <v>9</v>
      </c>
      <c r="O1">
        <v>10</v>
      </c>
      <c r="P1" t="str">
        <f t="shared" ref="P1:X1" si="0">"    "&amp;$C1&amp;" "&amp;$D1</f>
        <v xml:space="preserve">     </v>
      </c>
      <c r="Q1" t="str">
        <f t="shared" si="0"/>
        <v xml:space="preserve">     </v>
      </c>
      <c r="R1" t="str">
        <f t="shared" si="0"/>
        <v xml:space="preserve">     </v>
      </c>
      <c r="S1" t="str">
        <f t="shared" si="0"/>
        <v xml:space="preserve">     </v>
      </c>
      <c r="T1" t="str">
        <f t="shared" si="0"/>
        <v xml:space="preserve">     </v>
      </c>
      <c r="U1" t="str">
        <f t="shared" si="0"/>
        <v xml:space="preserve">     </v>
      </c>
      <c r="V1" t="str">
        <f>"    "&amp;$C1&amp;" "&amp;$D1</f>
        <v xml:space="preserve">     </v>
      </c>
      <c r="W1" t="str">
        <f t="shared" si="0"/>
        <v xml:space="preserve">     </v>
      </c>
      <c r="X1" t="str">
        <f t="shared" si="0"/>
        <v xml:space="preserve">     </v>
      </c>
    </row>
    <row r="2" spans="1:24" x14ac:dyDescent="0.25">
      <c r="E2" s="32"/>
      <c r="P2" t="str">
        <f t="shared" ref="P2:X2" si="1">"        "&amp;$C2&amp;" "&amp;$D2&amp;" "&amp;$E2</f>
        <v xml:space="preserve">          </v>
      </c>
      <c r="Q2" t="str">
        <f t="shared" si="1"/>
        <v xml:space="preserve">          </v>
      </c>
      <c r="R2" t="str">
        <f t="shared" si="1"/>
        <v xml:space="preserve">          </v>
      </c>
      <c r="S2" t="str">
        <f t="shared" si="1"/>
        <v xml:space="preserve">          </v>
      </c>
      <c r="T2" t="str">
        <f t="shared" si="1"/>
        <v xml:space="preserve">          </v>
      </c>
      <c r="U2" t="str">
        <f t="shared" si="1"/>
        <v xml:space="preserve">          </v>
      </c>
      <c r="V2" t="str">
        <f t="shared" si="1"/>
        <v xml:space="preserve">          </v>
      </c>
      <c r="W2" t="str">
        <f t="shared" si="1"/>
        <v xml:space="preserve">          </v>
      </c>
      <c r="X2" t="str">
        <f t="shared" si="1"/>
        <v xml:space="preserve">          </v>
      </c>
    </row>
    <row r="3" spans="1:24" x14ac:dyDescent="0.25">
      <c r="E3" s="32"/>
      <c r="F3" s="4"/>
      <c r="G3" s="4">
        <f>F3+$F3</f>
        <v>0</v>
      </c>
      <c r="H3" s="4">
        <f t="shared" ref="H3:O3" si="2">G3+$F3</f>
        <v>0</v>
      </c>
      <c r="I3" s="4">
        <f t="shared" si="2"/>
        <v>0</v>
      </c>
      <c r="J3" s="4">
        <f t="shared" si="2"/>
        <v>0</v>
      </c>
      <c r="K3" s="4">
        <f t="shared" si="2"/>
        <v>0</v>
      </c>
      <c r="L3" s="4">
        <f t="shared" si="2"/>
        <v>0</v>
      </c>
      <c r="M3" s="4">
        <f t="shared" si="2"/>
        <v>0</v>
      </c>
      <c r="N3" s="4">
        <f t="shared" si="2"/>
        <v>0</v>
      </c>
      <c r="O3" s="4">
        <f t="shared" si="2"/>
        <v>0</v>
      </c>
      <c r="P3" t="str">
        <f>"        "&amp;$C3&amp;" "&amp;$D3&amp;" "&amp;$E3+F3</f>
        <v xml:space="preserve">          0</v>
      </c>
      <c r="Q3" t="str">
        <f t="shared" ref="Q3:X3" si="3">"        "&amp;$C3&amp;" "&amp;$D3&amp;" "&amp;$E3+G3</f>
        <v xml:space="preserve">          0</v>
      </c>
      <c r="R3" t="str">
        <f t="shared" si="3"/>
        <v xml:space="preserve">          0</v>
      </c>
      <c r="S3" t="str">
        <f t="shared" si="3"/>
        <v xml:space="preserve">          0</v>
      </c>
      <c r="T3" t="str">
        <f t="shared" si="3"/>
        <v xml:space="preserve">          0</v>
      </c>
      <c r="U3" t="str">
        <f t="shared" si="3"/>
        <v xml:space="preserve">          0</v>
      </c>
      <c r="V3" t="str">
        <f t="shared" si="3"/>
        <v xml:space="preserve">          0</v>
      </c>
      <c r="W3" t="str">
        <f t="shared" si="3"/>
        <v xml:space="preserve">          0</v>
      </c>
      <c r="X3" t="str">
        <f t="shared" si="3"/>
        <v xml:space="preserve">          0</v>
      </c>
    </row>
    <row r="4" spans="1:24" x14ac:dyDescent="0.25">
      <c r="A4">
        <v>2</v>
      </c>
      <c r="E4" s="32"/>
      <c r="G4" s="4">
        <f t="shared" ref="G4:O19" si="4">F4+$F4</f>
        <v>0</v>
      </c>
      <c r="H4" s="4">
        <f t="shared" si="4"/>
        <v>0</v>
      </c>
      <c r="I4" s="4">
        <f t="shared" si="4"/>
        <v>0</v>
      </c>
      <c r="J4" s="4">
        <f t="shared" si="4"/>
        <v>0</v>
      </c>
      <c r="K4" s="4">
        <f t="shared" si="4"/>
        <v>0</v>
      </c>
      <c r="L4" s="4">
        <f t="shared" si="4"/>
        <v>0</v>
      </c>
      <c r="M4" s="4">
        <f t="shared" si="4"/>
        <v>0</v>
      </c>
      <c r="N4" s="4">
        <f t="shared" si="4"/>
        <v>0</v>
      </c>
      <c r="O4" s="4">
        <f t="shared" si="4"/>
        <v>0</v>
      </c>
      <c r="P4" t="str">
        <f t="shared" ref="P4:X67" si="5">"    "&amp;$C4&amp;" "&amp;$D4</f>
        <v xml:space="preserve">     </v>
      </c>
      <c r="Q4" t="str">
        <f t="shared" si="5"/>
        <v xml:space="preserve">     </v>
      </c>
      <c r="R4" t="str">
        <f t="shared" si="5"/>
        <v xml:space="preserve">     </v>
      </c>
      <c r="S4" t="str">
        <f t="shared" si="5"/>
        <v xml:space="preserve">     </v>
      </c>
      <c r="T4" t="str">
        <f t="shared" si="5"/>
        <v xml:space="preserve">     </v>
      </c>
      <c r="U4" t="str">
        <f t="shared" si="5"/>
        <v xml:space="preserve">     </v>
      </c>
      <c r="V4" t="str">
        <f t="shared" si="5"/>
        <v xml:space="preserve">     </v>
      </c>
      <c r="W4" t="str">
        <f t="shared" si="5"/>
        <v xml:space="preserve">     </v>
      </c>
      <c r="X4" t="str">
        <f t="shared" si="5"/>
        <v xml:space="preserve">     </v>
      </c>
    </row>
    <row r="5" spans="1:24" x14ac:dyDescent="0.25">
      <c r="E5" s="32"/>
      <c r="G5" s="4">
        <f t="shared" si="4"/>
        <v>0</v>
      </c>
      <c r="H5" s="4">
        <f t="shared" si="4"/>
        <v>0</v>
      </c>
      <c r="I5" s="4">
        <f t="shared" si="4"/>
        <v>0</v>
      </c>
      <c r="J5" s="4">
        <f t="shared" si="4"/>
        <v>0</v>
      </c>
      <c r="K5" s="4">
        <f t="shared" si="4"/>
        <v>0</v>
      </c>
      <c r="L5" s="4">
        <f t="shared" si="4"/>
        <v>0</v>
      </c>
      <c r="M5" s="4">
        <f t="shared" si="4"/>
        <v>0</v>
      </c>
      <c r="N5" s="4">
        <f t="shared" si="4"/>
        <v>0</v>
      </c>
      <c r="O5" s="4">
        <f t="shared" si="4"/>
        <v>0</v>
      </c>
      <c r="P5" t="str">
        <f t="shared" ref="P5:X68" si="6">"        "&amp;$C5&amp;" "&amp;$D5&amp;" "&amp;$E5</f>
        <v xml:space="preserve">          </v>
      </c>
      <c r="Q5" t="str">
        <f t="shared" si="6"/>
        <v xml:space="preserve">          </v>
      </c>
      <c r="R5" t="str">
        <f t="shared" si="6"/>
        <v xml:space="preserve">          </v>
      </c>
      <c r="S5" t="str">
        <f t="shared" si="6"/>
        <v xml:space="preserve">          </v>
      </c>
      <c r="T5" t="str">
        <f t="shared" si="6"/>
        <v xml:space="preserve">          </v>
      </c>
      <c r="U5" t="str">
        <f t="shared" si="6"/>
        <v xml:space="preserve">          </v>
      </c>
      <c r="V5" t="str">
        <f t="shared" si="6"/>
        <v xml:space="preserve">          </v>
      </c>
      <c r="W5" t="str">
        <f t="shared" si="6"/>
        <v xml:space="preserve">          </v>
      </c>
      <c r="X5" t="str">
        <f t="shared" si="6"/>
        <v xml:space="preserve">          </v>
      </c>
    </row>
    <row r="6" spans="1:24" x14ac:dyDescent="0.25">
      <c r="E6" s="32"/>
      <c r="F6" s="4"/>
      <c r="G6" s="4">
        <f t="shared" si="4"/>
        <v>0</v>
      </c>
      <c r="H6" s="4">
        <f t="shared" si="4"/>
        <v>0</v>
      </c>
      <c r="I6" s="4">
        <f t="shared" si="4"/>
        <v>0</v>
      </c>
      <c r="J6" s="4">
        <f t="shared" si="4"/>
        <v>0</v>
      </c>
      <c r="K6" s="4">
        <f t="shared" si="4"/>
        <v>0</v>
      </c>
      <c r="L6" s="4">
        <f t="shared" si="4"/>
        <v>0</v>
      </c>
      <c r="M6" s="4">
        <f t="shared" si="4"/>
        <v>0</v>
      </c>
      <c r="N6" s="4">
        <f t="shared" si="4"/>
        <v>0</v>
      </c>
      <c r="O6" s="4">
        <f t="shared" si="4"/>
        <v>0</v>
      </c>
      <c r="P6" t="str">
        <f t="shared" ref="P6:X6" si="7">"        "&amp;$C6&amp;" "&amp;$D6&amp;" "&amp;$E6+F6</f>
        <v xml:space="preserve">          0</v>
      </c>
      <c r="Q6" t="str">
        <f t="shared" si="7"/>
        <v xml:space="preserve">          0</v>
      </c>
      <c r="R6" t="str">
        <f t="shared" si="7"/>
        <v xml:space="preserve">          0</v>
      </c>
      <c r="S6" t="str">
        <f t="shared" si="7"/>
        <v xml:space="preserve">          0</v>
      </c>
      <c r="T6" t="str">
        <f t="shared" si="7"/>
        <v xml:space="preserve">          0</v>
      </c>
      <c r="U6" t="str">
        <f t="shared" si="7"/>
        <v xml:space="preserve">          0</v>
      </c>
      <c r="V6" t="str">
        <f t="shared" si="7"/>
        <v xml:space="preserve">          0</v>
      </c>
      <c r="W6" t="str">
        <f t="shared" si="7"/>
        <v xml:space="preserve">          0</v>
      </c>
      <c r="X6" t="str">
        <f t="shared" si="7"/>
        <v xml:space="preserve">          0</v>
      </c>
    </row>
    <row r="7" spans="1:24" x14ac:dyDescent="0.25">
      <c r="A7">
        <v>3</v>
      </c>
      <c r="E7" s="32"/>
      <c r="F7" s="4"/>
      <c r="G7" s="4">
        <f t="shared" si="4"/>
        <v>0</v>
      </c>
      <c r="H7" s="4">
        <f t="shared" si="4"/>
        <v>0</v>
      </c>
      <c r="I7" s="4">
        <f t="shared" si="4"/>
        <v>0</v>
      </c>
      <c r="J7" s="4">
        <f t="shared" si="4"/>
        <v>0</v>
      </c>
      <c r="K7" s="4">
        <f t="shared" si="4"/>
        <v>0</v>
      </c>
      <c r="L7" s="4">
        <f t="shared" si="4"/>
        <v>0</v>
      </c>
      <c r="M7" s="4">
        <f t="shared" si="4"/>
        <v>0</v>
      </c>
      <c r="N7" s="4">
        <f t="shared" si="4"/>
        <v>0</v>
      </c>
      <c r="O7" s="4">
        <f t="shared" si="4"/>
        <v>0</v>
      </c>
      <c r="P7" t="str">
        <f t="shared" si="5"/>
        <v xml:space="preserve">     </v>
      </c>
      <c r="Q7" t="str">
        <f t="shared" si="5"/>
        <v xml:space="preserve">     </v>
      </c>
      <c r="R7" t="str">
        <f t="shared" si="5"/>
        <v xml:space="preserve">     </v>
      </c>
      <c r="S7" t="str">
        <f t="shared" si="5"/>
        <v xml:space="preserve">     </v>
      </c>
      <c r="T7" t="str">
        <f t="shared" si="5"/>
        <v xml:space="preserve">     </v>
      </c>
      <c r="U7" t="str">
        <f t="shared" si="5"/>
        <v xml:space="preserve">     </v>
      </c>
      <c r="V7" t="str">
        <f t="shared" si="5"/>
        <v xml:space="preserve">     </v>
      </c>
      <c r="W7" t="str">
        <f t="shared" si="5"/>
        <v xml:space="preserve">     </v>
      </c>
      <c r="X7" t="str">
        <f t="shared" si="5"/>
        <v xml:space="preserve">     </v>
      </c>
    </row>
    <row r="8" spans="1:24" x14ac:dyDescent="0.25">
      <c r="E8" s="32"/>
      <c r="F8" s="4"/>
      <c r="G8" s="4">
        <f t="shared" si="4"/>
        <v>0</v>
      </c>
      <c r="H8" s="4">
        <f t="shared" si="4"/>
        <v>0</v>
      </c>
      <c r="I8" s="4">
        <f t="shared" si="4"/>
        <v>0</v>
      </c>
      <c r="J8" s="4">
        <f t="shared" si="4"/>
        <v>0</v>
      </c>
      <c r="K8" s="4">
        <f t="shared" si="4"/>
        <v>0</v>
      </c>
      <c r="L8" s="4">
        <f t="shared" si="4"/>
        <v>0</v>
      </c>
      <c r="M8" s="4">
        <f t="shared" si="4"/>
        <v>0</v>
      </c>
      <c r="N8" s="4">
        <f t="shared" si="4"/>
        <v>0</v>
      </c>
      <c r="O8" s="4">
        <f t="shared" si="4"/>
        <v>0</v>
      </c>
      <c r="P8" t="str">
        <f t="shared" si="6"/>
        <v xml:space="preserve">          </v>
      </c>
      <c r="Q8" t="str">
        <f t="shared" si="6"/>
        <v xml:space="preserve">          </v>
      </c>
      <c r="R8" t="str">
        <f t="shared" si="6"/>
        <v xml:space="preserve">          </v>
      </c>
      <c r="S8" t="str">
        <f t="shared" si="6"/>
        <v xml:space="preserve">          </v>
      </c>
      <c r="T8" t="str">
        <f t="shared" si="6"/>
        <v xml:space="preserve">          </v>
      </c>
      <c r="U8" t="str">
        <f t="shared" si="6"/>
        <v xml:space="preserve">          </v>
      </c>
      <c r="V8" t="str">
        <f t="shared" si="6"/>
        <v xml:space="preserve">          </v>
      </c>
      <c r="W8" t="str">
        <f t="shared" si="6"/>
        <v xml:space="preserve">          </v>
      </c>
      <c r="X8" t="str">
        <f t="shared" si="6"/>
        <v xml:space="preserve">          </v>
      </c>
    </row>
    <row r="9" spans="1:24" x14ac:dyDescent="0.25">
      <c r="E9" s="32"/>
      <c r="F9" s="4"/>
      <c r="G9" s="4">
        <f t="shared" si="4"/>
        <v>0</v>
      </c>
      <c r="H9" s="4">
        <f t="shared" si="4"/>
        <v>0</v>
      </c>
      <c r="I9" s="4">
        <f t="shared" si="4"/>
        <v>0</v>
      </c>
      <c r="J9" s="4">
        <f t="shared" si="4"/>
        <v>0</v>
      </c>
      <c r="K9" s="4">
        <f t="shared" si="4"/>
        <v>0</v>
      </c>
      <c r="L9" s="4">
        <f t="shared" si="4"/>
        <v>0</v>
      </c>
      <c r="M9" s="4">
        <f t="shared" si="4"/>
        <v>0</v>
      </c>
      <c r="N9" s="4">
        <f t="shared" si="4"/>
        <v>0</v>
      </c>
      <c r="O9" s="4">
        <f t="shared" si="4"/>
        <v>0</v>
      </c>
      <c r="P9" t="str">
        <f t="shared" ref="P9:X9" si="8">"        "&amp;$C9&amp;" "&amp;$D9&amp;" "&amp;$E9+F9</f>
        <v xml:space="preserve">          0</v>
      </c>
      <c r="Q9" t="str">
        <f t="shared" si="8"/>
        <v xml:space="preserve">          0</v>
      </c>
      <c r="R9" t="str">
        <f t="shared" si="8"/>
        <v xml:space="preserve">          0</v>
      </c>
      <c r="S9" t="str">
        <f t="shared" si="8"/>
        <v xml:space="preserve">          0</v>
      </c>
      <c r="T9" t="str">
        <f t="shared" si="8"/>
        <v xml:space="preserve">          0</v>
      </c>
      <c r="U9" t="str">
        <f t="shared" si="8"/>
        <v xml:space="preserve">          0</v>
      </c>
      <c r="V9" t="str">
        <f t="shared" si="8"/>
        <v xml:space="preserve">          0</v>
      </c>
      <c r="W9" t="str">
        <f t="shared" si="8"/>
        <v xml:space="preserve">          0</v>
      </c>
      <c r="X9" t="str">
        <f t="shared" si="8"/>
        <v xml:space="preserve">          0</v>
      </c>
    </row>
    <row r="10" spans="1:24" x14ac:dyDescent="0.25">
      <c r="A10">
        <v>4</v>
      </c>
      <c r="E10" s="32"/>
      <c r="G10" s="4">
        <f t="shared" si="4"/>
        <v>0</v>
      </c>
      <c r="H10" s="4">
        <f t="shared" si="4"/>
        <v>0</v>
      </c>
      <c r="I10" s="4">
        <f t="shared" si="4"/>
        <v>0</v>
      </c>
      <c r="J10" s="4">
        <f t="shared" si="4"/>
        <v>0</v>
      </c>
      <c r="K10" s="4">
        <f t="shared" si="4"/>
        <v>0</v>
      </c>
      <c r="L10" s="4">
        <f t="shared" si="4"/>
        <v>0</v>
      </c>
      <c r="M10" s="4">
        <f t="shared" si="4"/>
        <v>0</v>
      </c>
      <c r="N10" s="4">
        <f t="shared" si="4"/>
        <v>0</v>
      </c>
      <c r="O10" s="4">
        <f t="shared" si="4"/>
        <v>0</v>
      </c>
      <c r="P10" t="str">
        <f t="shared" si="5"/>
        <v xml:space="preserve">     </v>
      </c>
      <c r="Q10" t="str">
        <f t="shared" si="5"/>
        <v xml:space="preserve">     </v>
      </c>
      <c r="R10" t="str">
        <f t="shared" si="5"/>
        <v xml:space="preserve">     </v>
      </c>
      <c r="S10" t="str">
        <f t="shared" si="5"/>
        <v xml:space="preserve">     </v>
      </c>
      <c r="T10" t="str">
        <f t="shared" si="5"/>
        <v xml:space="preserve">     </v>
      </c>
      <c r="U10" t="str">
        <f t="shared" si="5"/>
        <v xml:space="preserve">     </v>
      </c>
      <c r="V10" t="str">
        <f t="shared" si="5"/>
        <v xml:space="preserve">     </v>
      </c>
      <c r="W10" t="str">
        <f t="shared" si="5"/>
        <v xml:space="preserve">     </v>
      </c>
      <c r="X10" t="str">
        <f t="shared" si="5"/>
        <v xml:space="preserve">     </v>
      </c>
    </row>
    <row r="11" spans="1:24" x14ac:dyDescent="0.25">
      <c r="E11" s="32"/>
      <c r="G11" s="4">
        <f t="shared" si="4"/>
        <v>0</v>
      </c>
      <c r="H11" s="4">
        <f t="shared" si="4"/>
        <v>0</v>
      </c>
      <c r="I11" s="4">
        <f t="shared" si="4"/>
        <v>0</v>
      </c>
      <c r="J11" s="4">
        <f t="shared" si="4"/>
        <v>0</v>
      </c>
      <c r="K11" s="4">
        <f t="shared" si="4"/>
        <v>0</v>
      </c>
      <c r="L11" s="4">
        <f t="shared" si="4"/>
        <v>0</v>
      </c>
      <c r="M11" s="4">
        <f t="shared" si="4"/>
        <v>0</v>
      </c>
      <c r="N11" s="4">
        <f t="shared" si="4"/>
        <v>0</v>
      </c>
      <c r="O11" s="4">
        <f t="shared" si="4"/>
        <v>0</v>
      </c>
      <c r="P11" t="str">
        <f t="shared" si="6"/>
        <v xml:space="preserve">          </v>
      </c>
      <c r="Q11" t="str">
        <f t="shared" si="6"/>
        <v xml:space="preserve">          </v>
      </c>
      <c r="R11" t="str">
        <f t="shared" si="6"/>
        <v xml:space="preserve">          </v>
      </c>
      <c r="S11" t="str">
        <f t="shared" si="6"/>
        <v xml:space="preserve">          </v>
      </c>
      <c r="T11" t="str">
        <f t="shared" si="6"/>
        <v xml:space="preserve">          </v>
      </c>
      <c r="U11" t="str">
        <f t="shared" si="6"/>
        <v xml:space="preserve">          </v>
      </c>
      <c r="V11" t="str">
        <f t="shared" si="6"/>
        <v xml:space="preserve">          </v>
      </c>
      <c r="W11" t="str">
        <f t="shared" si="6"/>
        <v xml:space="preserve">          </v>
      </c>
      <c r="X11" t="str">
        <f t="shared" si="6"/>
        <v xml:space="preserve">          </v>
      </c>
    </row>
    <row r="12" spans="1:24" x14ac:dyDescent="0.25">
      <c r="E12" s="32"/>
      <c r="F12" s="4"/>
      <c r="G12" s="4">
        <f t="shared" si="4"/>
        <v>0</v>
      </c>
      <c r="H12" s="4">
        <f t="shared" si="4"/>
        <v>0</v>
      </c>
      <c r="I12" s="4">
        <f t="shared" si="4"/>
        <v>0</v>
      </c>
      <c r="J12" s="4">
        <f t="shared" si="4"/>
        <v>0</v>
      </c>
      <c r="K12" s="4">
        <f t="shared" si="4"/>
        <v>0</v>
      </c>
      <c r="L12" s="4">
        <f t="shared" si="4"/>
        <v>0</v>
      </c>
      <c r="M12" s="4">
        <f t="shared" si="4"/>
        <v>0</v>
      </c>
      <c r="N12" s="4">
        <f t="shared" si="4"/>
        <v>0</v>
      </c>
      <c r="O12" s="4">
        <f t="shared" si="4"/>
        <v>0</v>
      </c>
      <c r="P12" t="str">
        <f t="shared" ref="P12:X12" si="9">"        "&amp;$C12&amp;" "&amp;$D12&amp;" "&amp;$E12+F12</f>
        <v xml:space="preserve">          0</v>
      </c>
      <c r="Q12" t="str">
        <f t="shared" si="9"/>
        <v xml:space="preserve">          0</v>
      </c>
      <c r="R12" t="str">
        <f t="shared" si="9"/>
        <v xml:space="preserve">          0</v>
      </c>
      <c r="S12" t="str">
        <f t="shared" si="9"/>
        <v xml:space="preserve">          0</v>
      </c>
      <c r="T12" t="str">
        <f t="shared" si="9"/>
        <v xml:space="preserve">          0</v>
      </c>
      <c r="U12" t="str">
        <f t="shared" si="9"/>
        <v xml:space="preserve">          0</v>
      </c>
      <c r="V12" t="str">
        <f t="shared" si="9"/>
        <v xml:space="preserve">          0</v>
      </c>
      <c r="W12" t="str">
        <f t="shared" si="9"/>
        <v xml:space="preserve">          0</v>
      </c>
      <c r="X12" t="str">
        <f t="shared" si="9"/>
        <v xml:space="preserve">          0</v>
      </c>
    </row>
    <row r="13" spans="1:24" x14ac:dyDescent="0.25">
      <c r="A13">
        <v>5</v>
      </c>
      <c r="E13" s="32"/>
      <c r="G13" s="4">
        <f t="shared" si="4"/>
        <v>0</v>
      </c>
      <c r="H13" s="4">
        <f t="shared" si="4"/>
        <v>0</v>
      </c>
      <c r="I13" s="4">
        <f t="shared" si="4"/>
        <v>0</v>
      </c>
      <c r="J13" s="4">
        <f t="shared" si="4"/>
        <v>0</v>
      </c>
      <c r="K13" s="4">
        <f t="shared" si="4"/>
        <v>0</v>
      </c>
      <c r="L13" s="4">
        <f t="shared" si="4"/>
        <v>0</v>
      </c>
      <c r="M13" s="4">
        <f t="shared" si="4"/>
        <v>0</v>
      </c>
      <c r="N13" s="4">
        <f t="shared" si="4"/>
        <v>0</v>
      </c>
      <c r="O13" s="4">
        <f t="shared" si="4"/>
        <v>0</v>
      </c>
      <c r="P13" t="str">
        <f t="shared" si="5"/>
        <v xml:space="preserve">     </v>
      </c>
      <c r="Q13" t="str">
        <f t="shared" si="5"/>
        <v xml:space="preserve">     </v>
      </c>
      <c r="R13" t="str">
        <f t="shared" si="5"/>
        <v xml:space="preserve">     </v>
      </c>
      <c r="S13" t="str">
        <f t="shared" si="5"/>
        <v xml:space="preserve">     </v>
      </c>
      <c r="T13" t="str">
        <f t="shared" si="5"/>
        <v xml:space="preserve">     </v>
      </c>
      <c r="U13" t="str">
        <f t="shared" si="5"/>
        <v xml:space="preserve">     </v>
      </c>
      <c r="V13" t="str">
        <f t="shared" si="5"/>
        <v xml:space="preserve">     </v>
      </c>
      <c r="W13" t="str">
        <f t="shared" si="5"/>
        <v xml:space="preserve">     </v>
      </c>
      <c r="X13" t="str">
        <f t="shared" si="5"/>
        <v xml:space="preserve">     </v>
      </c>
    </row>
    <row r="14" spans="1:24" x14ac:dyDescent="0.25">
      <c r="E14" s="32"/>
      <c r="G14" s="4">
        <f t="shared" si="4"/>
        <v>0</v>
      </c>
      <c r="H14" s="4">
        <f t="shared" si="4"/>
        <v>0</v>
      </c>
      <c r="I14" s="4">
        <f t="shared" si="4"/>
        <v>0</v>
      </c>
      <c r="J14" s="4">
        <f t="shared" si="4"/>
        <v>0</v>
      </c>
      <c r="K14" s="4">
        <f t="shared" si="4"/>
        <v>0</v>
      </c>
      <c r="L14" s="4">
        <f t="shared" si="4"/>
        <v>0</v>
      </c>
      <c r="M14" s="4">
        <f t="shared" si="4"/>
        <v>0</v>
      </c>
      <c r="N14" s="4">
        <f t="shared" si="4"/>
        <v>0</v>
      </c>
      <c r="O14" s="4">
        <f t="shared" si="4"/>
        <v>0</v>
      </c>
      <c r="P14" t="str">
        <f t="shared" si="6"/>
        <v xml:space="preserve">          </v>
      </c>
      <c r="Q14" t="str">
        <f t="shared" si="6"/>
        <v xml:space="preserve">          </v>
      </c>
      <c r="R14" t="str">
        <f t="shared" si="6"/>
        <v xml:space="preserve">          </v>
      </c>
      <c r="S14" t="str">
        <f t="shared" si="6"/>
        <v xml:space="preserve">          </v>
      </c>
      <c r="T14" t="str">
        <f t="shared" si="6"/>
        <v xml:space="preserve">          </v>
      </c>
      <c r="U14" t="str">
        <f t="shared" si="6"/>
        <v xml:space="preserve">          </v>
      </c>
      <c r="V14" t="str">
        <f t="shared" si="6"/>
        <v xml:space="preserve">          </v>
      </c>
      <c r="W14" t="str">
        <f t="shared" si="6"/>
        <v xml:space="preserve">          </v>
      </c>
      <c r="X14" t="str">
        <f t="shared" si="6"/>
        <v xml:space="preserve">          </v>
      </c>
    </row>
    <row r="15" spans="1:24" x14ac:dyDescent="0.25">
      <c r="E15" s="32"/>
      <c r="F15" s="4"/>
      <c r="G15" s="4">
        <f t="shared" si="4"/>
        <v>0</v>
      </c>
      <c r="H15" s="4">
        <f t="shared" si="4"/>
        <v>0</v>
      </c>
      <c r="I15" s="4">
        <f t="shared" si="4"/>
        <v>0</v>
      </c>
      <c r="J15" s="4">
        <f t="shared" si="4"/>
        <v>0</v>
      </c>
      <c r="K15" s="4">
        <f t="shared" si="4"/>
        <v>0</v>
      </c>
      <c r="L15" s="4">
        <f t="shared" si="4"/>
        <v>0</v>
      </c>
      <c r="M15" s="4">
        <f t="shared" si="4"/>
        <v>0</v>
      </c>
      <c r="N15" s="4">
        <f t="shared" si="4"/>
        <v>0</v>
      </c>
      <c r="O15" s="4">
        <f t="shared" si="4"/>
        <v>0</v>
      </c>
      <c r="P15" t="str">
        <f t="shared" ref="P15:X15" si="10">"        "&amp;$C15&amp;" "&amp;$D15&amp;" "&amp;$E15+F15</f>
        <v xml:space="preserve">          0</v>
      </c>
      <c r="Q15" t="str">
        <f t="shared" si="10"/>
        <v xml:space="preserve">          0</v>
      </c>
      <c r="R15" t="str">
        <f t="shared" si="10"/>
        <v xml:space="preserve">          0</v>
      </c>
      <c r="S15" t="str">
        <f t="shared" si="10"/>
        <v xml:space="preserve">          0</v>
      </c>
      <c r="T15" t="str">
        <f t="shared" si="10"/>
        <v xml:space="preserve">          0</v>
      </c>
      <c r="U15" t="str">
        <f t="shared" si="10"/>
        <v xml:space="preserve">          0</v>
      </c>
      <c r="V15" t="str">
        <f t="shared" si="10"/>
        <v xml:space="preserve">          0</v>
      </c>
      <c r="W15" t="str">
        <f t="shared" si="10"/>
        <v xml:space="preserve">          0</v>
      </c>
      <c r="X15" t="str">
        <f t="shared" si="10"/>
        <v xml:space="preserve">          0</v>
      </c>
    </row>
    <row r="16" spans="1:24" x14ac:dyDescent="0.25">
      <c r="A16">
        <v>6</v>
      </c>
      <c r="E16" s="32"/>
      <c r="F16" s="4"/>
      <c r="G16" s="4">
        <f t="shared" si="4"/>
        <v>0</v>
      </c>
      <c r="H16" s="4">
        <f t="shared" si="4"/>
        <v>0</v>
      </c>
      <c r="I16" s="4">
        <f t="shared" si="4"/>
        <v>0</v>
      </c>
      <c r="J16" s="4">
        <f t="shared" si="4"/>
        <v>0</v>
      </c>
      <c r="K16" s="4">
        <f t="shared" si="4"/>
        <v>0</v>
      </c>
      <c r="L16" s="4">
        <f t="shared" si="4"/>
        <v>0</v>
      </c>
      <c r="M16" s="4">
        <f t="shared" si="4"/>
        <v>0</v>
      </c>
      <c r="N16" s="4">
        <f t="shared" si="4"/>
        <v>0</v>
      </c>
      <c r="O16" s="4">
        <f t="shared" si="4"/>
        <v>0</v>
      </c>
      <c r="P16" t="str">
        <f t="shared" si="5"/>
        <v xml:space="preserve">     </v>
      </c>
      <c r="Q16" t="str">
        <f t="shared" si="5"/>
        <v xml:space="preserve">     </v>
      </c>
      <c r="R16" t="str">
        <f t="shared" si="5"/>
        <v xml:space="preserve">     </v>
      </c>
      <c r="S16" t="str">
        <f t="shared" si="5"/>
        <v xml:space="preserve">     </v>
      </c>
      <c r="T16" t="str">
        <f t="shared" si="5"/>
        <v xml:space="preserve">     </v>
      </c>
      <c r="U16" t="str">
        <f t="shared" si="5"/>
        <v xml:space="preserve">     </v>
      </c>
      <c r="V16" t="str">
        <f t="shared" si="5"/>
        <v xml:space="preserve">     </v>
      </c>
      <c r="W16" t="str">
        <f t="shared" si="5"/>
        <v xml:space="preserve">     </v>
      </c>
      <c r="X16" t="str">
        <f t="shared" si="5"/>
        <v xml:space="preserve">     </v>
      </c>
    </row>
    <row r="17" spans="1:24" x14ac:dyDescent="0.25">
      <c r="E17" s="32"/>
      <c r="F17" s="4"/>
      <c r="G17" s="4">
        <f t="shared" si="4"/>
        <v>0</v>
      </c>
      <c r="H17" s="4">
        <f t="shared" si="4"/>
        <v>0</v>
      </c>
      <c r="I17" s="4">
        <f t="shared" si="4"/>
        <v>0</v>
      </c>
      <c r="J17" s="4">
        <f t="shared" si="4"/>
        <v>0</v>
      </c>
      <c r="K17" s="4">
        <f t="shared" si="4"/>
        <v>0</v>
      </c>
      <c r="L17" s="4">
        <f t="shared" si="4"/>
        <v>0</v>
      </c>
      <c r="M17" s="4">
        <f t="shared" si="4"/>
        <v>0</v>
      </c>
      <c r="N17" s="4">
        <f t="shared" si="4"/>
        <v>0</v>
      </c>
      <c r="O17" s="4">
        <f t="shared" si="4"/>
        <v>0</v>
      </c>
      <c r="P17" t="str">
        <f t="shared" si="6"/>
        <v xml:space="preserve">          </v>
      </c>
      <c r="Q17" t="str">
        <f t="shared" si="6"/>
        <v xml:space="preserve">          </v>
      </c>
      <c r="R17" t="str">
        <f t="shared" si="6"/>
        <v xml:space="preserve">          </v>
      </c>
      <c r="S17" t="str">
        <f t="shared" si="6"/>
        <v xml:space="preserve">          </v>
      </c>
      <c r="T17" t="str">
        <f t="shared" si="6"/>
        <v xml:space="preserve">          </v>
      </c>
      <c r="U17" t="str">
        <f t="shared" si="6"/>
        <v xml:space="preserve">          </v>
      </c>
      <c r="V17" t="str">
        <f t="shared" si="6"/>
        <v xml:space="preserve">          </v>
      </c>
      <c r="W17" t="str">
        <f t="shared" si="6"/>
        <v xml:space="preserve">          </v>
      </c>
      <c r="X17" t="str">
        <f t="shared" si="6"/>
        <v xml:space="preserve">          </v>
      </c>
    </row>
    <row r="18" spans="1:24" x14ac:dyDescent="0.25">
      <c r="E18" s="32"/>
      <c r="F18" s="4"/>
      <c r="G18" s="4">
        <f t="shared" si="4"/>
        <v>0</v>
      </c>
      <c r="H18" s="4">
        <f t="shared" si="4"/>
        <v>0</v>
      </c>
      <c r="I18" s="4">
        <f t="shared" si="4"/>
        <v>0</v>
      </c>
      <c r="J18" s="4">
        <f t="shared" si="4"/>
        <v>0</v>
      </c>
      <c r="K18" s="4">
        <f t="shared" si="4"/>
        <v>0</v>
      </c>
      <c r="L18" s="4">
        <f t="shared" si="4"/>
        <v>0</v>
      </c>
      <c r="M18" s="4">
        <f t="shared" si="4"/>
        <v>0</v>
      </c>
      <c r="N18" s="4">
        <f t="shared" si="4"/>
        <v>0</v>
      </c>
      <c r="O18" s="4">
        <f t="shared" si="4"/>
        <v>0</v>
      </c>
      <c r="P18" t="str">
        <f t="shared" ref="P18:X18" si="11">"        "&amp;$C18&amp;" "&amp;$D18&amp;" "&amp;$E18+F18</f>
        <v xml:space="preserve">          0</v>
      </c>
      <c r="Q18" t="str">
        <f t="shared" si="11"/>
        <v xml:space="preserve">          0</v>
      </c>
      <c r="R18" t="str">
        <f t="shared" si="11"/>
        <v xml:space="preserve">          0</v>
      </c>
      <c r="S18" t="str">
        <f t="shared" si="11"/>
        <v xml:space="preserve">          0</v>
      </c>
      <c r="T18" t="str">
        <f t="shared" si="11"/>
        <v xml:space="preserve">          0</v>
      </c>
      <c r="U18" t="str">
        <f t="shared" si="11"/>
        <v xml:space="preserve">          0</v>
      </c>
      <c r="V18" t="str">
        <f t="shared" si="11"/>
        <v xml:space="preserve">          0</v>
      </c>
      <c r="W18" t="str">
        <f t="shared" si="11"/>
        <v xml:space="preserve">          0</v>
      </c>
      <c r="X18" t="str">
        <f t="shared" si="11"/>
        <v xml:space="preserve">          0</v>
      </c>
    </row>
    <row r="19" spans="1:24" x14ac:dyDescent="0.25">
      <c r="A19">
        <v>7</v>
      </c>
      <c r="E19" s="32"/>
      <c r="G19" s="4">
        <f t="shared" si="4"/>
        <v>0</v>
      </c>
      <c r="H19" s="4">
        <f t="shared" si="4"/>
        <v>0</v>
      </c>
      <c r="I19" s="4">
        <f t="shared" si="4"/>
        <v>0</v>
      </c>
      <c r="J19" s="4">
        <f t="shared" si="4"/>
        <v>0</v>
      </c>
      <c r="K19" s="4">
        <f t="shared" si="4"/>
        <v>0</v>
      </c>
      <c r="L19" s="4">
        <f t="shared" si="4"/>
        <v>0</v>
      </c>
      <c r="M19" s="4">
        <f t="shared" si="4"/>
        <v>0</v>
      </c>
      <c r="N19" s="4">
        <f t="shared" si="4"/>
        <v>0</v>
      </c>
      <c r="O19" s="4">
        <f t="shared" si="4"/>
        <v>0</v>
      </c>
      <c r="P19" t="str">
        <f t="shared" si="5"/>
        <v xml:space="preserve">     </v>
      </c>
      <c r="Q19" t="str">
        <f t="shared" si="5"/>
        <v xml:space="preserve">     </v>
      </c>
      <c r="R19" t="str">
        <f t="shared" si="5"/>
        <v xml:space="preserve">     </v>
      </c>
      <c r="S19" t="str">
        <f t="shared" si="5"/>
        <v xml:space="preserve">     </v>
      </c>
      <c r="T19" t="str">
        <f t="shared" si="5"/>
        <v xml:space="preserve">     </v>
      </c>
      <c r="U19" t="str">
        <f t="shared" si="5"/>
        <v xml:space="preserve">     </v>
      </c>
      <c r="V19" t="str">
        <f t="shared" si="5"/>
        <v xml:space="preserve">     </v>
      </c>
      <c r="W19" t="str">
        <f t="shared" si="5"/>
        <v xml:space="preserve">     </v>
      </c>
      <c r="X19" t="str">
        <f t="shared" si="5"/>
        <v xml:space="preserve">     </v>
      </c>
    </row>
    <row r="20" spans="1:24" x14ac:dyDescent="0.25">
      <c r="E20" s="32"/>
      <c r="G20" s="4">
        <f t="shared" ref="G20:O35" si="12">F20+$F20</f>
        <v>0</v>
      </c>
      <c r="H20" s="4">
        <f t="shared" si="12"/>
        <v>0</v>
      </c>
      <c r="I20" s="4">
        <f t="shared" si="12"/>
        <v>0</v>
      </c>
      <c r="J20" s="4">
        <f t="shared" si="12"/>
        <v>0</v>
      </c>
      <c r="K20" s="4">
        <f t="shared" si="12"/>
        <v>0</v>
      </c>
      <c r="L20" s="4">
        <f t="shared" si="12"/>
        <v>0</v>
      </c>
      <c r="M20" s="4">
        <f t="shared" si="12"/>
        <v>0</v>
      </c>
      <c r="N20" s="4">
        <f t="shared" si="12"/>
        <v>0</v>
      </c>
      <c r="O20" s="4">
        <f t="shared" si="12"/>
        <v>0</v>
      </c>
      <c r="P20" t="str">
        <f t="shared" si="6"/>
        <v xml:space="preserve">          </v>
      </c>
      <c r="Q20" t="str">
        <f t="shared" si="6"/>
        <v xml:space="preserve">          </v>
      </c>
      <c r="R20" t="str">
        <f t="shared" si="6"/>
        <v xml:space="preserve">          </v>
      </c>
      <c r="S20" t="str">
        <f t="shared" si="6"/>
        <v xml:space="preserve">          </v>
      </c>
      <c r="T20" t="str">
        <f t="shared" si="6"/>
        <v xml:space="preserve">          </v>
      </c>
      <c r="U20" t="str">
        <f t="shared" si="6"/>
        <v xml:space="preserve">          </v>
      </c>
      <c r="V20" t="str">
        <f t="shared" si="6"/>
        <v xml:space="preserve">          </v>
      </c>
      <c r="W20" t="str">
        <f t="shared" si="6"/>
        <v xml:space="preserve">          </v>
      </c>
      <c r="X20" t="str">
        <f t="shared" si="6"/>
        <v xml:space="preserve">          </v>
      </c>
    </row>
    <row r="21" spans="1:24" x14ac:dyDescent="0.25">
      <c r="E21" s="32"/>
      <c r="F21" s="4"/>
      <c r="G21" s="4">
        <f t="shared" si="12"/>
        <v>0</v>
      </c>
      <c r="H21" s="4">
        <f t="shared" si="12"/>
        <v>0</v>
      </c>
      <c r="I21" s="4">
        <f t="shared" si="12"/>
        <v>0</v>
      </c>
      <c r="J21" s="4">
        <f t="shared" si="12"/>
        <v>0</v>
      </c>
      <c r="K21" s="4">
        <f t="shared" si="12"/>
        <v>0</v>
      </c>
      <c r="L21" s="4">
        <f t="shared" si="12"/>
        <v>0</v>
      </c>
      <c r="M21" s="4">
        <f t="shared" si="12"/>
        <v>0</v>
      </c>
      <c r="N21" s="4">
        <f t="shared" si="12"/>
        <v>0</v>
      </c>
      <c r="O21" s="4">
        <f t="shared" si="12"/>
        <v>0</v>
      </c>
      <c r="P21" t="str">
        <f t="shared" ref="P21:X21" si="13">"        "&amp;$C21&amp;" "&amp;$D21&amp;" "&amp;$E21+F21</f>
        <v xml:space="preserve">          0</v>
      </c>
      <c r="Q21" t="str">
        <f t="shared" si="13"/>
        <v xml:space="preserve">          0</v>
      </c>
      <c r="R21" t="str">
        <f t="shared" si="13"/>
        <v xml:space="preserve">          0</v>
      </c>
      <c r="S21" t="str">
        <f t="shared" si="13"/>
        <v xml:space="preserve">          0</v>
      </c>
      <c r="T21" t="str">
        <f t="shared" si="13"/>
        <v xml:space="preserve">          0</v>
      </c>
      <c r="U21" t="str">
        <f t="shared" si="13"/>
        <v xml:space="preserve">          0</v>
      </c>
      <c r="V21" t="str">
        <f t="shared" si="13"/>
        <v xml:space="preserve">          0</v>
      </c>
      <c r="W21" t="str">
        <f t="shared" si="13"/>
        <v xml:space="preserve">          0</v>
      </c>
      <c r="X21" t="str">
        <f t="shared" si="13"/>
        <v xml:space="preserve">          0</v>
      </c>
    </row>
    <row r="22" spans="1:24" x14ac:dyDescent="0.25">
      <c r="A22">
        <v>8</v>
      </c>
      <c r="E22" s="32"/>
      <c r="G22" s="4">
        <f t="shared" si="12"/>
        <v>0</v>
      </c>
      <c r="H22" s="4">
        <f t="shared" si="12"/>
        <v>0</v>
      </c>
      <c r="I22" s="4">
        <f t="shared" si="12"/>
        <v>0</v>
      </c>
      <c r="J22" s="4">
        <f t="shared" si="12"/>
        <v>0</v>
      </c>
      <c r="K22" s="4">
        <f t="shared" si="12"/>
        <v>0</v>
      </c>
      <c r="L22" s="4">
        <f t="shared" si="12"/>
        <v>0</v>
      </c>
      <c r="M22" s="4">
        <f t="shared" si="12"/>
        <v>0</v>
      </c>
      <c r="N22" s="4">
        <f t="shared" si="12"/>
        <v>0</v>
      </c>
      <c r="O22" s="4">
        <f t="shared" si="12"/>
        <v>0</v>
      </c>
      <c r="P22" t="str">
        <f t="shared" si="5"/>
        <v xml:space="preserve">     </v>
      </c>
      <c r="Q22" t="str">
        <f t="shared" si="5"/>
        <v xml:space="preserve">     </v>
      </c>
      <c r="R22" t="str">
        <f t="shared" si="5"/>
        <v xml:space="preserve">     </v>
      </c>
      <c r="S22" t="str">
        <f t="shared" si="5"/>
        <v xml:space="preserve">     </v>
      </c>
      <c r="T22" t="str">
        <f t="shared" si="5"/>
        <v xml:space="preserve">     </v>
      </c>
      <c r="U22" t="str">
        <f t="shared" si="5"/>
        <v xml:space="preserve">     </v>
      </c>
      <c r="V22" t="str">
        <f t="shared" si="5"/>
        <v xml:space="preserve">     </v>
      </c>
      <c r="W22" t="str">
        <f t="shared" si="5"/>
        <v xml:space="preserve">     </v>
      </c>
      <c r="X22" t="str">
        <f t="shared" si="5"/>
        <v xml:space="preserve">     </v>
      </c>
    </row>
    <row r="23" spans="1:24" x14ac:dyDescent="0.25">
      <c r="E23" s="32"/>
      <c r="G23" s="4">
        <f t="shared" si="12"/>
        <v>0</v>
      </c>
      <c r="H23" s="4">
        <f t="shared" si="12"/>
        <v>0</v>
      </c>
      <c r="I23" s="4">
        <f t="shared" si="12"/>
        <v>0</v>
      </c>
      <c r="J23" s="4">
        <f t="shared" si="12"/>
        <v>0</v>
      </c>
      <c r="K23" s="4">
        <f t="shared" si="12"/>
        <v>0</v>
      </c>
      <c r="L23" s="4">
        <f t="shared" si="12"/>
        <v>0</v>
      </c>
      <c r="M23" s="4">
        <f t="shared" si="12"/>
        <v>0</v>
      </c>
      <c r="N23" s="4">
        <f t="shared" si="12"/>
        <v>0</v>
      </c>
      <c r="O23" s="4">
        <f t="shared" si="12"/>
        <v>0</v>
      </c>
      <c r="P23" t="str">
        <f t="shared" si="6"/>
        <v xml:space="preserve">          </v>
      </c>
      <c r="Q23" t="str">
        <f t="shared" si="6"/>
        <v xml:space="preserve">          </v>
      </c>
      <c r="R23" t="str">
        <f t="shared" si="6"/>
        <v xml:space="preserve">          </v>
      </c>
      <c r="S23" t="str">
        <f t="shared" si="6"/>
        <v xml:space="preserve">          </v>
      </c>
      <c r="T23" t="str">
        <f t="shared" si="6"/>
        <v xml:space="preserve">          </v>
      </c>
      <c r="U23" t="str">
        <f t="shared" si="6"/>
        <v xml:space="preserve">          </v>
      </c>
      <c r="V23" t="str">
        <f t="shared" si="6"/>
        <v xml:space="preserve">          </v>
      </c>
      <c r="W23" t="str">
        <f t="shared" si="6"/>
        <v xml:space="preserve">          </v>
      </c>
      <c r="X23" t="str">
        <f t="shared" si="6"/>
        <v xml:space="preserve">          </v>
      </c>
    </row>
    <row r="24" spans="1:24" x14ac:dyDescent="0.25">
      <c r="E24" s="32"/>
      <c r="F24" s="4"/>
      <c r="G24" s="4">
        <f t="shared" si="12"/>
        <v>0</v>
      </c>
      <c r="H24" s="4">
        <f t="shared" si="12"/>
        <v>0</v>
      </c>
      <c r="I24" s="4">
        <f t="shared" si="12"/>
        <v>0</v>
      </c>
      <c r="J24" s="4">
        <f t="shared" si="12"/>
        <v>0</v>
      </c>
      <c r="K24" s="4">
        <f t="shared" si="12"/>
        <v>0</v>
      </c>
      <c r="L24" s="4">
        <f t="shared" si="12"/>
        <v>0</v>
      </c>
      <c r="M24" s="4">
        <f t="shared" si="12"/>
        <v>0</v>
      </c>
      <c r="N24" s="4">
        <f t="shared" si="12"/>
        <v>0</v>
      </c>
      <c r="O24" s="4">
        <f t="shared" si="12"/>
        <v>0</v>
      </c>
      <c r="P24" t="str">
        <f t="shared" ref="P24:X24" si="14">"        "&amp;$C24&amp;" "&amp;$D24&amp;" "&amp;$E24+F24</f>
        <v xml:space="preserve">          0</v>
      </c>
      <c r="Q24" t="str">
        <f t="shared" si="14"/>
        <v xml:space="preserve">          0</v>
      </c>
      <c r="R24" t="str">
        <f t="shared" si="14"/>
        <v xml:space="preserve">          0</v>
      </c>
      <c r="S24" t="str">
        <f t="shared" si="14"/>
        <v xml:space="preserve">          0</v>
      </c>
      <c r="T24" t="str">
        <f t="shared" si="14"/>
        <v xml:space="preserve">          0</v>
      </c>
      <c r="U24" t="str">
        <f t="shared" si="14"/>
        <v xml:space="preserve">          0</v>
      </c>
      <c r="V24" t="str">
        <f t="shared" si="14"/>
        <v xml:space="preserve">          0</v>
      </c>
      <c r="W24" t="str">
        <f t="shared" si="14"/>
        <v xml:space="preserve">          0</v>
      </c>
      <c r="X24" t="str">
        <f t="shared" si="14"/>
        <v xml:space="preserve">          0</v>
      </c>
    </row>
    <row r="25" spans="1:24" x14ac:dyDescent="0.25">
      <c r="A25">
        <v>9</v>
      </c>
      <c r="E25" s="32"/>
      <c r="F25" s="4"/>
      <c r="G25" s="4">
        <f t="shared" si="12"/>
        <v>0</v>
      </c>
      <c r="H25" s="4">
        <f t="shared" si="12"/>
        <v>0</v>
      </c>
      <c r="I25" s="4">
        <f t="shared" si="12"/>
        <v>0</v>
      </c>
      <c r="J25" s="4">
        <f t="shared" si="12"/>
        <v>0</v>
      </c>
      <c r="K25" s="4">
        <f t="shared" si="12"/>
        <v>0</v>
      </c>
      <c r="L25" s="4">
        <f t="shared" si="12"/>
        <v>0</v>
      </c>
      <c r="M25" s="4">
        <f t="shared" si="12"/>
        <v>0</v>
      </c>
      <c r="N25" s="4">
        <f t="shared" si="12"/>
        <v>0</v>
      </c>
      <c r="O25" s="4">
        <f t="shared" si="12"/>
        <v>0</v>
      </c>
      <c r="P25" t="str">
        <f t="shared" si="5"/>
        <v xml:space="preserve">     </v>
      </c>
      <c r="Q25" t="str">
        <f t="shared" si="5"/>
        <v xml:space="preserve">     </v>
      </c>
      <c r="R25" t="str">
        <f t="shared" si="5"/>
        <v xml:space="preserve">     </v>
      </c>
      <c r="S25" t="str">
        <f t="shared" si="5"/>
        <v xml:space="preserve">     </v>
      </c>
      <c r="T25" t="str">
        <f t="shared" si="5"/>
        <v xml:space="preserve">     </v>
      </c>
      <c r="U25" t="str">
        <f t="shared" si="5"/>
        <v xml:space="preserve">     </v>
      </c>
      <c r="V25" t="str">
        <f t="shared" si="5"/>
        <v xml:space="preserve">     </v>
      </c>
      <c r="W25" t="str">
        <f t="shared" si="5"/>
        <v xml:space="preserve">     </v>
      </c>
      <c r="X25" t="str">
        <f t="shared" si="5"/>
        <v xml:space="preserve">     </v>
      </c>
    </row>
    <row r="26" spans="1:24" x14ac:dyDescent="0.25">
      <c r="E26" s="32"/>
      <c r="F26" s="4"/>
      <c r="G26" s="4">
        <f t="shared" si="12"/>
        <v>0</v>
      </c>
      <c r="H26" s="4">
        <f t="shared" si="12"/>
        <v>0</v>
      </c>
      <c r="I26" s="4">
        <f t="shared" si="12"/>
        <v>0</v>
      </c>
      <c r="J26" s="4">
        <f t="shared" si="12"/>
        <v>0</v>
      </c>
      <c r="K26" s="4">
        <f t="shared" si="12"/>
        <v>0</v>
      </c>
      <c r="L26" s="4">
        <f t="shared" si="12"/>
        <v>0</v>
      </c>
      <c r="M26" s="4">
        <f t="shared" si="12"/>
        <v>0</v>
      </c>
      <c r="N26" s="4">
        <f t="shared" si="12"/>
        <v>0</v>
      </c>
      <c r="O26" s="4">
        <f t="shared" si="12"/>
        <v>0</v>
      </c>
      <c r="P26" t="str">
        <f t="shared" si="6"/>
        <v xml:space="preserve">          </v>
      </c>
      <c r="Q26" t="str">
        <f t="shared" si="6"/>
        <v xml:space="preserve">          </v>
      </c>
      <c r="R26" t="str">
        <f t="shared" si="6"/>
        <v xml:space="preserve">          </v>
      </c>
      <c r="S26" t="str">
        <f t="shared" si="6"/>
        <v xml:space="preserve">          </v>
      </c>
      <c r="T26" t="str">
        <f t="shared" si="6"/>
        <v xml:space="preserve">          </v>
      </c>
      <c r="U26" t="str">
        <f t="shared" si="6"/>
        <v xml:space="preserve">          </v>
      </c>
      <c r="V26" t="str">
        <f t="shared" si="6"/>
        <v xml:space="preserve">          </v>
      </c>
      <c r="W26" t="str">
        <f t="shared" si="6"/>
        <v xml:space="preserve">          </v>
      </c>
      <c r="X26" t="str">
        <f t="shared" si="6"/>
        <v xml:space="preserve">          </v>
      </c>
    </row>
    <row r="27" spans="1:24" x14ac:dyDescent="0.25">
      <c r="E27" s="32"/>
      <c r="F27" s="4"/>
      <c r="G27" s="4">
        <f t="shared" si="12"/>
        <v>0</v>
      </c>
      <c r="H27" s="4">
        <f t="shared" si="12"/>
        <v>0</v>
      </c>
      <c r="I27" s="4">
        <f t="shared" si="12"/>
        <v>0</v>
      </c>
      <c r="J27" s="4">
        <f t="shared" si="12"/>
        <v>0</v>
      </c>
      <c r="K27" s="4">
        <f t="shared" si="12"/>
        <v>0</v>
      </c>
      <c r="L27" s="4">
        <f t="shared" si="12"/>
        <v>0</v>
      </c>
      <c r="M27" s="4">
        <f t="shared" si="12"/>
        <v>0</v>
      </c>
      <c r="N27" s="4">
        <f t="shared" si="12"/>
        <v>0</v>
      </c>
      <c r="O27" s="4">
        <f t="shared" si="12"/>
        <v>0</v>
      </c>
      <c r="P27" t="str">
        <f t="shared" ref="P27:X27" si="15">"        "&amp;$C27&amp;" "&amp;$D27&amp;" "&amp;$E27+F27</f>
        <v xml:space="preserve">          0</v>
      </c>
      <c r="Q27" t="str">
        <f t="shared" si="15"/>
        <v xml:space="preserve">          0</v>
      </c>
      <c r="R27" t="str">
        <f t="shared" si="15"/>
        <v xml:space="preserve">          0</v>
      </c>
      <c r="S27" t="str">
        <f t="shared" si="15"/>
        <v xml:space="preserve">          0</v>
      </c>
      <c r="T27" t="str">
        <f t="shared" si="15"/>
        <v xml:space="preserve">          0</v>
      </c>
      <c r="U27" t="str">
        <f t="shared" si="15"/>
        <v xml:space="preserve">          0</v>
      </c>
      <c r="V27" t="str">
        <f t="shared" si="15"/>
        <v xml:space="preserve">          0</v>
      </c>
      <c r="W27" t="str">
        <f t="shared" si="15"/>
        <v xml:space="preserve">          0</v>
      </c>
      <c r="X27" t="str">
        <f t="shared" si="15"/>
        <v xml:space="preserve">          0</v>
      </c>
    </row>
    <row r="28" spans="1:24" x14ac:dyDescent="0.25">
      <c r="A28">
        <v>10</v>
      </c>
      <c r="E28" s="32"/>
      <c r="G28" s="4">
        <f t="shared" si="12"/>
        <v>0</v>
      </c>
      <c r="H28" s="4">
        <f t="shared" si="12"/>
        <v>0</v>
      </c>
      <c r="I28" s="4">
        <f t="shared" si="12"/>
        <v>0</v>
      </c>
      <c r="J28" s="4">
        <f t="shared" si="12"/>
        <v>0</v>
      </c>
      <c r="K28" s="4">
        <f t="shared" si="12"/>
        <v>0</v>
      </c>
      <c r="L28" s="4">
        <f t="shared" si="12"/>
        <v>0</v>
      </c>
      <c r="M28" s="4">
        <f t="shared" si="12"/>
        <v>0</v>
      </c>
      <c r="N28" s="4">
        <f t="shared" si="12"/>
        <v>0</v>
      </c>
      <c r="O28" s="4">
        <f t="shared" si="12"/>
        <v>0</v>
      </c>
      <c r="P28" t="str">
        <f t="shared" si="5"/>
        <v xml:space="preserve">     </v>
      </c>
      <c r="Q28" t="str">
        <f t="shared" si="5"/>
        <v xml:space="preserve">     </v>
      </c>
      <c r="R28" t="str">
        <f t="shared" si="5"/>
        <v xml:space="preserve">     </v>
      </c>
      <c r="S28" t="str">
        <f t="shared" si="5"/>
        <v xml:space="preserve">     </v>
      </c>
      <c r="T28" t="str">
        <f t="shared" si="5"/>
        <v xml:space="preserve">     </v>
      </c>
      <c r="U28" t="str">
        <f t="shared" si="5"/>
        <v xml:space="preserve">     </v>
      </c>
      <c r="V28" t="str">
        <f t="shared" si="5"/>
        <v xml:space="preserve">     </v>
      </c>
      <c r="W28" t="str">
        <f t="shared" si="5"/>
        <v xml:space="preserve">     </v>
      </c>
      <c r="X28" t="str">
        <f t="shared" si="5"/>
        <v xml:space="preserve">     </v>
      </c>
    </row>
    <row r="29" spans="1:24" x14ac:dyDescent="0.25">
      <c r="E29" s="32"/>
      <c r="G29" s="4">
        <f t="shared" si="12"/>
        <v>0</v>
      </c>
      <c r="H29" s="4">
        <f t="shared" si="12"/>
        <v>0</v>
      </c>
      <c r="I29" s="4">
        <f t="shared" si="12"/>
        <v>0</v>
      </c>
      <c r="J29" s="4">
        <f t="shared" si="12"/>
        <v>0</v>
      </c>
      <c r="K29" s="4">
        <f t="shared" si="12"/>
        <v>0</v>
      </c>
      <c r="L29" s="4">
        <f t="shared" si="12"/>
        <v>0</v>
      </c>
      <c r="M29" s="4">
        <f t="shared" si="12"/>
        <v>0</v>
      </c>
      <c r="N29" s="4">
        <f t="shared" si="12"/>
        <v>0</v>
      </c>
      <c r="O29" s="4">
        <f t="shared" si="12"/>
        <v>0</v>
      </c>
      <c r="P29" t="str">
        <f t="shared" si="6"/>
        <v xml:space="preserve">          </v>
      </c>
      <c r="Q29" t="str">
        <f t="shared" si="6"/>
        <v xml:space="preserve">          </v>
      </c>
      <c r="R29" t="str">
        <f t="shared" si="6"/>
        <v xml:space="preserve">          </v>
      </c>
      <c r="S29" t="str">
        <f t="shared" si="6"/>
        <v xml:space="preserve">          </v>
      </c>
      <c r="T29" t="str">
        <f t="shared" si="6"/>
        <v xml:space="preserve">          </v>
      </c>
      <c r="U29" t="str">
        <f t="shared" si="6"/>
        <v xml:space="preserve">          </v>
      </c>
      <c r="V29" t="str">
        <f t="shared" si="6"/>
        <v xml:space="preserve">          </v>
      </c>
      <c r="W29" t="str">
        <f t="shared" si="6"/>
        <v xml:space="preserve">          </v>
      </c>
      <c r="X29" t="str">
        <f t="shared" si="6"/>
        <v xml:space="preserve">          </v>
      </c>
    </row>
    <row r="30" spans="1:24" x14ac:dyDescent="0.25">
      <c r="E30" s="32"/>
      <c r="F30" s="4"/>
      <c r="G30" s="4">
        <f t="shared" si="12"/>
        <v>0</v>
      </c>
      <c r="H30" s="4">
        <f t="shared" si="12"/>
        <v>0</v>
      </c>
      <c r="I30" s="4">
        <f t="shared" si="12"/>
        <v>0</v>
      </c>
      <c r="J30" s="4">
        <f t="shared" si="12"/>
        <v>0</v>
      </c>
      <c r="K30" s="4">
        <f t="shared" si="12"/>
        <v>0</v>
      </c>
      <c r="L30" s="4">
        <f t="shared" si="12"/>
        <v>0</v>
      </c>
      <c r="M30" s="4">
        <f t="shared" si="12"/>
        <v>0</v>
      </c>
      <c r="N30" s="4">
        <f t="shared" si="12"/>
        <v>0</v>
      </c>
      <c r="O30" s="4">
        <f t="shared" si="12"/>
        <v>0</v>
      </c>
      <c r="P30" t="str">
        <f t="shared" ref="P30:X30" si="16">"        "&amp;$C30&amp;" "&amp;$D30&amp;" "&amp;$E30+F30</f>
        <v xml:space="preserve">          0</v>
      </c>
      <c r="Q30" t="str">
        <f t="shared" si="16"/>
        <v xml:space="preserve">          0</v>
      </c>
      <c r="R30" t="str">
        <f t="shared" si="16"/>
        <v xml:space="preserve">          0</v>
      </c>
      <c r="S30" t="str">
        <f t="shared" si="16"/>
        <v xml:space="preserve">          0</v>
      </c>
      <c r="T30" t="str">
        <f t="shared" si="16"/>
        <v xml:space="preserve">          0</v>
      </c>
      <c r="U30" t="str">
        <f t="shared" si="16"/>
        <v xml:space="preserve">          0</v>
      </c>
      <c r="V30" t="str">
        <f t="shared" si="16"/>
        <v xml:space="preserve">          0</v>
      </c>
      <c r="W30" t="str">
        <f t="shared" si="16"/>
        <v xml:space="preserve">          0</v>
      </c>
      <c r="X30" t="str">
        <f t="shared" si="16"/>
        <v xml:space="preserve">          0</v>
      </c>
    </row>
    <row r="31" spans="1:24" x14ac:dyDescent="0.25">
      <c r="A31">
        <v>11</v>
      </c>
      <c r="E31" s="32"/>
      <c r="G31" s="4">
        <f t="shared" si="12"/>
        <v>0</v>
      </c>
      <c r="H31" s="4">
        <f t="shared" si="12"/>
        <v>0</v>
      </c>
      <c r="I31" s="4">
        <f t="shared" si="12"/>
        <v>0</v>
      </c>
      <c r="J31" s="4">
        <f t="shared" si="12"/>
        <v>0</v>
      </c>
      <c r="K31" s="4">
        <f t="shared" si="12"/>
        <v>0</v>
      </c>
      <c r="L31" s="4">
        <f t="shared" si="12"/>
        <v>0</v>
      </c>
      <c r="M31" s="4">
        <f t="shared" si="12"/>
        <v>0</v>
      </c>
      <c r="N31" s="4">
        <f t="shared" si="12"/>
        <v>0</v>
      </c>
      <c r="O31" s="4">
        <f t="shared" si="12"/>
        <v>0</v>
      </c>
      <c r="P31" t="str">
        <f t="shared" si="5"/>
        <v xml:space="preserve">     </v>
      </c>
      <c r="Q31" t="str">
        <f t="shared" si="5"/>
        <v xml:space="preserve">     </v>
      </c>
      <c r="R31" t="str">
        <f t="shared" si="5"/>
        <v xml:space="preserve">     </v>
      </c>
      <c r="S31" t="str">
        <f t="shared" si="5"/>
        <v xml:space="preserve">     </v>
      </c>
      <c r="T31" t="str">
        <f t="shared" si="5"/>
        <v xml:space="preserve">     </v>
      </c>
      <c r="U31" t="str">
        <f t="shared" si="5"/>
        <v xml:space="preserve">     </v>
      </c>
      <c r="V31" t="str">
        <f t="shared" si="5"/>
        <v xml:space="preserve">     </v>
      </c>
      <c r="W31" t="str">
        <f t="shared" si="5"/>
        <v xml:space="preserve">     </v>
      </c>
      <c r="X31" t="str">
        <f t="shared" si="5"/>
        <v xml:space="preserve">     </v>
      </c>
    </row>
    <row r="32" spans="1:24" x14ac:dyDescent="0.25">
      <c r="E32" s="32"/>
      <c r="G32" s="4">
        <f t="shared" si="12"/>
        <v>0</v>
      </c>
      <c r="H32" s="4">
        <f t="shared" si="12"/>
        <v>0</v>
      </c>
      <c r="I32" s="4">
        <f t="shared" si="12"/>
        <v>0</v>
      </c>
      <c r="J32" s="4">
        <f t="shared" si="12"/>
        <v>0</v>
      </c>
      <c r="K32" s="4">
        <f t="shared" si="12"/>
        <v>0</v>
      </c>
      <c r="L32" s="4">
        <f t="shared" si="12"/>
        <v>0</v>
      </c>
      <c r="M32" s="4">
        <f t="shared" si="12"/>
        <v>0</v>
      </c>
      <c r="N32" s="4">
        <f t="shared" si="12"/>
        <v>0</v>
      </c>
      <c r="O32" s="4">
        <f t="shared" si="12"/>
        <v>0</v>
      </c>
      <c r="P32" t="str">
        <f t="shared" si="6"/>
        <v xml:space="preserve">          </v>
      </c>
      <c r="Q32" t="str">
        <f t="shared" si="6"/>
        <v xml:space="preserve">          </v>
      </c>
      <c r="R32" t="str">
        <f t="shared" si="6"/>
        <v xml:space="preserve">          </v>
      </c>
      <c r="S32" t="str">
        <f t="shared" si="6"/>
        <v xml:space="preserve">          </v>
      </c>
      <c r="T32" t="str">
        <f t="shared" si="6"/>
        <v xml:space="preserve">          </v>
      </c>
      <c r="U32" t="str">
        <f t="shared" si="6"/>
        <v xml:space="preserve">          </v>
      </c>
      <c r="V32" t="str">
        <f t="shared" si="6"/>
        <v xml:space="preserve">          </v>
      </c>
      <c r="W32" t="str">
        <f t="shared" si="6"/>
        <v xml:space="preserve">          </v>
      </c>
      <c r="X32" t="str">
        <f t="shared" si="6"/>
        <v xml:space="preserve">          </v>
      </c>
    </row>
    <row r="33" spans="1:24" x14ac:dyDescent="0.25">
      <c r="E33" s="32"/>
      <c r="F33" s="4"/>
      <c r="G33" s="4">
        <f t="shared" si="12"/>
        <v>0</v>
      </c>
      <c r="H33" s="4">
        <f t="shared" si="12"/>
        <v>0</v>
      </c>
      <c r="I33" s="4">
        <f t="shared" si="12"/>
        <v>0</v>
      </c>
      <c r="J33" s="4">
        <f t="shared" si="12"/>
        <v>0</v>
      </c>
      <c r="K33" s="4">
        <f t="shared" si="12"/>
        <v>0</v>
      </c>
      <c r="L33" s="4">
        <f t="shared" si="12"/>
        <v>0</v>
      </c>
      <c r="M33" s="4">
        <f t="shared" si="12"/>
        <v>0</v>
      </c>
      <c r="N33" s="4">
        <f t="shared" si="12"/>
        <v>0</v>
      </c>
      <c r="O33" s="4">
        <f t="shared" si="12"/>
        <v>0</v>
      </c>
      <c r="P33" t="str">
        <f t="shared" ref="P33:X33" si="17">"        "&amp;$C33&amp;" "&amp;$D33&amp;" "&amp;$E33+F33</f>
        <v xml:space="preserve">          0</v>
      </c>
      <c r="Q33" t="str">
        <f t="shared" si="17"/>
        <v xml:space="preserve">          0</v>
      </c>
      <c r="R33" t="str">
        <f t="shared" si="17"/>
        <v xml:space="preserve">          0</v>
      </c>
      <c r="S33" t="str">
        <f t="shared" si="17"/>
        <v xml:space="preserve">          0</v>
      </c>
      <c r="T33" t="str">
        <f t="shared" si="17"/>
        <v xml:space="preserve">          0</v>
      </c>
      <c r="U33" t="str">
        <f t="shared" si="17"/>
        <v xml:space="preserve">          0</v>
      </c>
      <c r="V33" t="str">
        <f t="shared" si="17"/>
        <v xml:space="preserve">          0</v>
      </c>
      <c r="W33" t="str">
        <f t="shared" si="17"/>
        <v xml:space="preserve">          0</v>
      </c>
      <c r="X33" t="str">
        <f t="shared" si="17"/>
        <v xml:space="preserve">          0</v>
      </c>
    </row>
    <row r="34" spans="1:24" x14ac:dyDescent="0.25">
      <c r="A34">
        <v>12</v>
      </c>
      <c r="E34" s="32"/>
      <c r="F34" s="4"/>
      <c r="G34" s="4">
        <f t="shared" si="12"/>
        <v>0</v>
      </c>
      <c r="H34" s="4">
        <f t="shared" si="12"/>
        <v>0</v>
      </c>
      <c r="I34" s="4">
        <f t="shared" si="12"/>
        <v>0</v>
      </c>
      <c r="J34" s="4">
        <f t="shared" si="12"/>
        <v>0</v>
      </c>
      <c r="K34" s="4">
        <f t="shared" si="12"/>
        <v>0</v>
      </c>
      <c r="L34" s="4">
        <f t="shared" si="12"/>
        <v>0</v>
      </c>
      <c r="M34" s="4">
        <f t="shared" si="12"/>
        <v>0</v>
      </c>
      <c r="N34" s="4">
        <f t="shared" si="12"/>
        <v>0</v>
      </c>
      <c r="O34" s="4">
        <f t="shared" si="12"/>
        <v>0</v>
      </c>
      <c r="P34" t="str">
        <f t="shared" si="5"/>
        <v xml:space="preserve">     </v>
      </c>
      <c r="Q34" t="str">
        <f t="shared" si="5"/>
        <v xml:space="preserve">     </v>
      </c>
      <c r="R34" t="str">
        <f t="shared" si="5"/>
        <v xml:space="preserve">     </v>
      </c>
      <c r="S34" t="str">
        <f t="shared" si="5"/>
        <v xml:space="preserve">     </v>
      </c>
      <c r="T34" t="str">
        <f t="shared" si="5"/>
        <v xml:space="preserve">     </v>
      </c>
      <c r="U34" t="str">
        <f t="shared" si="5"/>
        <v xml:space="preserve">     </v>
      </c>
      <c r="V34" t="str">
        <f t="shared" si="5"/>
        <v xml:space="preserve">     </v>
      </c>
      <c r="W34" t="str">
        <f t="shared" si="5"/>
        <v xml:space="preserve">     </v>
      </c>
      <c r="X34" t="str">
        <f t="shared" si="5"/>
        <v xml:space="preserve">     </v>
      </c>
    </row>
    <row r="35" spans="1:24" x14ac:dyDescent="0.25">
      <c r="E35" s="32"/>
      <c r="F35" s="4"/>
      <c r="G35" s="4">
        <f t="shared" si="12"/>
        <v>0</v>
      </c>
      <c r="H35" s="4">
        <f t="shared" si="12"/>
        <v>0</v>
      </c>
      <c r="I35" s="4">
        <f t="shared" si="12"/>
        <v>0</v>
      </c>
      <c r="J35" s="4">
        <f t="shared" si="12"/>
        <v>0</v>
      </c>
      <c r="K35" s="4">
        <f t="shared" si="12"/>
        <v>0</v>
      </c>
      <c r="L35" s="4">
        <f t="shared" si="12"/>
        <v>0</v>
      </c>
      <c r="M35" s="4">
        <f t="shared" si="12"/>
        <v>0</v>
      </c>
      <c r="N35" s="4">
        <f t="shared" si="12"/>
        <v>0</v>
      </c>
      <c r="O35" s="4">
        <f t="shared" si="12"/>
        <v>0</v>
      </c>
      <c r="P35" t="str">
        <f t="shared" si="6"/>
        <v xml:space="preserve">          </v>
      </c>
      <c r="Q35" t="str">
        <f t="shared" si="6"/>
        <v xml:space="preserve">          </v>
      </c>
      <c r="R35" t="str">
        <f t="shared" si="6"/>
        <v xml:space="preserve">          </v>
      </c>
      <c r="S35" t="str">
        <f t="shared" si="6"/>
        <v xml:space="preserve">          </v>
      </c>
      <c r="T35" t="str">
        <f t="shared" si="6"/>
        <v xml:space="preserve">          </v>
      </c>
      <c r="U35" t="str">
        <f t="shared" si="6"/>
        <v xml:space="preserve">          </v>
      </c>
      <c r="V35" t="str">
        <f t="shared" si="6"/>
        <v xml:space="preserve">          </v>
      </c>
      <c r="W35" t="str">
        <f t="shared" si="6"/>
        <v xml:space="preserve">          </v>
      </c>
      <c r="X35" t="str">
        <f t="shared" si="6"/>
        <v xml:space="preserve">          </v>
      </c>
    </row>
    <row r="36" spans="1:24" x14ac:dyDescent="0.25">
      <c r="E36" s="32"/>
      <c r="F36" s="4"/>
      <c r="G36" s="4">
        <f t="shared" ref="G36:O51" si="18">F36+$F36</f>
        <v>0</v>
      </c>
      <c r="H36" s="4">
        <f t="shared" si="18"/>
        <v>0</v>
      </c>
      <c r="I36" s="4">
        <f t="shared" si="18"/>
        <v>0</v>
      </c>
      <c r="J36" s="4">
        <f t="shared" si="18"/>
        <v>0</v>
      </c>
      <c r="K36" s="4">
        <f t="shared" si="18"/>
        <v>0</v>
      </c>
      <c r="L36" s="4">
        <f t="shared" si="18"/>
        <v>0</v>
      </c>
      <c r="M36" s="4">
        <f t="shared" si="18"/>
        <v>0</v>
      </c>
      <c r="N36" s="4">
        <f t="shared" si="18"/>
        <v>0</v>
      </c>
      <c r="O36" s="4">
        <f t="shared" si="18"/>
        <v>0</v>
      </c>
      <c r="P36" t="str">
        <f t="shared" ref="P36:X36" si="19">"        "&amp;$C36&amp;" "&amp;$D36&amp;" "&amp;$E36+F36</f>
        <v xml:space="preserve">          0</v>
      </c>
      <c r="Q36" t="str">
        <f t="shared" si="19"/>
        <v xml:space="preserve">          0</v>
      </c>
      <c r="R36" t="str">
        <f t="shared" si="19"/>
        <v xml:space="preserve">          0</v>
      </c>
      <c r="S36" t="str">
        <f t="shared" si="19"/>
        <v xml:space="preserve">          0</v>
      </c>
      <c r="T36" t="str">
        <f t="shared" si="19"/>
        <v xml:space="preserve">          0</v>
      </c>
      <c r="U36" t="str">
        <f t="shared" si="19"/>
        <v xml:space="preserve">          0</v>
      </c>
      <c r="V36" t="str">
        <f t="shared" si="19"/>
        <v xml:space="preserve">          0</v>
      </c>
      <c r="W36" t="str">
        <f t="shared" si="19"/>
        <v xml:space="preserve">          0</v>
      </c>
      <c r="X36" t="str">
        <f t="shared" si="19"/>
        <v xml:space="preserve">          0</v>
      </c>
    </row>
    <row r="37" spans="1:24" x14ac:dyDescent="0.25">
      <c r="A37">
        <v>13</v>
      </c>
      <c r="E37" s="32"/>
      <c r="G37" s="4">
        <f t="shared" si="18"/>
        <v>0</v>
      </c>
      <c r="H37" s="4">
        <f t="shared" si="18"/>
        <v>0</v>
      </c>
      <c r="I37" s="4">
        <f t="shared" si="18"/>
        <v>0</v>
      </c>
      <c r="J37" s="4">
        <f t="shared" si="18"/>
        <v>0</v>
      </c>
      <c r="K37" s="4">
        <f t="shared" si="18"/>
        <v>0</v>
      </c>
      <c r="L37" s="4">
        <f t="shared" si="18"/>
        <v>0</v>
      </c>
      <c r="M37" s="4">
        <f t="shared" si="18"/>
        <v>0</v>
      </c>
      <c r="N37" s="4">
        <f t="shared" si="18"/>
        <v>0</v>
      </c>
      <c r="O37" s="4">
        <f t="shared" si="18"/>
        <v>0</v>
      </c>
      <c r="P37" t="str">
        <f t="shared" si="5"/>
        <v xml:space="preserve">     </v>
      </c>
      <c r="Q37" t="str">
        <f t="shared" si="5"/>
        <v xml:space="preserve">     </v>
      </c>
      <c r="R37" t="str">
        <f t="shared" si="5"/>
        <v xml:space="preserve">     </v>
      </c>
      <c r="S37" t="str">
        <f t="shared" si="5"/>
        <v xml:space="preserve">     </v>
      </c>
      <c r="T37" t="str">
        <f t="shared" si="5"/>
        <v xml:space="preserve">     </v>
      </c>
      <c r="U37" t="str">
        <f t="shared" si="5"/>
        <v xml:space="preserve">     </v>
      </c>
      <c r="V37" t="str">
        <f t="shared" si="5"/>
        <v xml:space="preserve">     </v>
      </c>
      <c r="W37" t="str">
        <f t="shared" si="5"/>
        <v xml:space="preserve">     </v>
      </c>
      <c r="X37" t="str">
        <f t="shared" si="5"/>
        <v xml:space="preserve">     </v>
      </c>
    </row>
    <row r="38" spans="1:24" x14ac:dyDescent="0.25">
      <c r="E38" s="32"/>
      <c r="G38" s="4">
        <f t="shared" si="18"/>
        <v>0</v>
      </c>
      <c r="H38" s="4">
        <f t="shared" si="18"/>
        <v>0</v>
      </c>
      <c r="I38" s="4">
        <f t="shared" si="18"/>
        <v>0</v>
      </c>
      <c r="J38" s="4">
        <f t="shared" si="18"/>
        <v>0</v>
      </c>
      <c r="K38" s="4">
        <f t="shared" si="18"/>
        <v>0</v>
      </c>
      <c r="L38" s="4">
        <f t="shared" si="18"/>
        <v>0</v>
      </c>
      <c r="M38" s="4">
        <f t="shared" si="18"/>
        <v>0</v>
      </c>
      <c r="N38" s="4">
        <f t="shared" si="18"/>
        <v>0</v>
      </c>
      <c r="O38" s="4">
        <f t="shared" si="18"/>
        <v>0</v>
      </c>
      <c r="P38" t="str">
        <f t="shared" si="6"/>
        <v xml:space="preserve">          </v>
      </c>
      <c r="Q38" t="str">
        <f t="shared" si="6"/>
        <v xml:space="preserve">          </v>
      </c>
      <c r="R38" t="str">
        <f t="shared" si="6"/>
        <v xml:space="preserve">          </v>
      </c>
      <c r="S38" t="str">
        <f t="shared" si="6"/>
        <v xml:space="preserve">          </v>
      </c>
      <c r="T38" t="str">
        <f t="shared" si="6"/>
        <v xml:space="preserve">          </v>
      </c>
      <c r="U38" t="str">
        <f t="shared" si="6"/>
        <v xml:space="preserve">          </v>
      </c>
      <c r="V38" t="str">
        <f t="shared" si="6"/>
        <v xml:space="preserve">          </v>
      </c>
      <c r="W38" t="str">
        <f t="shared" si="6"/>
        <v xml:space="preserve">          </v>
      </c>
      <c r="X38" t="str">
        <f t="shared" si="6"/>
        <v xml:space="preserve">          </v>
      </c>
    </row>
    <row r="39" spans="1:24" x14ac:dyDescent="0.25">
      <c r="E39" s="32"/>
      <c r="F39" s="4"/>
      <c r="G39" s="4">
        <f t="shared" si="18"/>
        <v>0</v>
      </c>
      <c r="H39" s="4">
        <f t="shared" si="18"/>
        <v>0</v>
      </c>
      <c r="I39" s="4">
        <f t="shared" si="18"/>
        <v>0</v>
      </c>
      <c r="J39" s="4">
        <f t="shared" si="18"/>
        <v>0</v>
      </c>
      <c r="K39" s="4">
        <f t="shared" si="18"/>
        <v>0</v>
      </c>
      <c r="L39" s="4">
        <f t="shared" si="18"/>
        <v>0</v>
      </c>
      <c r="M39" s="4">
        <f t="shared" si="18"/>
        <v>0</v>
      </c>
      <c r="N39" s="4">
        <f t="shared" si="18"/>
        <v>0</v>
      </c>
      <c r="O39" s="4">
        <f t="shared" si="18"/>
        <v>0</v>
      </c>
      <c r="P39" t="str">
        <f t="shared" ref="P39:X39" si="20">"        "&amp;$C39&amp;" "&amp;$D39&amp;" "&amp;$E39+F39</f>
        <v xml:space="preserve">          0</v>
      </c>
      <c r="Q39" t="str">
        <f t="shared" si="20"/>
        <v xml:space="preserve">          0</v>
      </c>
      <c r="R39" t="str">
        <f t="shared" si="20"/>
        <v xml:space="preserve">          0</v>
      </c>
      <c r="S39" t="str">
        <f t="shared" si="20"/>
        <v xml:space="preserve">          0</v>
      </c>
      <c r="T39" t="str">
        <f t="shared" si="20"/>
        <v xml:space="preserve">          0</v>
      </c>
      <c r="U39" t="str">
        <f t="shared" si="20"/>
        <v xml:space="preserve">          0</v>
      </c>
      <c r="V39" t="str">
        <f t="shared" si="20"/>
        <v xml:space="preserve">          0</v>
      </c>
      <c r="W39" t="str">
        <f t="shared" si="20"/>
        <v xml:space="preserve">          0</v>
      </c>
      <c r="X39" t="str">
        <f t="shared" si="20"/>
        <v xml:space="preserve">          0</v>
      </c>
    </row>
    <row r="40" spans="1:24" x14ac:dyDescent="0.25">
      <c r="A40">
        <v>14</v>
      </c>
      <c r="E40" s="32"/>
      <c r="G40" s="4">
        <f t="shared" si="18"/>
        <v>0</v>
      </c>
      <c r="H40" s="4">
        <f t="shared" si="18"/>
        <v>0</v>
      </c>
      <c r="I40" s="4">
        <f t="shared" si="18"/>
        <v>0</v>
      </c>
      <c r="J40" s="4">
        <f t="shared" si="18"/>
        <v>0</v>
      </c>
      <c r="K40" s="4">
        <f t="shared" si="18"/>
        <v>0</v>
      </c>
      <c r="L40" s="4">
        <f t="shared" si="18"/>
        <v>0</v>
      </c>
      <c r="M40" s="4">
        <f t="shared" si="18"/>
        <v>0</v>
      </c>
      <c r="N40" s="4">
        <f t="shared" si="18"/>
        <v>0</v>
      </c>
      <c r="O40" s="4">
        <f t="shared" si="18"/>
        <v>0</v>
      </c>
      <c r="P40" t="str">
        <f t="shared" si="5"/>
        <v xml:space="preserve">     </v>
      </c>
      <c r="Q40" t="str">
        <f t="shared" si="5"/>
        <v xml:space="preserve">     </v>
      </c>
      <c r="R40" t="str">
        <f t="shared" si="5"/>
        <v xml:space="preserve">     </v>
      </c>
      <c r="S40" t="str">
        <f t="shared" si="5"/>
        <v xml:space="preserve">     </v>
      </c>
      <c r="T40" t="str">
        <f t="shared" si="5"/>
        <v xml:space="preserve">     </v>
      </c>
      <c r="U40" t="str">
        <f t="shared" si="5"/>
        <v xml:space="preserve">     </v>
      </c>
      <c r="V40" t="str">
        <f t="shared" si="5"/>
        <v xml:space="preserve">     </v>
      </c>
      <c r="W40" t="str">
        <f t="shared" si="5"/>
        <v xml:space="preserve">     </v>
      </c>
      <c r="X40" t="str">
        <f t="shared" si="5"/>
        <v xml:space="preserve">     </v>
      </c>
    </row>
    <row r="41" spans="1:24" x14ac:dyDescent="0.25">
      <c r="E41" s="32"/>
      <c r="G41" s="4">
        <f t="shared" si="18"/>
        <v>0</v>
      </c>
      <c r="H41" s="4">
        <f t="shared" si="18"/>
        <v>0</v>
      </c>
      <c r="I41" s="4">
        <f t="shared" si="18"/>
        <v>0</v>
      </c>
      <c r="J41" s="4">
        <f t="shared" si="18"/>
        <v>0</v>
      </c>
      <c r="K41" s="4">
        <f t="shared" si="18"/>
        <v>0</v>
      </c>
      <c r="L41" s="4">
        <f t="shared" si="18"/>
        <v>0</v>
      </c>
      <c r="M41" s="4">
        <f t="shared" si="18"/>
        <v>0</v>
      </c>
      <c r="N41" s="4">
        <f t="shared" si="18"/>
        <v>0</v>
      </c>
      <c r="O41" s="4">
        <f t="shared" si="18"/>
        <v>0</v>
      </c>
      <c r="P41" t="str">
        <f t="shared" si="6"/>
        <v xml:space="preserve">          </v>
      </c>
      <c r="Q41" t="str">
        <f t="shared" si="6"/>
        <v xml:space="preserve">          </v>
      </c>
      <c r="R41" t="str">
        <f t="shared" si="6"/>
        <v xml:space="preserve">          </v>
      </c>
      <c r="S41" t="str">
        <f t="shared" si="6"/>
        <v xml:space="preserve">          </v>
      </c>
      <c r="T41" t="str">
        <f t="shared" si="6"/>
        <v xml:space="preserve">          </v>
      </c>
      <c r="U41" t="str">
        <f t="shared" si="6"/>
        <v xml:space="preserve">          </v>
      </c>
      <c r="V41" t="str">
        <f t="shared" si="6"/>
        <v xml:space="preserve">          </v>
      </c>
      <c r="W41" t="str">
        <f t="shared" si="6"/>
        <v xml:space="preserve">          </v>
      </c>
      <c r="X41" t="str">
        <f t="shared" si="6"/>
        <v xml:space="preserve">          </v>
      </c>
    </row>
    <row r="42" spans="1:24" x14ac:dyDescent="0.25">
      <c r="E42" s="32"/>
      <c r="F42" s="4"/>
      <c r="G42" s="4">
        <f t="shared" si="18"/>
        <v>0</v>
      </c>
      <c r="H42" s="4">
        <f t="shared" si="18"/>
        <v>0</v>
      </c>
      <c r="I42" s="4">
        <f t="shared" si="18"/>
        <v>0</v>
      </c>
      <c r="J42" s="4">
        <f t="shared" si="18"/>
        <v>0</v>
      </c>
      <c r="K42" s="4">
        <f t="shared" si="18"/>
        <v>0</v>
      </c>
      <c r="L42" s="4">
        <f t="shared" si="18"/>
        <v>0</v>
      </c>
      <c r="M42" s="4">
        <f t="shared" si="18"/>
        <v>0</v>
      </c>
      <c r="N42" s="4">
        <f t="shared" si="18"/>
        <v>0</v>
      </c>
      <c r="O42" s="4">
        <f t="shared" si="18"/>
        <v>0</v>
      </c>
      <c r="P42" t="str">
        <f t="shared" ref="P42:X42" si="21">"        "&amp;$C42&amp;" "&amp;$D42&amp;" "&amp;$E42+F42</f>
        <v xml:space="preserve">          0</v>
      </c>
      <c r="Q42" t="str">
        <f t="shared" si="21"/>
        <v xml:space="preserve">          0</v>
      </c>
      <c r="R42" t="str">
        <f t="shared" si="21"/>
        <v xml:space="preserve">          0</v>
      </c>
      <c r="S42" t="str">
        <f t="shared" si="21"/>
        <v xml:space="preserve">          0</v>
      </c>
      <c r="T42" t="str">
        <f t="shared" si="21"/>
        <v xml:space="preserve">          0</v>
      </c>
      <c r="U42" t="str">
        <f t="shared" si="21"/>
        <v xml:space="preserve">          0</v>
      </c>
      <c r="V42" t="str">
        <f t="shared" si="21"/>
        <v xml:space="preserve">          0</v>
      </c>
      <c r="W42" t="str">
        <f t="shared" si="21"/>
        <v xml:space="preserve">          0</v>
      </c>
      <c r="X42" t="str">
        <f t="shared" si="21"/>
        <v xml:space="preserve">          0</v>
      </c>
    </row>
    <row r="43" spans="1:24" x14ac:dyDescent="0.25">
      <c r="A43">
        <v>15</v>
      </c>
      <c r="E43" s="32"/>
      <c r="F43" s="4"/>
      <c r="G43" s="4">
        <f t="shared" si="18"/>
        <v>0</v>
      </c>
      <c r="H43" s="4">
        <f t="shared" si="18"/>
        <v>0</v>
      </c>
      <c r="I43" s="4">
        <f t="shared" si="18"/>
        <v>0</v>
      </c>
      <c r="J43" s="4">
        <f t="shared" si="18"/>
        <v>0</v>
      </c>
      <c r="K43" s="4">
        <f t="shared" si="18"/>
        <v>0</v>
      </c>
      <c r="L43" s="4">
        <f t="shared" si="18"/>
        <v>0</v>
      </c>
      <c r="M43" s="4">
        <f t="shared" si="18"/>
        <v>0</v>
      </c>
      <c r="N43" s="4">
        <f t="shared" si="18"/>
        <v>0</v>
      </c>
      <c r="O43" s="4">
        <f t="shared" si="18"/>
        <v>0</v>
      </c>
      <c r="P43" t="str">
        <f t="shared" si="5"/>
        <v xml:space="preserve">     </v>
      </c>
      <c r="Q43" t="str">
        <f t="shared" si="5"/>
        <v xml:space="preserve">     </v>
      </c>
      <c r="R43" t="str">
        <f t="shared" si="5"/>
        <v xml:space="preserve">     </v>
      </c>
      <c r="S43" t="str">
        <f t="shared" si="5"/>
        <v xml:space="preserve">     </v>
      </c>
      <c r="T43" t="str">
        <f t="shared" si="5"/>
        <v xml:space="preserve">     </v>
      </c>
      <c r="U43" t="str">
        <f t="shared" si="5"/>
        <v xml:space="preserve">     </v>
      </c>
      <c r="V43" t="str">
        <f t="shared" si="5"/>
        <v xml:space="preserve">     </v>
      </c>
      <c r="W43" t="str">
        <f t="shared" si="5"/>
        <v xml:space="preserve">     </v>
      </c>
      <c r="X43" t="str">
        <f t="shared" si="5"/>
        <v xml:space="preserve">     </v>
      </c>
    </row>
    <row r="44" spans="1:24" x14ac:dyDescent="0.25">
      <c r="E44" s="32"/>
      <c r="F44" s="4"/>
      <c r="G44" s="4">
        <f t="shared" si="18"/>
        <v>0</v>
      </c>
      <c r="H44" s="4">
        <f t="shared" si="18"/>
        <v>0</v>
      </c>
      <c r="I44" s="4">
        <f t="shared" si="18"/>
        <v>0</v>
      </c>
      <c r="J44" s="4">
        <f t="shared" si="18"/>
        <v>0</v>
      </c>
      <c r="K44" s="4">
        <f t="shared" si="18"/>
        <v>0</v>
      </c>
      <c r="L44" s="4">
        <f t="shared" si="18"/>
        <v>0</v>
      </c>
      <c r="M44" s="4">
        <f t="shared" si="18"/>
        <v>0</v>
      </c>
      <c r="N44" s="4">
        <f t="shared" si="18"/>
        <v>0</v>
      </c>
      <c r="O44" s="4">
        <f t="shared" si="18"/>
        <v>0</v>
      </c>
      <c r="P44" t="str">
        <f t="shared" si="6"/>
        <v xml:space="preserve">          </v>
      </c>
      <c r="Q44" t="str">
        <f t="shared" si="6"/>
        <v xml:space="preserve">          </v>
      </c>
      <c r="R44" t="str">
        <f t="shared" si="6"/>
        <v xml:space="preserve">          </v>
      </c>
      <c r="S44" t="str">
        <f t="shared" si="6"/>
        <v xml:space="preserve">          </v>
      </c>
      <c r="T44" t="str">
        <f t="shared" si="6"/>
        <v xml:space="preserve">          </v>
      </c>
      <c r="U44" t="str">
        <f t="shared" si="6"/>
        <v xml:space="preserve">          </v>
      </c>
      <c r="V44" t="str">
        <f t="shared" si="6"/>
        <v xml:space="preserve">          </v>
      </c>
      <c r="W44" t="str">
        <f t="shared" si="6"/>
        <v xml:space="preserve">          </v>
      </c>
      <c r="X44" t="str">
        <f t="shared" si="6"/>
        <v xml:space="preserve">          </v>
      </c>
    </row>
    <row r="45" spans="1:24" x14ac:dyDescent="0.25">
      <c r="E45" s="32"/>
      <c r="F45" s="4"/>
      <c r="G45" s="4">
        <f t="shared" si="18"/>
        <v>0</v>
      </c>
      <c r="H45" s="4">
        <f t="shared" si="18"/>
        <v>0</v>
      </c>
      <c r="I45" s="4">
        <f t="shared" si="18"/>
        <v>0</v>
      </c>
      <c r="J45" s="4">
        <f t="shared" si="18"/>
        <v>0</v>
      </c>
      <c r="K45" s="4">
        <f t="shared" si="18"/>
        <v>0</v>
      </c>
      <c r="L45" s="4">
        <f t="shared" si="18"/>
        <v>0</v>
      </c>
      <c r="M45" s="4">
        <f t="shared" si="18"/>
        <v>0</v>
      </c>
      <c r="N45" s="4">
        <f t="shared" si="18"/>
        <v>0</v>
      </c>
      <c r="O45" s="4">
        <f t="shared" si="18"/>
        <v>0</v>
      </c>
      <c r="P45" t="str">
        <f t="shared" ref="P45:X45" si="22">"        "&amp;$C45&amp;" "&amp;$D45&amp;" "&amp;$E45+F45</f>
        <v xml:space="preserve">          0</v>
      </c>
      <c r="Q45" t="str">
        <f t="shared" si="22"/>
        <v xml:space="preserve">          0</v>
      </c>
      <c r="R45" t="str">
        <f t="shared" si="22"/>
        <v xml:space="preserve">          0</v>
      </c>
      <c r="S45" t="str">
        <f t="shared" si="22"/>
        <v xml:space="preserve">          0</v>
      </c>
      <c r="T45" t="str">
        <f t="shared" si="22"/>
        <v xml:space="preserve">          0</v>
      </c>
      <c r="U45" t="str">
        <f t="shared" si="22"/>
        <v xml:space="preserve">          0</v>
      </c>
      <c r="V45" t="str">
        <f t="shared" si="22"/>
        <v xml:space="preserve">          0</v>
      </c>
      <c r="W45" t="str">
        <f t="shared" si="22"/>
        <v xml:space="preserve">          0</v>
      </c>
      <c r="X45" t="str">
        <f t="shared" si="22"/>
        <v xml:space="preserve">          0</v>
      </c>
    </row>
    <row r="46" spans="1:24" x14ac:dyDescent="0.25">
      <c r="A46">
        <v>16</v>
      </c>
      <c r="E46" s="32"/>
      <c r="G46" s="4">
        <f t="shared" si="18"/>
        <v>0</v>
      </c>
      <c r="H46" s="4">
        <f t="shared" si="18"/>
        <v>0</v>
      </c>
      <c r="I46" s="4">
        <f t="shared" si="18"/>
        <v>0</v>
      </c>
      <c r="J46" s="4">
        <f t="shared" si="18"/>
        <v>0</v>
      </c>
      <c r="K46" s="4">
        <f t="shared" si="18"/>
        <v>0</v>
      </c>
      <c r="L46" s="4">
        <f t="shared" si="18"/>
        <v>0</v>
      </c>
      <c r="M46" s="4">
        <f t="shared" si="18"/>
        <v>0</v>
      </c>
      <c r="N46" s="4">
        <f t="shared" si="18"/>
        <v>0</v>
      </c>
      <c r="O46" s="4">
        <f t="shared" si="18"/>
        <v>0</v>
      </c>
      <c r="P46" t="str">
        <f t="shared" si="5"/>
        <v xml:space="preserve">     </v>
      </c>
      <c r="Q46" t="str">
        <f t="shared" si="5"/>
        <v xml:space="preserve">     </v>
      </c>
      <c r="R46" t="str">
        <f t="shared" si="5"/>
        <v xml:space="preserve">     </v>
      </c>
      <c r="S46" t="str">
        <f t="shared" si="5"/>
        <v xml:space="preserve">     </v>
      </c>
      <c r="T46" t="str">
        <f t="shared" si="5"/>
        <v xml:space="preserve">     </v>
      </c>
      <c r="U46" t="str">
        <f t="shared" si="5"/>
        <v xml:space="preserve">     </v>
      </c>
      <c r="V46" t="str">
        <f t="shared" si="5"/>
        <v xml:space="preserve">     </v>
      </c>
      <c r="W46" t="str">
        <f t="shared" si="5"/>
        <v xml:space="preserve">     </v>
      </c>
      <c r="X46" t="str">
        <f t="shared" si="5"/>
        <v xml:space="preserve">     </v>
      </c>
    </row>
    <row r="47" spans="1:24" x14ac:dyDescent="0.25">
      <c r="E47" s="32"/>
      <c r="G47" s="4">
        <f t="shared" si="18"/>
        <v>0</v>
      </c>
      <c r="H47" s="4">
        <f t="shared" si="18"/>
        <v>0</v>
      </c>
      <c r="I47" s="4">
        <f t="shared" si="18"/>
        <v>0</v>
      </c>
      <c r="J47" s="4">
        <f t="shared" si="18"/>
        <v>0</v>
      </c>
      <c r="K47" s="4">
        <f t="shared" si="18"/>
        <v>0</v>
      </c>
      <c r="L47" s="4">
        <f t="shared" si="18"/>
        <v>0</v>
      </c>
      <c r="M47" s="4">
        <f t="shared" si="18"/>
        <v>0</v>
      </c>
      <c r="N47" s="4">
        <f t="shared" si="18"/>
        <v>0</v>
      </c>
      <c r="O47" s="4">
        <f t="shared" si="18"/>
        <v>0</v>
      </c>
      <c r="P47" t="str">
        <f t="shared" si="6"/>
        <v xml:space="preserve">          </v>
      </c>
      <c r="Q47" t="str">
        <f t="shared" si="6"/>
        <v xml:space="preserve">          </v>
      </c>
      <c r="R47" t="str">
        <f t="shared" si="6"/>
        <v xml:space="preserve">          </v>
      </c>
      <c r="S47" t="str">
        <f t="shared" si="6"/>
        <v xml:space="preserve">          </v>
      </c>
      <c r="T47" t="str">
        <f t="shared" si="6"/>
        <v xml:space="preserve">          </v>
      </c>
      <c r="U47" t="str">
        <f t="shared" si="6"/>
        <v xml:space="preserve">          </v>
      </c>
      <c r="V47" t="str">
        <f t="shared" si="6"/>
        <v xml:space="preserve">          </v>
      </c>
      <c r="W47" t="str">
        <f t="shared" si="6"/>
        <v xml:space="preserve">          </v>
      </c>
      <c r="X47" t="str">
        <f t="shared" si="6"/>
        <v xml:space="preserve">          </v>
      </c>
    </row>
    <row r="48" spans="1:24" x14ac:dyDescent="0.25">
      <c r="E48" s="32"/>
      <c r="F48" s="4"/>
      <c r="G48" s="4">
        <f t="shared" si="18"/>
        <v>0</v>
      </c>
      <c r="H48" s="4">
        <f t="shared" si="18"/>
        <v>0</v>
      </c>
      <c r="I48" s="4">
        <f t="shared" si="18"/>
        <v>0</v>
      </c>
      <c r="J48" s="4">
        <f t="shared" si="18"/>
        <v>0</v>
      </c>
      <c r="K48" s="4">
        <f t="shared" si="18"/>
        <v>0</v>
      </c>
      <c r="L48" s="4">
        <f t="shared" si="18"/>
        <v>0</v>
      </c>
      <c r="M48" s="4">
        <f t="shared" si="18"/>
        <v>0</v>
      </c>
      <c r="N48" s="4">
        <f t="shared" si="18"/>
        <v>0</v>
      </c>
      <c r="O48" s="4">
        <f t="shared" si="18"/>
        <v>0</v>
      </c>
      <c r="P48" t="str">
        <f t="shared" ref="P48:X48" si="23">"        "&amp;$C48&amp;" "&amp;$D48&amp;" "&amp;$E48+F48</f>
        <v xml:space="preserve">          0</v>
      </c>
      <c r="Q48" t="str">
        <f t="shared" si="23"/>
        <v xml:space="preserve">          0</v>
      </c>
      <c r="R48" t="str">
        <f t="shared" si="23"/>
        <v xml:space="preserve">          0</v>
      </c>
      <c r="S48" t="str">
        <f t="shared" si="23"/>
        <v xml:space="preserve">          0</v>
      </c>
      <c r="T48" t="str">
        <f t="shared" si="23"/>
        <v xml:space="preserve">          0</v>
      </c>
      <c r="U48" t="str">
        <f t="shared" si="23"/>
        <v xml:space="preserve">          0</v>
      </c>
      <c r="V48" t="str">
        <f t="shared" si="23"/>
        <v xml:space="preserve">          0</v>
      </c>
      <c r="W48" t="str">
        <f t="shared" si="23"/>
        <v xml:space="preserve">          0</v>
      </c>
      <c r="X48" t="str">
        <f t="shared" si="23"/>
        <v xml:space="preserve">          0</v>
      </c>
    </row>
    <row r="49" spans="1:24" x14ac:dyDescent="0.25">
      <c r="A49">
        <v>17</v>
      </c>
      <c r="E49" s="32"/>
      <c r="G49" s="4">
        <f t="shared" si="18"/>
        <v>0</v>
      </c>
      <c r="H49" s="4">
        <f t="shared" si="18"/>
        <v>0</v>
      </c>
      <c r="I49" s="4">
        <f t="shared" si="18"/>
        <v>0</v>
      </c>
      <c r="J49" s="4">
        <f t="shared" si="18"/>
        <v>0</v>
      </c>
      <c r="K49" s="4">
        <f t="shared" si="18"/>
        <v>0</v>
      </c>
      <c r="L49" s="4">
        <f t="shared" si="18"/>
        <v>0</v>
      </c>
      <c r="M49" s="4">
        <f t="shared" si="18"/>
        <v>0</v>
      </c>
      <c r="N49" s="4">
        <f t="shared" si="18"/>
        <v>0</v>
      </c>
      <c r="O49" s="4">
        <f t="shared" si="18"/>
        <v>0</v>
      </c>
      <c r="P49" t="str">
        <f t="shared" si="5"/>
        <v xml:space="preserve">     </v>
      </c>
      <c r="Q49" t="str">
        <f t="shared" si="5"/>
        <v xml:space="preserve">     </v>
      </c>
      <c r="R49" t="str">
        <f t="shared" si="5"/>
        <v xml:space="preserve">     </v>
      </c>
      <c r="S49" t="str">
        <f t="shared" si="5"/>
        <v xml:space="preserve">     </v>
      </c>
      <c r="T49" t="str">
        <f t="shared" si="5"/>
        <v xml:space="preserve">     </v>
      </c>
      <c r="U49" t="str">
        <f t="shared" si="5"/>
        <v xml:space="preserve">     </v>
      </c>
      <c r="V49" t="str">
        <f t="shared" si="5"/>
        <v xml:space="preserve">     </v>
      </c>
      <c r="W49" t="str">
        <f t="shared" si="5"/>
        <v xml:space="preserve">     </v>
      </c>
      <c r="X49" t="str">
        <f t="shared" si="5"/>
        <v xml:space="preserve">     </v>
      </c>
    </row>
    <row r="50" spans="1:24" x14ac:dyDescent="0.25">
      <c r="E50" s="32"/>
      <c r="G50" s="4">
        <f t="shared" si="18"/>
        <v>0</v>
      </c>
      <c r="H50" s="4">
        <f t="shared" si="18"/>
        <v>0</v>
      </c>
      <c r="I50" s="4">
        <f t="shared" si="18"/>
        <v>0</v>
      </c>
      <c r="J50" s="4">
        <f t="shared" si="18"/>
        <v>0</v>
      </c>
      <c r="K50" s="4">
        <f t="shared" si="18"/>
        <v>0</v>
      </c>
      <c r="L50" s="4">
        <f t="shared" si="18"/>
        <v>0</v>
      </c>
      <c r="M50" s="4">
        <f t="shared" si="18"/>
        <v>0</v>
      </c>
      <c r="N50" s="4">
        <f t="shared" si="18"/>
        <v>0</v>
      </c>
      <c r="O50" s="4">
        <f t="shared" si="18"/>
        <v>0</v>
      </c>
      <c r="P50" t="str">
        <f t="shared" si="6"/>
        <v xml:space="preserve">          </v>
      </c>
      <c r="Q50" t="str">
        <f t="shared" si="6"/>
        <v xml:space="preserve">          </v>
      </c>
      <c r="R50" t="str">
        <f t="shared" si="6"/>
        <v xml:space="preserve">          </v>
      </c>
      <c r="S50" t="str">
        <f t="shared" si="6"/>
        <v xml:space="preserve">          </v>
      </c>
      <c r="T50" t="str">
        <f t="shared" si="6"/>
        <v xml:space="preserve">          </v>
      </c>
      <c r="U50" t="str">
        <f t="shared" si="6"/>
        <v xml:space="preserve">          </v>
      </c>
      <c r="V50" t="str">
        <f t="shared" si="6"/>
        <v xml:space="preserve">          </v>
      </c>
      <c r="W50" t="str">
        <f t="shared" si="6"/>
        <v xml:space="preserve">          </v>
      </c>
      <c r="X50" t="str">
        <f t="shared" si="6"/>
        <v xml:space="preserve">          </v>
      </c>
    </row>
    <row r="51" spans="1:24" x14ac:dyDescent="0.25">
      <c r="E51" s="32"/>
      <c r="F51" s="4"/>
      <c r="G51" s="4">
        <f t="shared" si="18"/>
        <v>0</v>
      </c>
      <c r="H51" s="4">
        <f t="shared" si="18"/>
        <v>0</v>
      </c>
      <c r="I51" s="4">
        <f t="shared" si="18"/>
        <v>0</v>
      </c>
      <c r="J51" s="4">
        <f t="shared" si="18"/>
        <v>0</v>
      </c>
      <c r="K51" s="4">
        <f t="shared" si="18"/>
        <v>0</v>
      </c>
      <c r="L51" s="4">
        <f t="shared" si="18"/>
        <v>0</v>
      </c>
      <c r="M51" s="4">
        <f t="shared" si="18"/>
        <v>0</v>
      </c>
      <c r="N51" s="4">
        <f t="shared" si="18"/>
        <v>0</v>
      </c>
      <c r="O51" s="4">
        <f t="shared" si="18"/>
        <v>0</v>
      </c>
      <c r="P51" t="str">
        <f t="shared" ref="P51:X51" si="24">"        "&amp;$C51&amp;" "&amp;$D51&amp;" "&amp;$E51+F51</f>
        <v xml:space="preserve">          0</v>
      </c>
      <c r="Q51" t="str">
        <f t="shared" si="24"/>
        <v xml:space="preserve">          0</v>
      </c>
      <c r="R51" t="str">
        <f t="shared" si="24"/>
        <v xml:space="preserve">          0</v>
      </c>
      <c r="S51" t="str">
        <f t="shared" si="24"/>
        <v xml:space="preserve">          0</v>
      </c>
      <c r="T51" t="str">
        <f t="shared" si="24"/>
        <v xml:space="preserve">          0</v>
      </c>
      <c r="U51" t="str">
        <f t="shared" si="24"/>
        <v xml:space="preserve">          0</v>
      </c>
      <c r="V51" t="str">
        <f t="shared" si="24"/>
        <v xml:space="preserve">          0</v>
      </c>
      <c r="W51" t="str">
        <f t="shared" si="24"/>
        <v xml:space="preserve">          0</v>
      </c>
      <c r="X51" t="str">
        <f t="shared" si="24"/>
        <v xml:space="preserve">          0</v>
      </c>
    </row>
    <row r="52" spans="1:24" x14ac:dyDescent="0.25">
      <c r="A52">
        <v>18</v>
      </c>
      <c r="E52" s="32"/>
      <c r="F52" s="4"/>
      <c r="G52" s="4">
        <f t="shared" ref="G52:O67" si="25">F52+$F52</f>
        <v>0</v>
      </c>
      <c r="H52" s="4">
        <f t="shared" si="25"/>
        <v>0</v>
      </c>
      <c r="I52" s="4">
        <f t="shared" si="25"/>
        <v>0</v>
      </c>
      <c r="J52" s="4">
        <f t="shared" si="25"/>
        <v>0</v>
      </c>
      <c r="K52" s="4">
        <f t="shared" si="25"/>
        <v>0</v>
      </c>
      <c r="L52" s="4">
        <f t="shared" si="25"/>
        <v>0</v>
      </c>
      <c r="M52" s="4">
        <f t="shared" si="25"/>
        <v>0</v>
      </c>
      <c r="N52" s="4">
        <f t="shared" si="25"/>
        <v>0</v>
      </c>
      <c r="O52" s="4">
        <f t="shared" si="25"/>
        <v>0</v>
      </c>
      <c r="P52" t="str">
        <f t="shared" si="5"/>
        <v xml:space="preserve">     </v>
      </c>
      <c r="Q52" t="str">
        <f t="shared" si="5"/>
        <v xml:space="preserve">     </v>
      </c>
      <c r="R52" t="str">
        <f t="shared" si="5"/>
        <v xml:space="preserve">     </v>
      </c>
      <c r="S52" t="str">
        <f t="shared" si="5"/>
        <v xml:space="preserve">     </v>
      </c>
      <c r="T52" t="str">
        <f t="shared" si="5"/>
        <v xml:space="preserve">     </v>
      </c>
      <c r="U52" t="str">
        <f t="shared" si="5"/>
        <v xml:space="preserve">     </v>
      </c>
      <c r="V52" t="str">
        <f t="shared" si="5"/>
        <v xml:space="preserve">     </v>
      </c>
      <c r="W52" t="str">
        <f t="shared" si="5"/>
        <v xml:space="preserve">     </v>
      </c>
      <c r="X52" t="str">
        <f t="shared" si="5"/>
        <v xml:space="preserve">     </v>
      </c>
    </row>
    <row r="53" spans="1:24" x14ac:dyDescent="0.25">
      <c r="E53" s="32"/>
      <c r="F53" s="4"/>
      <c r="G53" s="4">
        <f t="shared" si="25"/>
        <v>0</v>
      </c>
      <c r="H53" s="4">
        <f t="shared" si="25"/>
        <v>0</v>
      </c>
      <c r="I53" s="4">
        <f t="shared" si="25"/>
        <v>0</v>
      </c>
      <c r="J53" s="4">
        <f t="shared" si="25"/>
        <v>0</v>
      </c>
      <c r="K53" s="4">
        <f t="shared" si="25"/>
        <v>0</v>
      </c>
      <c r="L53" s="4">
        <f t="shared" si="25"/>
        <v>0</v>
      </c>
      <c r="M53" s="4">
        <f t="shared" si="25"/>
        <v>0</v>
      </c>
      <c r="N53" s="4">
        <f t="shared" si="25"/>
        <v>0</v>
      </c>
      <c r="O53" s="4">
        <f t="shared" si="25"/>
        <v>0</v>
      </c>
      <c r="P53" t="str">
        <f t="shared" si="6"/>
        <v xml:space="preserve">          </v>
      </c>
      <c r="Q53" t="str">
        <f t="shared" si="6"/>
        <v xml:space="preserve">          </v>
      </c>
      <c r="R53" t="str">
        <f t="shared" si="6"/>
        <v xml:space="preserve">          </v>
      </c>
      <c r="S53" t="str">
        <f t="shared" si="6"/>
        <v xml:space="preserve">          </v>
      </c>
      <c r="T53" t="str">
        <f t="shared" si="6"/>
        <v xml:space="preserve">          </v>
      </c>
      <c r="U53" t="str">
        <f t="shared" si="6"/>
        <v xml:space="preserve">          </v>
      </c>
      <c r="V53" t="str">
        <f t="shared" si="6"/>
        <v xml:space="preserve">          </v>
      </c>
      <c r="W53" t="str">
        <f t="shared" si="6"/>
        <v xml:space="preserve">          </v>
      </c>
      <c r="X53" t="str">
        <f t="shared" si="6"/>
        <v xml:space="preserve">          </v>
      </c>
    </row>
    <row r="54" spans="1:24" x14ac:dyDescent="0.25">
      <c r="E54" s="32"/>
      <c r="F54" s="4"/>
      <c r="G54" s="4">
        <f t="shared" si="25"/>
        <v>0</v>
      </c>
      <c r="H54" s="4">
        <f t="shared" si="25"/>
        <v>0</v>
      </c>
      <c r="I54" s="4">
        <f t="shared" si="25"/>
        <v>0</v>
      </c>
      <c r="J54" s="4">
        <f t="shared" si="25"/>
        <v>0</v>
      </c>
      <c r="K54" s="4">
        <f t="shared" si="25"/>
        <v>0</v>
      </c>
      <c r="L54" s="4">
        <f t="shared" si="25"/>
        <v>0</v>
      </c>
      <c r="M54" s="4">
        <f t="shared" si="25"/>
        <v>0</v>
      </c>
      <c r="N54" s="4">
        <f t="shared" si="25"/>
        <v>0</v>
      </c>
      <c r="O54" s="4">
        <f t="shared" si="25"/>
        <v>0</v>
      </c>
      <c r="P54" t="str">
        <f t="shared" ref="P54:X54" si="26">"        "&amp;$C54&amp;" "&amp;$D54&amp;" "&amp;$E54+F54</f>
        <v xml:space="preserve">          0</v>
      </c>
      <c r="Q54" t="str">
        <f t="shared" si="26"/>
        <v xml:space="preserve">          0</v>
      </c>
      <c r="R54" t="str">
        <f t="shared" si="26"/>
        <v xml:space="preserve">          0</v>
      </c>
      <c r="S54" t="str">
        <f t="shared" si="26"/>
        <v xml:space="preserve">          0</v>
      </c>
      <c r="T54" t="str">
        <f t="shared" si="26"/>
        <v xml:space="preserve">          0</v>
      </c>
      <c r="U54" t="str">
        <f t="shared" si="26"/>
        <v xml:space="preserve">          0</v>
      </c>
      <c r="V54" t="str">
        <f t="shared" si="26"/>
        <v xml:space="preserve">          0</v>
      </c>
      <c r="W54" t="str">
        <f t="shared" si="26"/>
        <v xml:space="preserve">          0</v>
      </c>
      <c r="X54" t="str">
        <f t="shared" si="26"/>
        <v xml:space="preserve">          0</v>
      </c>
    </row>
    <row r="55" spans="1:24" x14ac:dyDescent="0.25">
      <c r="A55">
        <v>19</v>
      </c>
      <c r="E55" s="32"/>
      <c r="G55" s="4">
        <f t="shared" si="25"/>
        <v>0</v>
      </c>
      <c r="H55" s="4">
        <f t="shared" si="25"/>
        <v>0</v>
      </c>
      <c r="I55" s="4">
        <f t="shared" si="25"/>
        <v>0</v>
      </c>
      <c r="J55" s="4">
        <f t="shared" si="25"/>
        <v>0</v>
      </c>
      <c r="K55" s="4">
        <f t="shared" si="25"/>
        <v>0</v>
      </c>
      <c r="L55" s="4">
        <f t="shared" si="25"/>
        <v>0</v>
      </c>
      <c r="M55" s="4">
        <f t="shared" si="25"/>
        <v>0</v>
      </c>
      <c r="N55" s="4">
        <f t="shared" si="25"/>
        <v>0</v>
      </c>
      <c r="O55" s="4">
        <f t="shared" si="25"/>
        <v>0</v>
      </c>
      <c r="P55" t="str">
        <f t="shared" si="5"/>
        <v xml:space="preserve">     </v>
      </c>
      <c r="Q55" t="str">
        <f t="shared" si="5"/>
        <v xml:space="preserve">     </v>
      </c>
      <c r="R55" t="str">
        <f t="shared" si="5"/>
        <v xml:space="preserve">     </v>
      </c>
      <c r="S55" t="str">
        <f t="shared" si="5"/>
        <v xml:space="preserve">     </v>
      </c>
      <c r="T55" t="str">
        <f t="shared" si="5"/>
        <v xml:space="preserve">     </v>
      </c>
      <c r="U55" t="str">
        <f t="shared" si="5"/>
        <v xml:space="preserve">     </v>
      </c>
      <c r="V55" t="str">
        <f t="shared" si="5"/>
        <v xml:space="preserve">     </v>
      </c>
      <c r="W55" t="str">
        <f t="shared" si="5"/>
        <v xml:space="preserve">     </v>
      </c>
      <c r="X55" t="str">
        <f t="shared" si="5"/>
        <v xml:space="preserve">     </v>
      </c>
    </row>
    <row r="56" spans="1:24" x14ac:dyDescent="0.25">
      <c r="E56" s="32"/>
      <c r="G56" s="4">
        <f t="shared" si="25"/>
        <v>0</v>
      </c>
      <c r="H56" s="4">
        <f t="shared" si="25"/>
        <v>0</v>
      </c>
      <c r="I56" s="4">
        <f t="shared" si="25"/>
        <v>0</v>
      </c>
      <c r="J56" s="4">
        <f t="shared" si="25"/>
        <v>0</v>
      </c>
      <c r="K56" s="4">
        <f t="shared" si="25"/>
        <v>0</v>
      </c>
      <c r="L56" s="4">
        <f t="shared" si="25"/>
        <v>0</v>
      </c>
      <c r="M56" s="4">
        <f t="shared" si="25"/>
        <v>0</v>
      </c>
      <c r="N56" s="4">
        <f t="shared" si="25"/>
        <v>0</v>
      </c>
      <c r="O56" s="4">
        <f t="shared" si="25"/>
        <v>0</v>
      </c>
      <c r="P56" t="str">
        <f t="shared" si="6"/>
        <v xml:space="preserve">          </v>
      </c>
      <c r="Q56" t="str">
        <f t="shared" si="6"/>
        <v xml:space="preserve">          </v>
      </c>
      <c r="R56" t="str">
        <f t="shared" si="6"/>
        <v xml:space="preserve">          </v>
      </c>
      <c r="S56" t="str">
        <f t="shared" si="6"/>
        <v xml:space="preserve">          </v>
      </c>
      <c r="T56" t="str">
        <f t="shared" si="6"/>
        <v xml:space="preserve">          </v>
      </c>
      <c r="U56" t="str">
        <f t="shared" si="6"/>
        <v xml:space="preserve">          </v>
      </c>
      <c r="V56" t="str">
        <f t="shared" si="6"/>
        <v xml:space="preserve">          </v>
      </c>
      <c r="W56" t="str">
        <f t="shared" si="6"/>
        <v xml:space="preserve">          </v>
      </c>
      <c r="X56" t="str">
        <f t="shared" si="6"/>
        <v xml:space="preserve">          </v>
      </c>
    </row>
    <row r="57" spans="1:24" x14ac:dyDescent="0.25">
      <c r="E57" s="32"/>
      <c r="F57" s="4"/>
      <c r="G57" s="4">
        <f t="shared" si="25"/>
        <v>0</v>
      </c>
      <c r="H57" s="4">
        <f t="shared" si="25"/>
        <v>0</v>
      </c>
      <c r="I57" s="4">
        <f t="shared" si="25"/>
        <v>0</v>
      </c>
      <c r="J57" s="4">
        <f t="shared" si="25"/>
        <v>0</v>
      </c>
      <c r="K57" s="4">
        <f t="shared" si="25"/>
        <v>0</v>
      </c>
      <c r="L57" s="4">
        <f t="shared" si="25"/>
        <v>0</v>
      </c>
      <c r="M57" s="4">
        <f t="shared" si="25"/>
        <v>0</v>
      </c>
      <c r="N57" s="4">
        <f t="shared" si="25"/>
        <v>0</v>
      </c>
      <c r="O57" s="4">
        <f t="shared" si="25"/>
        <v>0</v>
      </c>
      <c r="P57" t="str">
        <f t="shared" ref="P57:X57" si="27">"        "&amp;$C57&amp;" "&amp;$D57&amp;" "&amp;$E57+F57</f>
        <v xml:space="preserve">          0</v>
      </c>
      <c r="Q57" t="str">
        <f t="shared" si="27"/>
        <v xml:space="preserve">          0</v>
      </c>
      <c r="R57" t="str">
        <f t="shared" si="27"/>
        <v xml:space="preserve">          0</v>
      </c>
      <c r="S57" t="str">
        <f t="shared" si="27"/>
        <v xml:space="preserve">          0</v>
      </c>
      <c r="T57" t="str">
        <f t="shared" si="27"/>
        <v xml:space="preserve">          0</v>
      </c>
      <c r="U57" t="str">
        <f t="shared" si="27"/>
        <v xml:space="preserve">          0</v>
      </c>
      <c r="V57" t="str">
        <f t="shared" si="27"/>
        <v xml:space="preserve">          0</v>
      </c>
      <c r="W57" t="str">
        <f t="shared" si="27"/>
        <v xml:space="preserve">          0</v>
      </c>
      <c r="X57" t="str">
        <f t="shared" si="27"/>
        <v xml:space="preserve">          0</v>
      </c>
    </row>
    <row r="58" spans="1:24" x14ac:dyDescent="0.25">
      <c r="A58">
        <v>20</v>
      </c>
      <c r="E58" s="32"/>
      <c r="G58" s="4">
        <f t="shared" si="25"/>
        <v>0</v>
      </c>
      <c r="H58" s="4">
        <f t="shared" si="25"/>
        <v>0</v>
      </c>
      <c r="I58" s="4">
        <f t="shared" si="25"/>
        <v>0</v>
      </c>
      <c r="J58" s="4">
        <f t="shared" si="25"/>
        <v>0</v>
      </c>
      <c r="K58" s="4">
        <f t="shared" si="25"/>
        <v>0</v>
      </c>
      <c r="L58" s="4">
        <f t="shared" si="25"/>
        <v>0</v>
      </c>
      <c r="M58" s="4">
        <f t="shared" si="25"/>
        <v>0</v>
      </c>
      <c r="N58" s="4">
        <f t="shared" si="25"/>
        <v>0</v>
      </c>
      <c r="O58" s="4">
        <f t="shared" si="25"/>
        <v>0</v>
      </c>
      <c r="P58" t="str">
        <f t="shared" si="5"/>
        <v xml:space="preserve">     </v>
      </c>
      <c r="Q58" t="str">
        <f t="shared" si="5"/>
        <v xml:space="preserve">     </v>
      </c>
      <c r="R58" t="str">
        <f t="shared" si="5"/>
        <v xml:space="preserve">     </v>
      </c>
      <c r="S58" t="str">
        <f t="shared" si="5"/>
        <v xml:space="preserve">     </v>
      </c>
      <c r="T58" t="str">
        <f t="shared" si="5"/>
        <v xml:space="preserve">     </v>
      </c>
      <c r="U58" t="str">
        <f t="shared" si="5"/>
        <v xml:space="preserve">     </v>
      </c>
      <c r="V58" t="str">
        <f t="shared" si="5"/>
        <v xml:space="preserve">     </v>
      </c>
      <c r="W58" t="str">
        <f t="shared" si="5"/>
        <v xml:space="preserve">     </v>
      </c>
      <c r="X58" t="str">
        <f t="shared" si="5"/>
        <v xml:space="preserve">     </v>
      </c>
    </row>
    <row r="59" spans="1:24" x14ac:dyDescent="0.25">
      <c r="E59" s="32"/>
      <c r="G59" s="4">
        <f t="shared" si="25"/>
        <v>0</v>
      </c>
      <c r="H59" s="4">
        <f t="shared" si="25"/>
        <v>0</v>
      </c>
      <c r="I59" s="4">
        <f t="shared" si="25"/>
        <v>0</v>
      </c>
      <c r="J59" s="4">
        <f t="shared" si="25"/>
        <v>0</v>
      </c>
      <c r="K59" s="4">
        <f t="shared" si="25"/>
        <v>0</v>
      </c>
      <c r="L59" s="4">
        <f t="shared" si="25"/>
        <v>0</v>
      </c>
      <c r="M59" s="4">
        <f t="shared" si="25"/>
        <v>0</v>
      </c>
      <c r="N59" s="4">
        <f t="shared" si="25"/>
        <v>0</v>
      </c>
      <c r="O59" s="4">
        <f t="shared" si="25"/>
        <v>0</v>
      </c>
      <c r="P59" t="str">
        <f t="shared" si="6"/>
        <v xml:space="preserve">          </v>
      </c>
      <c r="Q59" t="str">
        <f t="shared" si="6"/>
        <v xml:space="preserve">          </v>
      </c>
      <c r="R59" t="str">
        <f t="shared" si="6"/>
        <v xml:space="preserve">          </v>
      </c>
      <c r="S59" t="str">
        <f t="shared" si="6"/>
        <v xml:space="preserve">          </v>
      </c>
      <c r="T59" t="str">
        <f t="shared" si="6"/>
        <v xml:space="preserve">          </v>
      </c>
      <c r="U59" t="str">
        <f t="shared" si="6"/>
        <v xml:space="preserve">          </v>
      </c>
      <c r="V59" t="str">
        <f t="shared" si="6"/>
        <v xml:space="preserve">          </v>
      </c>
      <c r="W59" t="str">
        <f t="shared" si="6"/>
        <v xml:space="preserve">          </v>
      </c>
      <c r="X59" t="str">
        <f t="shared" si="6"/>
        <v xml:space="preserve">          </v>
      </c>
    </row>
    <row r="60" spans="1:24" x14ac:dyDescent="0.25">
      <c r="E60" s="32"/>
      <c r="F60" s="4"/>
      <c r="G60" s="4">
        <f t="shared" si="25"/>
        <v>0</v>
      </c>
      <c r="H60" s="4">
        <f t="shared" si="25"/>
        <v>0</v>
      </c>
      <c r="I60" s="4">
        <f t="shared" si="25"/>
        <v>0</v>
      </c>
      <c r="J60" s="4">
        <f t="shared" si="25"/>
        <v>0</v>
      </c>
      <c r="K60" s="4">
        <f t="shared" si="25"/>
        <v>0</v>
      </c>
      <c r="L60" s="4">
        <f t="shared" si="25"/>
        <v>0</v>
      </c>
      <c r="M60" s="4">
        <f t="shared" si="25"/>
        <v>0</v>
      </c>
      <c r="N60" s="4">
        <f t="shared" si="25"/>
        <v>0</v>
      </c>
      <c r="O60" s="4">
        <f t="shared" si="25"/>
        <v>0</v>
      </c>
      <c r="P60" t="str">
        <f t="shared" ref="P60:X60" si="28">"        "&amp;$C60&amp;" "&amp;$D60&amp;" "&amp;$E60+F60</f>
        <v xml:space="preserve">          0</v>
      </c>
      <c r="Q60" t="str">
        <f t="shared" si="28"/>
        <v xml:space="preserve">          0</v>
      </c>
      <c r="R60" t="str">
        <f t="shared" si="28"/>
        <v xml:space="preserve">          0</v>
      </c>
      <c r="S60" t="str">
        <f t="shared" si="28"/>
        <v xml:space="preserve">          0</v>
      </c>
      <c r="T60" t="str">
        <f t="shared" si="28"/>
        <v xml:space="preserve">          0</v>
      </c>
      <c r="U60" t="str">
        <f t="shared" si="28"/>
        <v xml:space="preserve">          0</v>
      </c>
      <c r="V60" t="str">
        <f t="shared" si="28"/>
        <v xml:space="preserve">          0</v>
      </c>
      <c r="W60" t="str">
        <f t="shared" si="28"/>
        <v xml:space="preserve">          0</v>
      </c>
      <c r="X60" t="str">
        <f t="shared" si="28"/>
        <v xml:space="preserve">          0</v>
      </c>
    </row>
    <row r="61" spans="1:24" x14ac:dyDescent="0.25">
      <c r="A61">
        <v>21</v>
      </c>
      <c r="E61" s="32"/>
      <c r="F61" s="4"/>
      <c r="G61" s="4">
        <f t="shared" si="25"/>
        <v>0</v>
      </c>
      <c r="H61" s="4">
        <f t="shared" si="25"/>
        <v>0</v>
      </c>
      <c r="I61" s="4">
        <f t="shared" si="25"/>
        <v>0</v>
      </c>
      <c r="J61" s="4">
        <f t="shared" si="25"/>
        <v>0</v>
      </c>
      <c r="K61" s="4">
        <f t="shared" si="25"/>
        <v>0</v>
      </c>
      <c r="L61" s="4">
        <f t="shared" si="25"/>
        <v>0</v>
      </c>
      <c r="M61" s="4">
        <f t="shared" si="25"/>
        <v>0</v>
      </c>
      <c r="N61" s="4">
        <f t="shared" si="25"/>
        <v>0</v>
      </c>
      <c r="O61" s="4">
        <f t="shared" si="25"/>
        <v>0</v>
      </c>
      <c r="P61" t="str">
        <f t="shared" si="5"/>
        <v xml:space="preserve">     </v>
      </c>
      <c r="Q61" t="str">
        <f t="shared" si="5"/>
        <v xml:space="preserve">     </v>
      </c>
      <c r="R61" t="str">
        <f t="shared" si="5"/>
        <v xml:space="preserve">     </v>
      </c>
      <c r="S61" t="str">
        <f t="shared" si="5"/>
        <v xml:space="preserve">     </v>
      </c>
      <c r="T61" t="str">
        <f t="shared" si="5"/>
        <v xml:space="preserve">     </v>
      </c>
      <c r="U61" t="str">
        <f t="shared" si="5"/>
        <v xml:space="preserve">     </v>
      </c>
      <c r="V61" t="str">
        <f t="shared" si="5"/>
        <v xml:space="preserve">     </v>
      </c>
      <c r="W61" t="str">
        <f t="shared" si="5"/>
        <v xml:space="preserve">     </v>
      </c>
      <c r="X61" t="str">
        <f t="shared" si="5"/>
        <v xml:space="preserve">     </v>
      </c>
    </row>
    <row r="62" spans="1:24" x14ac:dyDescent="0.25">
      <c r="E62" s="32"/>
      <c r="F62" s="4"/>
      <c r="G62" s="4">
        <f t="shared" si="25"/>
        <v>0</v>
      </c>
      <c r="H62" s="4">
        <f t="shared" si="25"/>
        <v>0</v>
      </c>
      <c r="I62" s="4">
        <f t="shared" si="25"/>
        <v>0</v>
      </c>
      <c r="J62" s="4">
        <f t="shared" si="25"/>
        <v>0</v>
      </c>
      <c r="K62" s="4">
        <f t="shared" si="25"/>
        <v>0</v>
      </c>
      <c r="L62" s="4">
        <f t="shared" si="25"/>
        <v>0</v>
      </c>
      <c r="M62" s="4">
        <f t="shared" si="25"/>
        <v>0</v>
      </c>
      <c r="N62" s="4">
        <f t="shared" si="25"/>
        <v>0</v>
      </c>
      <c r="O62" s="4">
        <f t="shared" si="25"/>
        <v>0</v>
      </c>
      <c r="P62" t="str">
        <f t="shared" si="6"/>
        <v xml:space="preserve">          </v>
      </c>
      <c r="Q62" t="str">
        <f t="shared" si="6"/>
        <v xml:space="preserve">          </v>
      </c>
      <c r="R62" t="str">
        <f t="shared" si="6"/>
        <v xml:space="preserve">          </v>
      </c>
      <c r="S62" t="str">
        <f t="shared" si="6"/>
        <v xml:space="preserve">          </v>
      </c>
      <c r="T62" t="str">
        <f t="shared" si="6"/>
        <v xml:space="preserve">          </v>
      </c>
      <c r="U62" t="str">
        <f t="shared" si="6"/>
        <v xml:space="preserve">          </v>
      </c>
      <c r="V62" t="str">
        <f t="shared" si="6"/>
        <v xml:space="preserve">          </v>
      </c>
      <c r="W62" t="str">
        <f t="shared" si="6"/>
        <v xml:space="preserve">          </v>
      </c>
      <c r="X62" t="str">
        <f t="shared" si="6"/>
        <v xml:space="preserve">          </v>
      </c>
    </row>
    <row r="63" spans="1:24" x14ac:dyDescent="0.25">
      <c r="E63" s="32"/>
      <c r="F63" s="4"/>
      <c r="G63" s="4">
        <f t="shared" si="25"/>
        <v>0</v>
      </c>
      <c r="H63" s="4">
        <f t="shared" si="25"/>
        <v>0</v>
      </c>
      <c r="I63" s="4">
        <f t="shared" si="25"/>
        <v>0</v>
      </c>
      <c r="J63" s="4">
        <f t="shared" si="25"/>
        <v>0</v>
      </c>
      <c r="K63" s="4">
        <f t="shared" si="25"/>
        <v>0</v>
      </c>
      <c r="L63" s="4">
        <f t="shared" si="25"/>
        <v>0</v>
      </c>
      <c r="M63" s="4">
        <f t="shared" si="25"/>
        <v>0</v>
      </c>
      <c r="N63" s="4">
        <f t="shared" si="25"/>
        <v>0</v>
      </c>
      <c r="O63" s="4">
        <f t="shared" si="25"/>
        <v>0</v>
      </c>
      <c r="P63" t="str">
        <f t="shared" ref="P63:X63" si="29">"        "&amp;$C63&amp;" "&amp;$D63&amp;" "&amp;$E63+F63</f>
        <v xml:space="preserve">          0</v>
      </c>
      <c r="Q63" t="str">
        <f t="shared" si="29"/>
        <v xml:space="preserve">          0</v>
      </c>
      <c r="R63" t="str">
        <f t="shared" si="29"/>
        <v xml:space="preserve">          0</v>
      </c>
      <c r="S63" t="str">
        <f t="shared" si="29"/>
        <v xml:space="preserve">          0</v>
      </c>
      <c r="T63" t="str">
        <f t="shared" si="29"/>
        <v xml:space="preserve">          0</v>
      </c>
      <c r="U63" t="str">
        <f t="shared" si="29"/>
        <v xml:space="preserve">          0</v>
      </c>
      <c r="V63" t="str">
        <f t="shared" si="29"/>
        <v xml:space="preserve">          0</v>
      </c>
      <c r="W63" t="str">
        <f t="shared" si="29"/>
        <v xml:space="preserve">          0</v>
      </c>
      <c r="X63" t="str">
        <f t="shared" si="29"/>
        <v xml:space="preserve">          0</v>
      </c>
    </row>
    <row r="64" spans="1:24" x14ac:dyDescent="0.25">
      <c r="A64">
        <v>22</v>
      </c>
      <c r="E64" s="32"/>
      <c r="G64" s="4">
        <f t="shared" si="25"/>
        <v>0</v>
      </c>
      <c r="H64" s="4">
        <f t="shared" si="25"/>
        <v>0</v>
      </c>
      <c r="I64" s="4">
        <f t="shared" si="25"/>
        <v>0</v>
      </c>
      <c r="J64" s="4">
        <f t="shared" si="25"/>
        <v>0</v>
      </c>
      <c r="K64" s="4">
        <f t="shared" si="25"/>
        <v>0</v>
      </c>
      <c r="L64" s="4">
        <f t="shared" si="25"/>
        <v>0</v>
      </c>
      <c r="M64" s="4">
        <f t="shared" si="25"/>
        <v>0</v>
      </c>
      <c r="N64" s="4">
        <f t="shared" si="25"/>
        <v>0</v>
      </c>
      <c r="O64" s="4">
        <f t="shared" si="25"/>
        <v>0</v>
      </c>
      <c r="P64" t="str">
        <f t="shared" si="5"/>
        <v xml:space="preserve">     </v>
      </c>
      <c r="Q64" t="str">
        <f t="shared" si="5"/>
        <v xml:space="preserve">     </v>
      </c>
      <c r="R64" t="str">
        <f t="shared" si="5"/>
        <v xml:space="preserve">     </v>
      </c>
      <c r="S64" t="str">
        <f t="shared" si="5"/>
        <v xml:space="preserve">     </v>
      </c>
      <c r="T64" t="str">
        <f t="shared" si="5"/>
        <v xml:space="preserve">     </v>
      </c>
      <c r="U64" t="str">
        <f t="shared" si="5"/>
        <v xml:space="preserve">     </v>
      </c>
      <c r="V64" t="str">
        <f t="shared" si="5"/>
        <v xml:space="preserve">     </v>
      </c>
      <c r="W64" t="str">
        <f t="shared" si="5"/>
        <v xml:space="preserve">     </v>
      </c>
      <c r="X64" t="str">
        <f t="shared" si="5"/>
        <v xml:space="preserve">     </v>
      </c>
    </row>
    <row r="65" spans="1:35" x14ac:dyDescent="0.25">
      <c r="E65" s="32"/>
      <c r="G65" s="4">
        <f t="shared" si="25"/>
        <v>0</v>
      </c>
      <c r="H65" s="4">
        <f t="shared" si="25"/>
        <v>0</v>
      </c>
      <c r="I65" s="4">
        <f t="shared" si="25"/>
        <v>0</v>
      </c>
      <c r="J65" s="4">
        <f t="shared" si="25"/>
        <v>0</v>
      </c>
      <c r="K65" s="4">
        <f t="shared" si="25"/>
        <v>0</v>
      </c>
      <c r="L65" s="4">
        <f t="shared" si="25"/>
        <v>0</v>
      </c>
      <c r="M65" s="4">
        <f t="shared" si="25"/>
        <v>0</v>
      </c>
      <c r="N65" s="4">
        <f t="shared" si="25"/>
        <v>0</v>
      </c>
      <c r="O65" s="4">
        <f t="shared" si="25"/>
        <v>0</v>
      </c>
      <c r="P65" t="str">
        <f t="shared" si="6"/>
        <v xml:space="preserve">          </v>
      </c>
      <c r="Q65" t="str">
        <f t="shared" si="6"/>
        <v xml:space="preserve">          </v>
      </c>
      <c r="R65" t="str">
        <f t="shared" si="6"/>
        <v xml:space="preserve">          </v>
      </c>
      <c r="S65" t="str">
        <f t="shared" si="6"/>
        <v xml:space="preserve">          </v>
      </c>
      <c r="T65" t="str">
        <f t="shared" si="6"/>
        <v xml:space="preserve">          </v>
      </c>
      <c r="U65" t="str">
        <f t="shared" si="6"/>
        <v xml:space="preserve">          </v>
      </c>
      <c r="V65" t="str">
        <f t="shared" si="6"/>
        <v xml:space="preserve">          </v>
      </c>
      <c r="W65" t="str">
        <f t="shared" si="6"/>
        <v xml:space="preserve">          </v>
      </c>
      <c r="X65" t="str">
        <f t="shared" si="6"/>
        <v xml:space="preserve">          </v>
      </c>
    </row>
    <row r="66" spans="1:35" x14ac:dyDescent="0.25">
      <c r="E66" s="32"/>
      <c r="F66" s="4"/>
      <c r="G66" s="4">
        <f t="shared" si="25"/>
        <v>0</v>
      </c>
      <c r="H66" s="4">
        <f t="shared" si="25"/>
        <v>0</v>
      </c>
      <c r="I66" s="4">
        <f t="shared" si="25"/>
        <v>0</v>
      </c>
      <c r="J66" s="4">
        <f t="shared" si="25"/>
        <v>0</v>
      </c>
      <c r="K66" s="4">
        <f t="shared" si="25"/>
        <v>0</v>
      </c>
      <c r="L66" s="4">
        <f t="shared" si="25"/>
        <v>0</v>
      </c>
      <c r="M66" s="4">
        <f t="shared" si="25"/>
        <v>0</v>
      </c>
      <c r="N66" s="4">
        <f t="shared" si="25"/>
        <v>0</v>
      </c>
      <c r="O66" s="4">
        <f t="shared" si="25"/>
        <v>0</v>
      </c>
      <c r="P66" t="str">
        <f t="shared" ref="P66:X66" si="30">"        "&amp;$C66&amp;" "&amp;$D66&amp;" "&amp;$E66+F66</f>
        <v xml:space="preserve">          0</v>
      </c>
      <c r="Q66" t="str">
        <f t="shared" si="30"/>
        <v xml:space="preserve">          0</v>
      </c>
      <c r="R66" t="str">
        <f t="shared" si="30"/>
        <v xml:space="preserve">          0</v>
      </c>
      <c r="S66" t="str">
        <f t="shared" si="30"/>
        <v xml:space="preserve">          0</v>
      </c>
      <c r="T66" t="str">
        <f t="shared" si="30"/>
        <v xml:space="preserve">          0</v>
      </c>
      <c r="U66" t="str">
        <f t="shared" si="30"/>
        <v xml:space="preserve">          0</v>
      </c>
      <c r="V66" t="str">
        <f t="shared" si="30"/>
        <v xml:space="preserve">          0</v>
      </c>
      <c r="W66" t="str">
        <f t="shared" si="30"/>
        <v xml:space="preserve">          0</v>
      </c>
      <c r="X66" t="str">
        <f t="shared" si="30"/>
        <v xml:space="preserve">          0</v>
      </c>
    </row>
    <row r="67" spans="1:35" x14ac:dyDescent="0.25">
      <c r="A67">
        <v>23</v>
      </c>
      <c r="C67" s="8"/>
      <c r="D67" s="8"/>
      <c r="E67" s="33"/>
      <c r="G67" s="4">
        <f t="shared" si="25"/>
        <v>0</v>
      </c>
      <c r="H67" s="4">
        <f t="shared" si="25"/>
        <v>0</v>
      </c>
      <c r="I67" s="4">
        <f t="shared" si="25"/>
        <v>0</v>
      </c>
      <c r="J67" s="4">
        <f t="shared" si="25"/>
        <v>0</v>
      </c>
      <c r="K67" s="4">
        <f t="shared" si="25"/>
        <v>0</v>
      </c>
      <c r="L67" s="4">
        <f t="shared" si="25"/>
        <v>0</v>
      </c>
      <c r="M67" s="4">
        <f t="shared" si="25"/>
        <v>0</v>
      </c>
      <c r="N67" s="4">
        <f t="shared" si="25"/>
        <v>0</v>
      </c>
      <c r="O67" s="4">
        <f t="shared" si="25"/>
        <v>0</v>
      </c>
      <c r="P67" t="str">
        <f t="shared" si="5"/>
        <v xml:space="preserve">     </v>
      </c>
      <c r="Q67" s="8" t="str">
        <f t="shared" si="5"/>
        <v xml:space="preserve">     </v>
      </c>
      <c r="R67" s="8" t="str">
        <f t="shared" si="5"/>
        <v xml:space="preserve">     </v>
      </c>
      <c r="S67" s="8" t="str">
        <f t="shared" si="5"/>
        <v xml:space="preserve">     </v>
      </c>
      <c r="T67" s="8" t="str">
        <f t="shared" si="5"/>
        <v xml:space="preserve">     </v>
      </c>
      <c r="U67" s="8" t="str">
        <f t="shared" si="5"/>
        <v xml:space="preserve">     </v>
      </c>
      <c r="V67" s="8" t="str">
        <f t="shared" si="5"/>
        <v xml:space="preserve">     </v>
      </c>
      <c r="W67" s="8" t="str">
        <f t="shared" si="5"/>
        <v xml:space="preserve">     </v>
      </c>
      <c r="X67" s="8" t="str">
        <f t="shared" si="5"/>
        <v xml:space="preserve">     </v>
      </c>
    </row>
    <row r="68" spans="1:35" x14ac:dyDescent="0.25">
      <c r="E68" s="32"/>
      <c r="G68" s="4">
        <f t="shared" ref="G68:O83" si="31">F68+$F68</f>
        <v>0</v>
      </c>
      <c r="H68" s="4">
        <f t="shared" si="31"/>
        <v>0</v>
      </c>
      <c r="I68" s="4">
        <f t="shared" si="31"/>
        <v>0</v>
      </c>
      <c r="J68" s="4">
        <f t="shared" si="31"/>
        <v>0</v>
      </c>
      <c r="K68" s="4">
        <f t="shared" si="31"/>
        <v>0</v>
      </c>
      <c r="L68" s="4">
        <f t="shared" si="31"/>
        <v>0</v>
      </c>
      <c r="M68" s="4">
        <f t="shared" si="31"/>
        <v>0</v>
      </c>
      <c r="N68" s="4">
        <f t="shared" si="31"/>
        <v>0</v>
      </c>
      <c r="O68" s="4">
        <f t="shared" si="31"/>
        <v>0</v>
      </c>
      <c r="P68" t="str">
        <f t="shared" si="6"/>
        <v xml:space="preserve">          </v>
      </c>
      <c r="Q68" t="str">
        <f t="shared" si="6"/>
        <v xml:space="preserve">          </v>
      </c>
      <c r="R68" t="str">
        <f t="shared" si="6"/>
        <v xml:space="preserve">          </v>
      </c>
      <c r="S68" t="str">
        <f t="shared" si="6"/>
        <v xml:space="preserve">          </v>
      </c>
      <c r="T68" t="str">
        <f t="shared" si="6"/>
        <v xml:space="preserve">          </v>
      </c>
      <c r="U68" t="str">
        <f t="shared" si="6"/>
        <v xml:space="preserve">          </v>
      </c>
      <c r="V68" t="str">
        <f t="shared" si="6"/>
        <v xml:space="preserve">          </v>
      </c>
      <c r="W68" t="str">
        <f t="shared" si="6"/>
        <v xml:space="preserve">          </v>
      </c>
      <c r="X68" t="str">
        <f t="shared" si="6"/>
        <v xml:space="preserve">          </v>
      </c>
    </row>
    <row r="69" spans="1:35" x14ac:dyDescent="0.25">
      <c r="E69" s="32"/>
      <c r="F69" s="4"/>
      <c r="G69" s="4">
        <f t="shared" si="31"/>
        <v>0</v>
      </c>
      <c r="H69" s="4">
        <f t="shared" si="31"/>
        <v>0</v>
      </c>
      <c r="I69" s="4">
        <f t="shared" si="31"/>
        <v>0</v>
      </c>
      <c r="J69" s="4">
        <f t="shared" si="31"/>
        <v>0</v>
      </c>
      <c r="K69" s="4">
        <f t="shared" si="31"/>
        <v>0</v>
      </c>
      <c r="L69" s="4">
        <f t="shared" si="31"/>
        <v>0</v>
      </c>
      <c r="M69" s="4">
        <f t="shared" si="31"/>
        <v>0</v>
      </c>
      <c r="N69" s="4">
        <f t="shared" si="31"/>
        <v>0</v>
      </c>
      <c r="O69" s="4">
        <f t="shared" si="31"/>
        <v>0</v>
      </c>
      <c r="P69" t="str">
        <f t="shared" ref="P69:X69" si="32">"        "&amp;$C69&amp;" "&amp;$D69&amp;" "&amp;$E69+F69</f>
        <v xml:space="preserve">          0</v>
      </c>
      <c r="Q69" t="str">
        <f t="shared" si="32"/>
        <v xml:space="preserve">          0</v>
      </c>
      <c r="R69" t="str">
        <f t="shared" si="32"/>
        <v xml:space="preserve">          0</v>
      </c>
      <c r="S69" t="str">
        <f t="shared" si="32"/>
        <v xml:space="preserve">          0</v>
      </c>
      <c r="T69" t="str">
        <f t="shared" si="32"/>
        <v xml:space="preserve">          0</v>
      </c>
      <c r="U69" t="str">
        <f t="shared" si="32"/>
        <v xml:space="preserve">          0</v>
      </c>
      <c r="V69" t="str">
        <f t="shared" si="32"/>
        <v xml:space="preserve">          0</v>
      </c>
      <c r="W69" t="str">
        <f t="shared" si="32"/>
        <v xml:space="preserve">          0</v>
      </c>
      <c r="X69" t="str">
        <f t="shared" si="32"/>
        <v xml:space="preserve">          0</v>
      </c>
    </row>
    <row r="70" spans="1:35" x14ac:dyDescent="0.25">
      <c r="A70" s="8">
        <v>24</v>
      </c>
      <c r="B70" s="8"/>
      <c r="C70" s="8"/>
      <c r="D70" s="8"/>
      <c r="E70" s="33"/>
      <c r="F70" s="4"/>
      <c r="G70" s="4">
        <f t="shared" si="31"/>
        <v>0</v>
      </c>
      <c r="H70" s="4">
        <f t="shared" si="31"/>
        <v>0</v>
      </c>
      <c r="I70" s="4">
        <f t="shared" si="31"/>
        <v>0</v>
      </c>
      <c r="J70" s="4">
        <f t="shared" si="31"/>
        <v>0</v>
      </c>
      <c r="K70" s="4">
        <f t="shared" si="31"/>
        <v>0</v>
      </c>
      <c r="L70" s="4">
        <f t="shared" si="31"/>
        <v>0</v>
      </c>
      <c r="M70" s="4">
        <f t="shared" si="31"/>
        <v>0</v>
      </c>
      <c r="N70" s="4">
        <f t="shared" si="31"/>
        <v>0</v>
      </c>
      <c r="O70" s="4">
        <f t="shared" si="31"/>
        <v>0</v>
      </c>
      <c r="P70" t="str">
        <f t="shared" ref="P70:X133" si="33">"    "&amp;$C70&amp;" "&amp;$D70</f>
        <v xml:space="preserve">     </v>
      </c>
      <c r="Q70" s="8" t="str">
        <f t="shared" si="33"/>
        <v xml:space="preserve">     </v>
      </c>
      <c r="R70" s="8" t="str">
        <f t="shared" si="33"/>
        <v xml:space="preserve">     </v>
      </c>
      <c r="S70" s="8" t="str">
        <f t="shared" si="33"/>
        <v xml:space="preserve">     </v>
      </c>
      <c r="T70" s="8" t="str">
        <f t="shared" si="33"/>
        <v xml:space="preserve">     </v>
      </c>
      <c r="U70" s="8" t="str">
        <f t="shared" si="33"/>
        <v xml:space="preserve">     </v>
      </c>
      <c r="V70" s="8" t="str">
        <f t="shared" si="33"/>
        <v xml:space="preserve">     </v>
      </c>
      <c r="W70" s="8" t="str">
        <f t="shared" si="33"/>
        <v xml:space="preserve">     </v>
      </c>
      <c r="X70" s="8" t="str">
        <f t="shared" si="33"/>
        <v xml:space="preserve">     </v>
      </c>
    </row>
    <row r="71" spans="1:35" x14ac:dyDescent="0.25">
      <c r="E71" s="32"/>
      <c r="F71" s="4"/>
      <c r="G71" s="4">
        <f t="shared" si="31"/>
        <v>0</v>
      </c>
      <c r="H71" s="4">
        <f t="shared" si="31"/>
        <v>0</v>
      </c>
      <c r="I71" s="4">
        <f t="shared" si="31"/>
        <v>0</v>
      </c>
      <c r="J71" s="4">
        <f t="shared" si="31"/>
        <v>0</v>
      </c>
      <c r="K71" s="4">
        <f t="shared" si="31"/>
        <v>0</v>
      </c>
      <c r="L71" s="4">
        <f t="shared" si="31"/>
        <v>0</v>
      </c>
      <c r="M71" s="4">
        <f t="shared" si="31"/>
        <v>0</v>
      </c>
      <c r="N71" s="4">
        <f t="shared" si="31"/>
        <v>0</v>
      </c>
      <c r="O71" s="4">
        <f t="shared" si="31"/>
        <v>0</v>
      </c>
      <c r="P71" t="str">
        <f t="shared" ref="P71:X134" si="34">"        "&amp;$C71&amp;" "&amp;$D71&amp;" "&amp;$E71</f>
        <v xml:space="preserve">          </v>
      </c>
      <c r="Q71" t="str">
        <f t="shared" si="34"/>
        <v xml:space="preserve">          </v>
      </c>
      <c r="R71" t="str">
        <f t="shared" si="34"/>
        <v xml:space="preserve">          </v>
      </c>
      <c r="S71" t="str">
        <f t="shared" si="34"/>
        <v xml:space="preserve">          </v>
      </c>
      <c r="T71" t="str">
        <f t="shared" si="34"/>
        <v xml:space="preserve">          </v>
      </c>
      <c r="U71" t="str">
        <f t="shared" si="34"/>
        <v xml:space="preserve">          </v>
      </c>
      <c r="V71" t="str">
        <f t="shared" si="34"/>
        <v xml:space="preserve">          </v>
      </c>
      <c r="W71" t="str">
        <f t="shared" si="34"/>
        <v xml:space="preserve">          </v>
      </c>
      <c r="X71" t="str">
        <f t="shared" si="34"/>
        <v xml:space="preserve">          </v>
      </c>
    </row>
    <row r="72" spans="1:35" x14ac:dyDescent="0.25">
      <c r="E72" s="32"/>
      <c r="F72" s="4"/>
      <c r="G72" s="4">
        <f t="shared" si="31"/>
        <v>0</v>
      </c>
      <c r="H72" s="4">
        <f t="shared" si="31"/>
        <v>0</v>
      </c>
      <c r="I72" s="4">
        <f t="shared" si="31"/>
        <v>0</v>
      </c>
      <c r="J72" s="4">
        <f t="shared" si="31"/>
        <v>0</v>
      </c>
      <c r="K72" s="4">
        <f t="shared" si="31"/>
        <v>0</v>
      </c>
      <c r="L72" s="4">
        <f t="shared" si="31"/>
        <v>0</v>
      </c>
      <c r="M72" s="4">
        <f t="shared" si="31"/>
        <v>0</v>
      </c>
      <c r="N72" s="4">
        <f t="shared" si="31"/>
        <v>0</v>
      </c>
      <c r="O72" s="4">
        <f t="shared" si="31"/>
        <v>0</v>
      </c>
      <c r="P72" t="str">
        <f t="shared" ref="P72:X72" si="35">"        "&amp;$C72&amp;" "&amp;$D72&amp;" "&amp;$E72+F72</f>
        <v xml:space="preserve">          0</v>
      </c>
      <c r="Q72" t="str">
        <f t="shared" si="35"/>
        <v xml:space="preserve">          0</v>
      </c>
      <c r="R72" t="str">
        <f t="shared" si="35"/>
        <v xml:space="preserve">          0</v>
      </c>
      <c r="S72" t="str">
        <f t="shared" si="35"/>
        <v xml:space="preserve">          0</v>
      </c>
      <c r="T72" t="str">
        <f t="shared" si="35"/>
        <v xml:space="preserve">          0</v>
      </c>
      <c r="U72" t="str">
        <f t="shared" si="35"/>
        <v xml:space="preserve">          0</v>
      </c>
      <c r="V72" t="str">
        <f t="shared" si="35"/>
        <v xml:space="preserve">          0</v>
      </c>
      <c r="W72" t="str">
        <f t="shared" si="35"/>
        <v xml:space="preserve">          0</v>
      </c>
      <c r="X72" t="str">
        <f t="shared" si="35"/>
        <v xml:space="preserve">          0</v>
      </c>
    </row>
    <row r="73" spans="1:35" x14ac:dyDescent="0.25">
      <c r="A73" s="8">
        <v>25</v>
      </c>
      <c r="B73" s="8"/>
      <c r="C73" s="8"/>
      <c r="D73" s="8"/>
      <c r="E73" s="33"/>
      <c r="G73" s="4">
        <f t="shared" si="31"/>
        <v>0</v>
      </c>
      <c r="H73" s="4">
        <f t="shared" si="31"/>
        <v>0</v>
      </c>
      <c r="I73" s="4">
        <f t="shared" si="31"/>
        <v>0</v>
      </c>
      <c r="J73" s="4">
        <f t="shared" si="31"/>
        <v>0</v>
      </c>
      <c r="K73" s="4">
        <f t="shared" si="31"/>
        <v>0</v>
      </c>
      <c r="L73" s="4">
        <f t="shared" si="31"/>
        <v>0</v>
      </c>
      <c r="M73" s="4">
        <f t="shared" si="31"/>
        <v>0</v>
      </c>
      <c r="N73" s="4">
        <f t="shared" si="31"/>
        <v>0</v>
      </c>
      <c r="O73" s="4">
        <f t="shared" si="31"/>
        <v>0</v>
      </c>
      <c r="P73" t="str">
        <f t="shared" si="33"/>
        <v xml:space="preserve">     </v>
      </c>
      <c r="Q73" s="8" t="str">
        <f t="shared" si="33"/>
        <v xml:space="preserve">     </v>
      </c>
      <c r="R73" s="8" t="str">
        <f t="shared" si="33"/>
        <v xml:space="preserve">     </v>
      </c>
      <c r="S73" s="8" t="str">
        <f t="shared" si="33"/>
        <v xml:space="preserve">     </v>
      </c>
      <c r="T73" s="8" t="str">
        <f t="shared" si="33"/>
        <v xml:space="preserve">     </v>
      </c>
      <c r="U73" s="8" t="str">
        <f t="shared" si="33"/>
        <v xml:space="preserve">     </v>
      </c>
      <c r="V73" s="8" t="str">
        <f t="shared" si="33"/>
        <v xml:space="preserve">     </v>
      </c>
      <c r="W73" s="8" t="str">
        <f t="shared" si="33"/>
        <v xml:space="preserve">     </v>
      </c>
      <c r="X73" s="8" t="str">
        <f t="shared" si="33"/>
        <v xml:space="preserve">     </v>
      </c>
    </row>
    <row r="74" spans="1:35" x14ac:dyDescent="0.25">
      <c r="E74" s="32"/>
      <c r="G74" s="4">
        <f t="shared" si="31"/>
        <v>0</v>
      </c>
      <c r="H74" s="4">
        <f t="shared" si="31"/>
        <v>0</v>
      </c>
      <c r="I74" s="4">
        <f t="shared" si="31"/>
        <v>0</v>
      </c>
      <c r="J74" s="4">
        <f t="shared" si="31"/>
        <v>0</v>
      </c>
      <c r="K74" s="4">
        <f t="shared" si="31"/>
        <v>0</v>
      </c>
      <c r="L74" s="4">
        <f t="shared" si="31"/>
        <v>0</v>
      </c>
      <c r="M74" s="4">
        <f t="shared" si="31"/>
        <v>0</v>
      </c>
      <c r="N74" s="4">
        <f t="shared" si="31"/>
        <v>0</v>
      </c>
      <c r="O74" s="4">
        <f t="shared" si="31"/>
        <v>0</v>
      </c>
      <c r="P74" t="str">
        <f t="shared" si="34"/>
        <v xml:space="preserve">          </v>
      </c>
      <c r="Q74" t="str">
        <f t="shared" si="34"/>
        <v xml:space="preserve">          </v>
      </c>
      <c r="R74" t="str">
        <f t="shared" si="34"/>
        <v xml:space="preserve">          </v>
      </c>
      <c r="S74" t="str">
        <f t="shared" si="34"/>
        <v xml:space="preserve">          </v>
      </c>
      <c r="T74" t="str">
        <f t="shared" si="34"/>
        <v xml:space="preserve">          </v>
      </c>
      <c r="U74" t="str">
        <f t="shared" si="34"/>
        <v xml:space="preserve">          </v>
      </c>
      <c r="V74" t="str">
        <f t="shared" si="34"/>
        <v xml:space="preserve">          </v>
      </c>
      <c r="W74" t="str">
        <f t="shared" si="34"/>
        <v xml:space="preserve">          </v>
      </c>
      <c r="X74" t="str">
        <f t="shared" si="34"/>
        <v xml:space="preserve">          </v>
      </c>
    </row>
    <row r="75" spans="1:35" x14ac:dyDescent="0.25">
      <c r="A75" s="36"/>
      <c r="B75" s="36"/>
      <c r="C75" s="36"/>
      <c r="D75" s="36"/>
      <c r="E75" s="37"/>
      <c r="F75" s="38"/>
      <c r="G75" s="38">
        <f t="shared" si="31"/>
        <v>0</v>
      </c>
      <c r="H75" s="38">
        <f t="shared" si="31"/>
        <v>0</v>
      </c>
      <c r="I75" s="38">
        <f t="shared" si="31"/>
        <v>0</v>
      </c>
      <c r="J75" s="38">
        <f t="shared" si="31"/>
        <v>0</v>
      </c>
      <c r="K75" s="38">
        <f t="shared" si="31"/>
        <v>0</v>
      </c>
      <c r="L75" s="38">
        <f t="shared" si="31"/>
        <v>0</v>
      </c>
      <c r="M75" s="38">
        <f t="shared" si="31"/>
        <v>0</v>
      </c>
      <c r="N75" s="38">
        <f t="shared" si="31"/>
        <v>0</v>
      </c>
      <c r="O75" s="38">
        <f t="shared" si="31"/>
        <v>0</v>
      </c>
      <c r="P75" s="36" t="str">
        <f t="shared" ref="P75:X75" si="36">"        "&amp;$C75&amp;" "&amp;$D75&amp;" "&amp;$E75+F75</f>
        <v xml:space="preserve">          0</v>
      </c>
      <c r="Q75" s="36" t="str">
        <f t="shared" si="36"/>
        <v xml:space="preserve">          0</v>
      </c>
      <c r="R75" s="36" t="str">
        <f t="shared" si="36"/>
        <v xml:space="preserve">          0</v>
      </c>
      <c r="S75" s="36" t="str">
        <f t="shared" si="36"/>
        <v xml:space="preserve">          0</v>
      </c>
      <c r="T75" s="36" t="str">
        <f t="shared" si="36"/>
        <v xml:space="preserve">          0</v>
      </c>
      <c r="U75" s="36" t="str">
        <f t="shared" si="36"/>
        <v xml:space="preserve">          0</v>
      </c>
      <c r="V75" s="36" t="str">
        <f t="shared" si="36"/>
        <v xml:space="preserve">          0</v>
      </c>
      <c r="W75" s="36" t="str">
        <f t="shared" si="36"/>
        <v xml:space="preserve">          0</v>
      </c>
      <c r="X75" s="36" t="str">
        <f t="shared" si="36"/>
        <v xml:space="preserve">          0</v>
      </c>
      <c r="Y75" s="36"/>
      <c r="Z75" s="36"/>
      <c r="AA75" s="36"/>
      <c r="AB75" s="36"/>
      <c r="AC75" s="36"/>
      <c r="AD75" s="36"/>
      <c r="AE75" s="36"/>
      <c r="AF75" s="36"/>
      <c r="AG75" s="36"/>
      <c r="AH75" s="36"/>
    </row>
    <row r="76" spans="1:35" x14ac:dyDescent="0.25">
      <c r="A76" s="8">
        <v>1</v>
      </c>
      <c r="B76" s="8"/>
      <c r="C76" s="8"/>
      <c r="D76" s="8"/>
      <c r="E76" s="33"/>
      <c r="F76" s="8"/>
      <c r="G76" s="9">
        <f t="shared" si="31"/>
        <v>0</v>
      </c>
      <c r="H76" s="9">
        <f t="shared" si="31"/>
        <v>0</v>
      </c>
      <c r="I76" s="9">
        <f t="shared" si="31"/>
        <v>0</v>
      </c>
      <c r="J76" s="9">
        <f t="shared" si="31"/>
        <v>0</v>
      </c>
      <c r="K76" s="9">
        <f t="shared" si="31"/>
        <v>0</v>
      </c>
      <c r="L76" s="9">
        <f t="shared" si="31"/>
        <v>0</v>
      </c>
      <c r="M76" s="9">
        <f t="shared" si="31"/>
        <v>0</v>
      </c>
      <c r="N76" s="9">
        <f t="shared" si="31"/>
        <v>0</v>
      </c>
      <c r="O76" s="9">
        <f t="shared" si="31"/>
        <v>0</v>
      </c>
      <c r="P76" s="8" t="str">
        <f t="shared" si="33"/>
        <v xml:space="preserve">     </v>
      </c>
      <c r="Q76" s="8" t="str">
        <f t="shared" si="33"/>
        <v xml:space="preserve">     </v>
      </c>
      <c r="R76" s="8" t="str">
        <f t="shared" si="33"/>
        <v xml:space="preserve">     </v>
      </c>
      <c r="S76" s="8" t="str">
        <f t="shared" si="33"/>
        <v xml:space="preserve">     </v>
      </c>
      <c r="T76" s="8" t="str">
        <f t="shared" si="33"/>
        <v xml:space="preserve">     </v>
      </c>
      <c r="U76" s="8" t="str">
        <f t="shared" si="33"/>
        <v xml:space="preserve">     </v>
      </c>
      <c r="V76" s="8" t="str">
        <f t="shared" si="33"/>
        <v xml:space="preserve">     </v>
      </c>
      <c r="W76" s="8" t="str">
        <f t="shared" si="33"/>
        <v xml:space="preserve">     </v>
      </c>
      <c r="X76" s="8" t="str">
        <f t="shared" si="33"/>
        <v xml:space="preserve">     </v>
      </c>
      <c r="Y76" s="8"/>
      <c r="Z76" s="8"/>
      <c r="AA76" s="8"/>
      <c r="AB76" s="8"/>
      <c r="AC76" s="8"/>
      <c r="AD76" s="8"/>
      <c r="AE76" s="8"/>
      <c r="AF76" s="8"/>
      <c r="AG76" s="8"/>
      <c r="AH76" s="8"/>
      <c r="AI76" s="8"/>
    </row>
    <row r="77" spans="1:35" x14ac:dyDescent="0.25">
      <c r="E77" s="32"/>
      <c r="G77" s="4">
        <f t="shared" si="31"/>
        <v>0</v>
      </c>
      <c r="H77" s="4">
        <f t="shared" si="31"/>
        <v>0</v>
      </c>
      <c r="I77" s="4">
        <f t="shared" si="31"/>
        <v>0</v>
      </c>
      <c r="J77" s="4">
        <f t="shared" si="31"/>
        <v>0</v>
      </c>
      <c r="K77" s="4">
        <f t="shared" si="31"/>
        <v>0</v>
      </c>
      <c r="L77" s="4">
        <f t="shared" si="31"/>
        <v>0</v>
      </c>
      <c r="M77" s="4">
        <f t="shared" si="31"/>
        <v>0</v>
      </c>
      <c r="N77" s="4">
        <f t="shared" si="31"/>
        <v>0</v>
      </c>
      <c r="O77" s="4">
        <f t="shared" si="31"/>
        <v>0</v>
      </c>
      <c r="P77" t="str">
        <f t="shared" si="34"/>
        <v xml:space="preserve">          </v>
      </c>
      <c r="Q77" t="str">
        <f t="shared" si="34"/>
        <v xml:space="preserve">          </v>
      </c>
      <c r="R77" t="str">
        <f t="shared" si="34"/>
        <v xml:space="preserve">          </v>
      </c>
      <c r="S77" t="str">
        <f t="shared" si="34"/>
        <v xml:space="preserve">          </v>
      </c>
      <c r="T77" t="str">
        <f t="shared" si="34"/>
        <v xml:space="preserve">          </v>
      </c>
      <c r="U77" t="str">
        <f t="shared" si="34"/>
        <v xml:space="preserve">          </v>
      </c>
      <c r="V77" t="str">
        <f t="shared" si="34"/>
        <v xml:space="preserve">          </v>
      </c>
      <c r="W77" t="str">
        <f t="shared" si="34"/>
        <v xml:space="preserve">          </v>
      </c>
      <c r="X77" t="str">
        <f t="shared" si="34"/>
        <v xml:space="preserve">          </v>
      </c>
    </row>
    <row r="78" spans="1:35" x14ac:dyDescent="0.25">
      <c r="E78" s="32"/>
      <c r="F78" s="4"/>
      <c r="G78" s="4">
        <f t="shared" si="31"/>
        <v>0</v>
      </c>
      <c r="H78" s="4">
        <f t="shared" si="31"/>
        <v>0</v>
      </c>
      <c r="I78" s="4">
        <f t="shared" si="31"/>
        <v>0</v>
      </c>
      <c r="J78" s="4">
        <f t="shared" si="31"/>
        <v>0</v>
      </c>
      <c r="K78" s="4">
        <f t="shared" si="31"/>
        <v>0</v>
      </c>
      <c r="L78" s="4">
        <f t="shared" si="31"/>
        <v>0</v>
      </c>
      <c r="M78" s="4">
        <f t="shared" si="31"/>
        <v>0</v>
      </c>
      <c r="N78" s="4">
        <f t="shared" si="31"/>
        <v>0</v>
      </c>
      <c r="O78" s="4">
        <f t="shared" si="31"/>
        <v>0</v>
      </c>
      <c r="P78" t="str">
        <f t="shared" ref="P78:X78" si="37">"        "&amp;$C78&amp;" "&amp;$D78&amp;" "&amp;$E78+F78</f>
        <v xml:space="preserve">          0</v>
      </c>
      <c r="Q78" t="str">
        <f t="shared" si="37"/>
        <v xml:space="preserve">          0</v>
      </c>
      <c r="R78" t="str">
        <f t="shared" si="37"/>
        <v xml:space="preserve">          0</v>
      </c>
      <c r="S78" t="str">
        <f t="shared" si="37"/>
        <v xml:space="preserve">          0</v>
      </c>
      <c r="T78" t="str">
        <f t="shared" si="37"/>
        <v xml:space="preserve">          0</v>
      </c>
      <c r="U78" t="str">
        <f t="shared" si="37"/>
        <v xml:space="preserve">          0</v>
      </c>
      <c r="V78" t="str">
        <f t="shared" si="37"/>
        <v xml:space="preserve">          0</v>
      </c>
      <c r="W78" t="str">
        <f t="shared" si="37"/>
        <v xml:space="preserve">          0</v>
      </c>
      <c r="X78" t="str">
        <f t="shared" si="37"/>
        <v xml:space="preserve">          0</v>
      </c>
    </row>
    <row r="79" spans="1:35" x14ac:dyDescent="0.25">
      <c r="A79">
        <v>2</v>
      </c>
      <c r="E79" s="32"/>
      <c r="F79" s="4"/>
      <c r="G79" s="4">
        <f t="shared" si="31"/>
        <v>0</v>
      </c>
      <c r="H79" s="4">
        <f t="shared" si="31"/>
        <v>0</v>
      </c>
      <c r="I79" s="4">
        <f t="shared" si="31"/>
        <v>0</v>
      </c>
      <c r="J79" s="4">
        <f t="shared" si="31"/>
        <v>0</v>
      </c>
      <c r="K79" s="4">
        <f t="shared" si="31"/>
        <v>0</v>
      </c>
      <c r="L79" s="4">
        <f t="shared" si="31"/>
        <v>0</v>
      </c>
      <c r="M79" s="4">
        <f t="shared" si="31"/>
        <v>0</v>
      </c>
      <c r="N79" s="4">
        <f t="shared" si="31"/>
        <v>0</v>
      </c>
      <c r="O79" s="4">
        <f t="shared" si="31"/>
        <v>0</v>
      </c>
      <c r="P79" t="str">
        <f t="shared" si="33"/>
        <v xml:space="preserve">     </v>
      </c>
      <c r="Q79" t="str">
        <f t="shared" si="33"/>
        <v xml:space="preserve">     </v>
      </c>
      <c r="R79" t="str">
        <f t="shared" si="33"/>
        <v xml:space="preserve">     </v>
      </c>
      <c r="S79" t="str">
        <f t="shared" si="33"/>
        <v xml:space="preserve">     </v>
      </c>
      <c r="T79" t="str">
        <f t="shared" si="33"/>
        <v xml:space="preserve">     </v>
      </c>
      <c r="U79" t="str">
        <f t="shared" si="33"/>
        <v xml:space="preserve">     </v>
      </c>
      <c r="V79" t="str">
        <f t="shared" si="33"/>
        <v xml:space="preserve">     </v>
      </c>
      <c r="W79" t="str">
        <f t="shared" si="33"/>
        <v xml:space="preserve">     </v>
      </c>
      <c r="X79" t="str">
        <f t="shared" si="33"/>
        <v xml:space="preserve">     </v>
      </c>
    </row>
    <row r="80" spans="1:35" x14ac:dyDescent="0.25">
      <c r="E80" s="32"/>
      <c r="F80" s="4"/>
      <c r="G80" s="4">
        <f t="shared" si="31"/>
        <v>0</v>
      </c>
      <c r="H80" s="4">
        <f t="shared" si="31"/>
        <v>0</v>
      </c>
      <c r="I80" s="4">
        <f t="shared" si="31"/>
        <v>0</v>
      </c>
      <c r="J80" s="4">
        <f t="shared" si="31"/>
        <v>0</v>
      </c>
      <c r="K80" s="4">
        <f t="shared" si="31"/>
        <v>0</v>
      </c>
      <c r="L80" s="4">
        <f t="shared" si="31"/>
        <v>0</v>
      </c>
      <c r="M80" s="4">
        <f t="shared" si="31"/>
        <v>0</v>
      </c>
      <c r="N80" s="4">
        <f t="shared" si="31"/>
        <v>0</v>
      </c>
      <c r="O80" s="4">
        <f t="shared" si="31"/>
        <v>0</v>
      </c>
      <c r="P80" t="str">
        <f t="shared" si="34"/>
        <v xml:space="preserve">          </v>
      </c>
      <c r="Q80" t="str">
        <f t="shared" si="34"/>
        <v xml:space="preserve">          </v>
      </c>
      <c r="R80" t="str">
        <f t="shared" si="34"/>
        <v xml:space="preserve">          </v>
      </c>
      <c r="S80" t="str">
        <f t="shared" si="34"/>
        <v xml:space="preserve">          </v>
      </c>
      <c r="T80" t="str">
        <f t="shared" si="34"/>
        <v xml:space="preserve">          </v>
      </c>
      <c r="U80" t="str">
        <f t="shared" si="34"/>
        <v xml:space="preserve">          </v>
      </c>
      <c r="V80" t="str">
        <f t="shared" si="34"/>
        <v xml:space="preserve">          </v>
      </c>
      <c r="W80" t="str">
        <f t="shared" si="34"/>
        <v xml:space="preserve">          </v>
      </c>
      <c r="X80" t="str">
        <f t="shared" si="34"/>
        <v xml:space="preserve">          </v>
      </c>
    </row>
    <row r="81" spans="1:24" x14ac:dyDescent="0.25">
      <c r="E81" s="32"/>
      <c r="F81" s="4"/>
      <c r="G81" s="4">
        <f t="shared" si="31"/>
        <v>0</v>
      </c>
      <c r="H81" s="4">
        <f t="shared" si="31"/>
        <v>0</v>
      </c>
      <c r="I81" s="4">
        <f t="shared" si="31"/>
        <v>0</v>
      </c>
      <c r="J81" s="4">
        <f t="shared" si="31"/>
        <v>0</v>
      </c>
      <c r="K81" s="4">
        <f t="shared" si="31"/>
        <v>0</v>
      </c>
      <c r="L81" s="4">
        <f t="shared" si="31"/>
        <v>0</v>
      </c>
      <c r="M81" s="4">
        <f t="shared" si="31"/>
        <v>0</v>
      </c>
      <c r="N81" s="4">
        <f t="shared" si="31"/>
        <v>0</v>
      </c>
      <c r="O81" s="4">
        <f t="shared" si="31"/>
        <v>0</v>
      </c>
      <c r="P81" t="str">
        <f t="shared" ref="P81:X81" si="38">"        "&amp;$C81&amp;" "&amp;$D81&amp;" "&amp;$E81+F81</f>
        <v xml:space="preserve">          0</v>
      </c>
      <c r="Q81" t="str">
        <f t="shared" si="38"/>
        <v xml:space="preserve">          0</v>
      </c>
      <c r="R81" t="str">
        <f t="shared" si="38"/>
        <v xml:space="preserve">          0</v>
      </c>
      <c r="S81" t="str">
        <f t="shared" si="38"/>
        <v xml:space="preserve">          0</v>
      </c>
      <c r="T81" t="str">
        <f t="shared" si="38"/>
        <v xml:space="preserve">          0</v>
      </c>
      <c r="U81" t="str">
        <f t="shared" si="38"/>
        <v xml:space="preserve">          0</v>
      </c>
      <c r="V81" t="str">
        <f t="shared" si="38"/>
        <v xml:space="preserve">          0</v>
      </c>
      <c r="W81" t="str">
        <f t="shared" si="38"/>
        <v xml:space="preserve">          0</v>
      </c>
      <c r="X81" t="str">
        <f t="shared" si="38"/>
        <v xml:space="preserve">          0</v>
      </c>
    </row>
    <row r="82" spans="1:24" x14ac:dyDescent="0.25">
      <c r="A82">
        <v>3</v>
      </c>
      <c r="E82" s="32"/>
      <c r="G82" s="4">
        <f t="shared" si="31"/>
        <v>0</v>
      </c>
      <c r="H82" s="4">
        <f t="shared" si="31"/>
        <v>0</v>
      </c>
      <c r="I82" s="4">
        <f t="shared" si="31"/>
        <v>0</v>
      </c>
      <c r="J82" s="4">
        <f t="shared" si="31"/>
        <v>0</v>
      </c>
      <c r="K82" s="4">
        <f t="shared" si="31"/>
        <v>0</v>
      </c>
      <c r="L82" s="4">
        <f t="shared" si="31"/>
        <v>0</v>
      </c>
      <c r="M82" s="4">
        <f t="shared" si="31"/>
        <v>0</v>
      </c>
      <c r="N82" s="4">
        <f t="shared" si="31"/>
        <v>0</v>
      </c>
      <c r="O82" s="4">
        <f t="shared" si="31"/>
        <v>0</v>
      </c>
      <c r="P82" t="str">
        <f t="shared" si="33"/>
        <v xml:space="preserve">     </v>
      </c>
      <c r="Q82" t="str">
        <f t="shared" si="33"/>
        <v xml:space="preserve">     </v>
      </c>
      <c r="R82" t="str">
        <f t="shared" si="33"/>
        <v xml:space="preserve">     </v>
      </c>
      <c r="S82" t="str">
        <f t="shared" si="33"/>
        <v xml:space="preserve">     </v>
      </c>
      <c r="T82" t="str">
        <f t="shared" si="33"/>
        <v xml:space="preserve">     </v>
      </c>
      <c r="U82" t="str">
        <f t="shared" si="33"/>
        <v xml:space="preserve">     </v>
      </c>
      <c r="V82" t="str">
        <f t="shared" si="33"/>
        <v xml:space="preserve">     </v>
      </c>
      <c r="W82" t="str">
        <f t="shared" si="33"/>
        <v xml:space="preserve">     </v>
      </c>
      <c r="X82" t="str">
        <f t="shared" si="33"/>
        <v xml:space="preserve">     </v>
      </c>
    </row>
    <row r="83" spans="1:24" x14ac:dyDescent="0.25">
      <c r="E83" s="32"/>
      <c r="G83" s="4">
        <f t="shared" si="31"/>
        <v>0</v>
      </c>
      <c r="H83" s="4">
        <f t="shared" si="31"/>
        <v>0</v>
      </c>
      <c r="I83" s="4">
        <f t="shared" si="31"/>
        <v>0</v>
      </c>
      <c r="J83" s="4">
        <f t="shared" si="31"/>
        <v>0</v>
      </c>
      <c r="K83" s="4">
        <f t="shared" si="31"/>
        <v>0</v>
      </c>
      <c r="L83" s="4">
        <f t="shared" si="31"/>
        <v>0</v>
      </c>
      <c r="M83" s="4">
        <f t="shared" si="31"/>
        <v>0</v>
      </c>
      <c r="N83" s="4">
        <f t="shared" si="31"/>
        <v>0</v>
      </c>
      <c r="O83" s="4">
        <f t="shared" si="31"/>
        <v>0</v>
      </c>
      <c r="P83" t="str">
        <f t="shared" si="34"/>
        <v xml:space="preserve">          </v>
      </c>
      <c r="Q83" t="str">
        <f t="shared" si="34"/>
        <v xml:space="preserve">          </v>
      </c>
      <c r="R83" t="str">
        <f t="shared" si="34"/>
        <v xml:space="preserve">          </v>
      </c>
      <c r="S83" t="str">
        <f t="shared" si="34"/>
        <v xml:space="preserve">          </v>
      </c>
      <c r="T83" t="str">
        <f t="shared" si="34"/>
        <v xml:space="preserve">          </v>
      </c>
      <c r="U83" t="str">
        <f t="shared" si="34"/>
        <v xml:space="preserve">          </v>
      </c>
      <c r="V83" t="str">
        <f t="shared" si="34"/>
        <v xml:space="preserve">          </v>
      </c>
      <c r="W83" t="str">
        <f t="shared" si="34"/>
        <v xml:space="preserve">          </v>
      </c>
      <c r="X83" t="str">
        <f t="shared" si="34"/>
        <v xml:space="preserve">          </v>
      </c>
    </row>
    <row r="84" spans="1:24" x14ac:dyDescent="0.25">
      <c r="E84" s="32"/>
      <c r="F84" s="4"/>
      <c r="G84" s="4">
        <f t="shared" ref="G84:O99" si="39">F84+$F84</f>
        <v>0</v>
      </c>
      <c r="H84" s="4">
        <f t="shared" si="39"/>
        <v>0</v>
      </c>
      <c r="I84" s="4">
        <f t="shared" si="39"/>
        <v>0</v>
      </c>
      <c r="J84" s="4">
        <f t="shared" si="39"/>
        <v>0</v>
      </c>
      <c r="K84" s="4">
        <f t="shared" si="39"/>
        <v>0</v>
      </c>
      <c r="L84" s="4">
        <f t="shared" si="39"/>
        <v>0</v>
      </c>
      <c r="M84" s="4">
        <f t="shared" si="39"/>
        <v>0</v>
      </c>
      <c r="N84" s="4">
        <f t="shared" si="39"/>
        <v>0</v>
      </c>
      <c r="O84" s="4">
        <f t="shared" si="39"/>
        <v>0</v>
      </c>
      <c r="P84" t="str">
        <f t="shared" ref="P84:X84" si="40">"        "&amp;$C84&amp;" "&amp;$D84&amp;" "&amp;$E84+F84</f>
        <v xml:space="preserve">          0</v>
      </c>
      <c r="Q84" t="str">
        <f t="shared" si="40"/>
        <v xml:space="preserve">          0</v>
      </c>
      <c r="R84" t="str">
        <f t="shared" si="40"/>
        <v xml:space="preserve">          0</v>
      </c>
      <c r="S84" t="str">
        <f t="shared" si="40"/>
        <v xml:space="preserve">          0</v>
      </c>
      <c r="T84" t="str">
        <f t="shared" si="40"/>
        <v xml:space="preserve">          0</v>
      </c>
      <c r="U84" t="str">
        <f t="shared" si="40"/>
        <v xml:space="preserve">          0</v>
      </c>
      <c r="V84" t="str">
        <f t="shared" si="40"/>
        <v xml:space="preserve">          0</v>
      </c>
      <c r="W84" t="str">
        <f t="shared" si="40"/>
        <v xml:space="preserve">          0</v>
      </c>
      <c r="X84" t="str">
        <f t="shared" si="40"/>
        <v xml:space="preserve">          0</v>
      </c>
    </row>
    <row r="85" spans="1:24" x14ac:dyDescent="0.25">
      <c r="A85">
        <v>4</v>
      </c>
      <c r="E85" s="32"/>
      <c r="G85" s="4">
        <f t="shared" si="39"/>
        <v>0</v>
      </c>
      <c r="H85" s="4">
        <f t="shared" si="39"/>
        <v>0</v>
      </c>
      <c r="I85" s="4">
        <f t="shared" si="39"/>
        <v>0</v>
      </c>
      <c r="J85" s="4">
        <f t="shared" si="39"/>
        <v>0</v>
      </c>
      <c r="K85" s="4">
        <f t="shared" si="39"/>
        <v>0</v>
      </c>
      <c r="L85" s="4">
        <f t="shared" si="39"/>
        <v>0</v>
      </c>
      <c r="M85" s="4">
        <f t="shared" si="39"/>
        <v>0</v>
      </c>
      <c r="N85" s="4">
        <f t="shared" si="39"/>
        <v>0</v>
      </c>
      <c r="O85" s="4">
        <f t="shared" si="39"/>
        <v>0</v>
      </c>
      <c r="P85" t="str">
        <f t="shared" si="33"/>
        <v xml:space="preserve">     </v>
      </c>
      <c r="Q85" t="str">
        <f t="shared" si="33"/>
        <v xml:space="preserve">     </v>
      </c>
      <c r="R85" t="str">
        <f t="shared" si="33"/>
        <v xml:space="preserve">     </v>
      </c>
      <c r="S85" t="str">
        <f t="shared" si="33"/>
        <v xml:space="preserve">     </v>
      </c>
      <c r="T85" t="str">
        <f t="shared" si="33"/>
        <v xml:space="preserve">     </v>
      </c>
      <c r="U85" t="str">
        <f t="shared" si="33"/>
        <v xml:space="preserve">     </v>
      </c>
      <c r="V85" t="str">
        <f t="shared" si="33"/>
        <v xml:space="preserve">     </v>
      </c>
      <c r="W85" t="str">
        <f t="shared" si="33"/>
        <v xml:space="preserve">     </v>
      </c>
      <c r="X85" t="str">
        <f t="shared" si="33"/>
        <v xml:space="preserve">     </v>
      </c>
    </row>
    <row r="86" spans="1:24" x14ac:dyDescent="0.25">
      <c r="E86" s="32"/>
      <c r="G86" s="4">
        <f t="shared" si="39"/>
        <v>0</v>
      </c>
      <c r="H86" s="4">
        <f t="shared" si="39"/>
        <v>0</v>
      </c>
      <c r="I86" s="4">
        <f t="shared" si="39"/>
        <v>0</v>
      </c>
      <c r="J86" s="4">
        <f t="shared" si="39"/>
        <v>0</v>
      </c>
      <c r="K86" s="4">
        <f t="shared" si="39"/>
        <v>0</v>
      </c>
      <c r="L86" s="4">
        <f t="shared" si="39"/>
        <v>0</v>
      </c>
      <c r="M86" s="4">
        <f t="shared" si="39"/>
        <v>0</v>
      </c>
      <c r="N86" s="4">
        <f t="shared" si="39"/>
        <v>0</v>
      </c>
      <c r="O86" s="4">
        <f t="shared" si="39"/>
        <v>0</v>
      </c>
      <c r="P86" t="str">
        <f t="shared" si="34"/>
        <v xml:space="preserve">          </v>
      </c>
      <c r="Q86" t="str">
        <f t="shared" si="34"/>
        <v xml:space="preserve">          </v>
      </c>
      <c r="R86" t="str">
        <f t="shared" si="34"/>
        <v xml:space="preserve">          </v>
      </c>
      <c r="S86" t="str">
        <f t="shared" si="34"/>
        <v xml:space="preserve">          </v>
      </c>
      <c r="T86" t="str">
        <f t="shared" si="34"/>
        <v xml:space="preserve">          </v>
      </c>
      <c r="U86" t="str">
        <f t="shared" si="34"/>
        <v xml:space="preserve">          </v>
      </c>
      <c r="V86" t="str">
        <f t="shared" si="34"/>
        <v xml:space="preserve">          </v>
      </c>
      <c r="W86" t="str">
        <f t="shared" si="34"/>
        <v xml:space="preserve">          </v>
      </c>
      <c r="X86" t="str">
        <f t="shared" si="34"/>
        <v xml:space="preserve">          </v>
      </c>
    </row>
    <row r="87" spans="1:24" x14ac:dyDescent="0.25">
      <c r="E87" s="32"/>
      <c r="F87" s="4"/>
      <c r="G87" s="4">
        <f t="shared" si="39"/>
        <v>0</v>
      </c>
      <c r="H87" s="4">
        <f t="shared" si="39"/>
        <v>0</v>
      </c>
      <c r="I87" s="4">
        <f t="shared" si="39"/>
        <v>0</v>
      </c>
      <c r="J87" s="4">
        <f t="shared" si="39"/>
        <v>0</v>
      </c>
      <c r="K87" s="4">
        <f t="shared" si="39"/>
        <v>0</v>
      </c>
      <c r="L87" s="4">
        <f t="shared" si="39"/>
        <v>0</v>
      </c>
      <c r="M87" s="4">
        <f t="shared" si="39"/>
        <v>0</v>
      </c>
      <c r="N87" s="4">
        <f t="shared" si="39"/>
        <v>0</v>
      </c>
      <c r="O87" s="4">
        <f t="shared" si="39"/>
        <v>0</v>
      </c>
      <c r="P87" t="str">
        <f t="shared" ref="P87:X87" si="41">"        "&amp;$C87&amp;" "&amp;$D87&amp;" "&amp;$E87+F87</f>
        <v xml:space="preserve">          0</v>
      </c>
      <c r="Q87" t="str">
        <f t="shared" si="41"/>
        <v xml:space="preserve">          0</v>
      </c>
      <c r="R87" t="str">
        <f t="shared" si="41"/>
        <v xml:space="preserve">          0</v>
      </c>
      <c r="S87" t="str">
        <f t="shared" si="41"/>
        <v xml:space="preserve">          0</v>
      </c>
      <c r="T87" t="str">
        <f t="shared" si="41"/>
        <v xml:space="preserve">          0</v>
      </c>
      <c r="U87" t="str">
        <f t="shared" si="41"/>
        <v xml:space="preserve">          0</v>
      </c>
      <c r="V87" t="str">
        <f t="shared" si="41"/>
        <v xml:space="preserve">          0</v>
      </c>
      <c r="W87" t="str">
        <f t="shared" si="41"/>
        <v xml:space="preserve">          0</v>
      </c>
      <c r="X87" t="str">
        <f t="shared" si="41"/>
        <v xml:space="preserve">          0</v>
      </c>
    </row>
    <row r="88" spans="1:24" x14ac:dyDescent="0.25">
      <c r="A88">
        <v>5</v>
      </c>
      <c r="E88" s="32"/>
      <c r="F88" s="4"/>
      <c r="G88" s="4">
        <f t="shared" si="39"/>
        <v>0</v>
      </c>
      <c r="H88" s="4">
        <f t="shared" si="39"/>
        <v>0</v>
      </c>
      <c r="I88" s="4">
        <f t="shared" si="39"/>
        <v>0</v>
      </c>
      <c r="J88" s="4">
        <f t="shared" si="39"/>
        <v>0</v>
      </c>
      <c r="K88" s="4">
        <f t="shared" si="39"/>
        <v>0</v>
      </c>
      <c r="L88" s="4">
        <f t="shared" si="39"/>
        <v>0</v>
      </c>
      <c r="M88" s="4">
        <f t="shared" si="39"/>
        <v>0</v>
      </c>
      <c r="N88" s="4">
        <f t="shared" si="39"/>
        <v>0</v>
      </c>
      <c r="O88" s="4">
        <f t="shared" si="39"/>
        <v>0</v>
      </c>
      <c r="P88" t="str">
        <f t="shared" si="33"/>
        <v xml:space="preserve">     </v>
      </c>
      <c r="Q88" t="str">
        <f t="shared" si="33"/>
        <v xml:space="preserve">     </v>
      </c>
      <c r="R88" t="str">
        <f t="shared" si="33"/>
        <v xml:space="preserve">     </v>
      </c>
      <c r="S88" t="str">
        <f t="shared" si="33"/>
        <v xml:space="preserve">     </v>
      </c>
      <c r="T88" t="str">
        <f t="shared" si="33"/>
        <v xml:space="preserve">     </v>
      </c>
      <c r="U88" t="str">
        <f t="shared" si="33"/>
        <v xml:space="preserve">     </v>
      </c>
      <c r="V88" t="str">
        <f t="shared" si="33"/>
        <v xml:space="preserve">     </v>
      </c>
      <c r="W88" t="str">
        <f t="shared" si="33"/>
        <v xml:space="preserve">     </v>
      </c>
      <c r="X88" t="str">
        <f t="shared" si="33"/>
        <v xml:space="preserve">     </v>
      </c>
    </row>
    <row r="89" spans="1:24" x14ac:dyDescent="0.25">
      <c r="E89" s="32"/>
      <c r="F89" s="4"/>
      <c r="G89" s="4">
        <f t="shared" si="39"/>
        <v>0</v>
      </c>
      <c r="H89" s="4">
        <f t="shared" si="39"/>
        <v>0</v>
      </c>
      <c r="I89" s="4">
        <f t="shared" si="39"/>
        <v>0</v>
      </c>
      <c r="J89" s="4">
        <f t="shared" si="39"/>
        <v>0</v>
      </c>
      <c r="K89" s="4">
        <f t="shared" si="39"/>
        <v>0</v>
      </c>
      <c r="L89" s="4">
        <f t="shared" si="39"/>
        <v>0</v>
      </c>
      <c r="M89" s="4">
        <f t="shared" si="39"/>
        <v>0</v>
      </c>
      <c r="N89" s="4">
        <f t="shared" si="39"/>
        <v>0</v>
      </c>
      <c r="O89" s="4">
        <f t="shared" si="39"/>
        <v>0</v>
      </c>
      <c r="P89" t="str">
        <f t="shared" si="34"/>
        <v xml:space="preserve">          </v>
      </c>
      <c r="Q89" t="str">
        <f t="shared" si="34"/>
        <v xml:space="preserve">          </v>
      </c>
      <c r="R89" t="str">
        <f t="shared" si="34"/>
        <v xml:space="preserve">          </v>
      </c>
      <c r="S89" t="str">
        <f t="shared" si="34"/>
        <v xml:space="preserve">          </v>
      </c>
      <c r="T89" t="str">
        <f t="shared" si="34"/>
        <v xml:space="preserve">          </v>
      </c>
      <c r="U89" t="str">
        <f t="shared" si="34"/>
        <v xml:space="preserve">          </v>
      </c>
      <c r="V89" t="str">
        <f t="shared" si="34"/>
        <v xml:space="preserve">          </v>
      </c>
      <c r="W89" t="str">
        <f t="shared" si="34"/>
        <v xml:space="preserve">          </v>
      </c>
      <c r="X89" t="str">
        <f t="shared" si="34"/>
        <v xml:space="preserve">          </v>
      </c>
    </row>
    <row r="90" spans="1:24" x14ac:dyDescent="0.25">
      <c r="E90" s="32"/>
      <c r="F90" s="4"/>
      <c r="G90" s="4">
        <f t="shared" si="39"/>
        <v>0</v>
      </c>
      <c r="H90" s="4">
        <f t="shared" si="39"/>
        <v>0</v>
      </c>
      <c r="I90" s="4">
        <f t="shared" si="39"/>
        <v>0</v>
      </c>
      <c r="J90" s="4">
        <f t="shared" si="39"/>
        <v>0</v>
      </c>
      <c r="K90" s="4">
        <f t="shared" si="39"/>
        <v>0</v>
      </c>
      <c r="L90" s="4">
        <f t="shared" si="39"/>
        <v>0</v>
      </c>
      <c r="M90" s="4">
        <f t="shared" si="39"/>
        <v>0</v>
      </c>
      <c r="N90" s="4">
        <f t="shared" si="39"/>
        <v>0</v>
      </c>
      <c r="O90" s="4">
        <f t="shared" si="39"/>
        <v>0</v>
      </c>
      <c r="P90" t="str">
        <f t="shared" ref="P90:X90" si="42">"        "&amp;$C90&amp;" "&amp;$D90&amp;" "&amp;$E90+F90</f>
        <v xml:space="preserve">          0</v>
      </c>
      <c r="Q90" t="str">
        <f t="shared" si="42"/>
        <v xml:space="preserve">          0</v>
      </c>
      <c r="R90" t="str">
        <f t="shared" si="42"/>
        <v xml:space="preserve">          0</v>
      </c>
      <c r="S90" t="str">
        <f t="shared" si="42"/>
        <v xml:space="preserve">          0</v>
      </c>
      <c r="T90" t="str">
        <f t="shared" si="42"/>
        <v xml:space="preserve">          0</v>
      </c>
      <c r="U90" t="str">
        <f t="shared" si="42"/>
        <v xml:space="preserve">          0</v>
      </c>
      <c r="V90" t="str">
        <f t="shared" si="42"/>
        <v xml:space="preserve">          0</v>
      </c>
      <c r="W90" t="str">
        <f t="shared" si="42"/>
        <v xml:space="preserve">          0</v>
      </c>
      <c r="X90" t="str">
        <f t="shared" si="42"/>
        <v xml:space="preserve">          0</v>
      </c>
    </row>
    <row r="91" spans="1:24" x14ac:dyDescent="0.25">
      <c r="A91">
        <v>6</v>
      </c>
      <c r="E91" s="32"/>
      <c r="G91" s="4">
        <f t="shared" si="39"/>
        <v>0</v>
      </c>
      <c r="H91" s="4">
        <f t="shared" si="39"/>
        <v>0</v>
      </c>
      <c r="I91" s="4">
        <f t="shared" si="39"/>
        <v>0</v>
      </c>
      <c r="J91" s="4">
        <f t="shared" si="39"/>
        <v>0</v>
      </c>
      <c r="K91" s="4">
        <f t="shared" si="39"/>
        <v>0</v>
      </c>
      <c r="L91" s="4">
        <f t="shared" si="39"/>
        <v>0</v>
      </c>
      <c r="M91" s="4">
        <f t="shared" si="39"/>
        <v>0</v>
      </c>
      <c r="N91" s="4">
        <f t="shared" si="39"/>
        <v>0</v>
      </c>
      <c r="O91" s="4">
        <f t="shared" si="39"/>
        <v>0</v>
      </c>
      <c r="P91" t="str">
        <f t="shared" si="33"/>
        <v xml:space="preserve">     </v>
      </c>
      <c r="Q91" t="str">
        <f t="shared" si="33"/>
        <v xml:space="preserve">     </v>
      </c>
      <c r="R91" t="str">
        <f t="shared" si="33"/>
        <v xml:space="preserve">     </v>
      </c>
      <c r="S91" t="str">
        <f t="shared" si="33"/>
        <v xml:space="preserve">     </v>
      </c>
      <c r="T91" t="str">
        <f t="shared" si="33"/>
        <v xml:space="preserve">     </v>
      </c>
      <c r="U91" t="str">
        <f t="shared" si="33"/>
        <v xml:space="preserve">     </v>
      </c>
      <c r="V91" t="str">
        <f t="shared" si="33"/>
        <v xml:space="preserve">     </v>
      </c>
      <c r="W91" t="str">
        <f t="shared" si="33"/>
        <v xml:space="preserve">     </v>
      </c>
      <c r="X91" t="str">
        <f t="shared" si="33"/>
        <v xml:space="preserve">     </v>
      </c>
    </row>
    <row r="92" spans="1:24" x14ac:dyDescent="0.25">
      <c r="E92" s="32"/>
      <c r="G92" s="4">
        <f t="shared" si="39"/>
        <v>0</v>
      </c>
      <c r="H92" s="4">
        <f t="shared" si="39"/>
        <v>0</v>
      </c>
      <c r="I92" s="4">
        <f t="shared" si="39"/>
        <v>0</v>
      </c>
      <c r="J92" s="4">
        <f t="shared" si="39"/>
        <v>0</v>
      </c>
      <c r="K92" s="4">
        <f t="shared" si="39"/>
        <v>0</v>
      </c>
      <c r="L92" s="4">
        <f t="shared" si="39"/>
        <v>0</v>
      </c>
      <c r="M92" s="4">
        <f t="shared" si="39"/>
        <v>0</v>
      </c>
      <c r="N92" s="4">
        <f t="shared" si="39"/>
        <v>0</v>
      </c>
      <c r="O92" s="4">
        <f t="shared" si="39"/>
        <v>0</v>
      </c>
      <c r="P92" t="str">
        <f t="shared" si="34"/>
        <v xml:space="preserve">          </v>
      </c>
      <c r="Q92" t="str">
        <f t="shared" si="34"/>
        <v xml:space="preserve">          </v>
      </c>
      <c r="R92" t="str">
        <f t="shared" si="34"/>
        <v xml:space="preserve">          </v>
      </c>
      <c r="S92" t="str">
        <f t="shared" si="34"/>
        <v xml:space="preserve">          </v>
      </c>
      <c r="T92" t="str">
        <f t="shared" si="34"/>
        <v xml:space="preserve">          </v>
      </c>
      <c r="U92" t="str">
        <f t="shared" si="34"/>
        <v xml:space="preserve">          </v>
      </c>
      <c r="V92" t="str">
        <f t="shared" si="34"/>
        <v xml:space="preserve">          </v>
      </c>
      <c r="W92" t="str">
        <f t="shared" si="34"/>
        <v xml:space="preserve">          </v>
      </c>
      <c r="X92" t="str">
        <f t="shared" si="34"/>
        <v xml:space="preserve">          </v>
      </c>
    </row>
    <row r="93" spans="1:24" x14ac:dyDescent="0.25">
      <c r="E93" s="32"/>
      <c r="F93" s="4"/>
      <c r="G93" s="4">
        <f t="shared" si="39"/>
        <v>0</v>
      </c>
      <c r="H93" s="4">
        <f t="shared" si="39"/>
        <v>0</v>
      </c>
      <c r="I93" s="4">
        <f t="shared" si="39"/>
        <v>0</v>
      </c>
      <c r="J93" s="4">
        <f t="shared" si="39"/>
        <v>0</v>
      </c>
      <c r="K93" s="4">
        <f t="shared" si="39"/>
        <v>0</v>
      </c>
      <c r="L93" s="4">
        <f t="shared" si="39"/>
        <v>0</v>
      </c>
      <c r="M93" s="4">
        <f t="shared" si="39"/>
        <v>0</v>
      </c>
      <c r="N93" s="4">
        <f t="shared" si="39"/>
        <v>0</v>
      </c>
      <c r="O93" s="4">
        <f t="shared" si="39"/>
        <v>0</v>
      </c>
      <c r="P93" t="str">
        <f t="shared" ref="P93:X93" si="43">"        "&amp;$C93&amp;" "&amp;$D93&amp;" "&amp;$E93+F93</f>
        <v xml:space="preserve">          0</v>
      </c>
      <c r="Q93" t="str">
        <f t="shared" si="43"/>
        <v xml:space="preserve">          0</v>
      </c>
      <c r="R93" t="str">
        <f t="shared" si="43"/>
        <v xml:space="preserve">          0</v>
      </c>
      <c r="S93" t="str">
        <f t="shared" si="43"/>
        <v xml:space="preserve">          0</v>
      </c>
      <c r="T93" t="str">
        <f t="shared" si="43"/>
        <v xml:space="preserve">          0</v>
      </c>
      <c r="U93" t="str">
        <f t="shared" si="43"/>
        <v xml:space="preserve">          0</v>
      </c>
      <c r="V93" t="str">
        <f t="shared" si="43"/>
        <v xml:space="preserve">          0</v>
      </c>
      <c r="W93" t="str">
        <f t="shared" si="43"/>
        <v xml:space="preserve">          0</v>
      </c>
      <c r="X93" t="str">
        <f t="shared" si="43"/>
        <v xml:space="preserve">          0</v>
      </c>
    </row>
    <row r="94" spans="1:24" x14ac:dyDescent="0.25">
      <c r="A94">
        <v>7</v>
      </c>
      <c r="E94" s="32"/>
      <c r="G94" s="4">
        <f t="shared" si="39"/>
        <v>0</v>
      </c>
      <c r="H94" s="4">
        <f t="shared" si="39"/>
        <v>0</v>
      </c>
      <c r="I94" s="4">
        <f t="shared" si="39"/>
        <v>0</v>
      </c>
      <c r="J94" s="4">
        <f t="shared" si="39"/>
        <v>0</v>
      </c>
      <c r="K94" s="4">
        <f t="shared" si="39"/>
        <v>0</v>
      </c>
      <c r="L94" s="4">
        <f t="shared" si="39"/>
        <v>0</v>
      </c>
      <c r="M94" s="4">
        <f t="shared" si="39"/>
        <v>0</v>
      </c>
      <c r="N94" s="4">
        <f t="shared" si="39"/>
        <v>0</v>
      </c>
      <c r="O94" s="4">
        <f t="shared" si="39"/>
        <v>0</v>
      </c>
      <c r="P94" t="str">
        <f t="shared" si="33"/>
        <v xml:space="preserve">     </v>
      </c>
      <c r="Q94" t="str">
        <f t="shared" si="33"/>
        <v xml:space="preserve">     </v>
      </c>
      <c r="R94" t="str">
        <f t="shared" si="33"/>
        <v xml:space="preserve">     </v>
      </c>
      <c r="S94" t="str">
        <f t="shared" si="33"/>
        <v xml:space="preserve">     </v>
      </c>
      <c r="T94" t="str">
        <f t="shared" si="33"/>
        <v xml:space="preserve">     </v>
      </c>
      <c r="U94" t="str">
        <f t="shared" si="33"/>
        <v xml:space="preserve">     </v>
      </c>
      <c r="V94" t="str">
        <f t="shared" si="33"/>
        <v xml:space="preserve">     </v>
      </c>
      <c r="W94" t="str">
        <f t="shared" si="33"/>
        <v xml:space="preserve">     </v>
      </c>
      <c r="X94" t="str">
        <f t="shared" si="33"/>
        <v xml:space="preserve">     </v>
      </c>
    </row>
    <row r="95" spans="1:24" x14ac:dyDescent="0.25">
      <c r="E95" s="32"/>
      <c r="G95" s="4">
        <f t="shared" si="39"/>
        <v>0</v>
      </c>
      <c r="H95" s="4">
        <f t="shared" si="39"/>
        <v>0</v>
      </c>
      <c r="I95" s="4">
        <f t="shared" si="39"/>
        <v>0</v>
      </c>
      <c r="J95" s="4">
        <f t="shared" si="39"/>
        <v>0</v>
      </c>
      <c r="K95" s="4">
        <f t="shared" si="39"/>
        <v>0</v>
      </c>
      <c r="L95" s="4">
        <f t="shared" si="39"/>
        <v>0</v>
      </c>
      <c r="M95" s="4">
        <f t="shared" si="39"/>
        <v>0</v>
      </c>
      <c r="N95" s="4">
        <f t="shared" si="39"/>
        <v>0</v>
      </c>
      <c r="O95" s="4">
        <f t="shared" si="39"/>
        <v>0</v>
      </c>
      <c r="P95" t="str">
        <f t="shared" si="34"/>
        <v xml:space="preserve">          </v>
      </c>
      <c r="Q95" t="str">
        <f t="shared" si="34"/>
        <v xml:space="preserve">          </v>
      </c>
      <c r="R95" t="str">
        <f t="shared" si="34"/>
        <v xml:space="preserve">          </v>
      </c>
      <c r="S95" t="str">
        <f t="shared" si="34"/>
        <v xml:space="preserve">          </v>
      </c>
      <c r="T95" t="str">
        <f t="shared" si="34"/>
        <v xml:space="preserve">          </v>
      </c>
      <c r="U95" t="str">
        <f t="shared" si="34"/>
        <v xml:space="preserve">          </v>
      </c>
      <c r="V95" t="str">
        <f t="shared" si="34"/>
        <v xml:space="preserve">          </v>
      </c>
      <c r="W95" t="str">
        <f t="shared" si="34"/>
        <v xml:space="preserve">          </v>
      </c>
      <c r="X95" t="str">
        <f t="shared" si="34"/>
        <v xml:space="preserve">          </v>
      </c>
    </row>
    <row r="96" spans="1:24" x14ac:dyDescent="0.25">
      <c r="E96" s="32"/>
      <c r="F96" s="4"/>
      <c r="G96" s="4">
        <f t="shared" si="39"/>
        <v>0</v>
      </c>
      <c r="H96" s="4">
        <f t="shared" si="39"/>
        <v>0</v>
      </c>
      <c r="I96" s="4">
        <f t="shared" si="39"/>
        <v>0</v>
      </c>
      <c r="J96" s="4">
        <f t="shared" si="39"/>
        <v>0</v>
      </c>
      <c r="K96" s="4">
        <f t="shared" si="39"/>
        <v>0</v>
      </c>
      <c r="L96" s="4">
        <f t="shared" si="39"/>
        <v>0</v>
      </c>
      <c r="M96" s="4">
        <f t="shared" si="39"/>
        <v>0</v>
      </c>
      <c r="N96" s="4">
        <f t="shared" si="39"/>
        <v>0</v>
      </c>
      <c r="O96" s="4">
        <f t="shared" si="39"/>
        <v>0</v>
      </c>
      <c r="P96" t="str">
        <f t="shared" ref="P96:X96" si="44">"        "&amp;$C96&amp;" "&amp;$D96&amp;" "&amp;$E96+F96</f>
        <v xml:space="preserve">          0</v>
      </c>
      <c r="Q96" t="str">
        <f t="shared" si="44"/>
        <v xml:space="preserve">          0</v>
      </c>
      <c r="R96" t="str">
        <f t="shared" si="44"/>
        <v xml:space="preserve">          0</v>
      </c>
      <c r="S96" t="str">
        <f t="shared" si="44"/>
        <v xml:space="preserve">          0</v>
      </c>
      <c r="T96" t="str">
        <f t="shared" si="44"/>
        <v xml:space="preserve">          0</v>
      </c>
      <c r="U96" t="str">
        <f t="shared" si="44"/>
        <v xml:space="preserve">          0</v>
      </c>
      <c r="V96" t="str">
        <f t="shared" si="44"/>
        <v xml:space="preserve">          0</v>
      </c>
      <c r="W96" t="str">
        <f t="shared" si="44"/>
        <v xml:space="preserve">          0</v>
      </c>
      <c r="X96" t="str">
        <f t="shared" si="44"/>
        <v xml:space="preserve">          0</v>
      </c>
    </row>
    <row r="97" spans="1:24" x14ac:dyDescent="0.25">
      <c r="A97">
        <v>8</v>
      </c>
      <c r="E97" s="32"/>
      <c r="F97" s="4"/>
      <c r="G97" s="4">
        <f t="shared" si="39"/>
        <v>0</v>
      </c>
      <c r="H97" s="4">
        <f t="shared" si="39"/>
        <v>0</v>
      </c>
      <c r="I97" s="4">
        <f t="shared" si="39"/>
        <v>0</v>
      </c>
      <c r="J97" s="4">
        <f t="shared" si="39"/>
        <v>0</v>
      </c>
      <c r="K97" s="4">
        <f t="shared" si="39"/>
        <v>0</v>
      </c>
      <c r="L97" s="4">
        <f t="shared" si="39"/>
        <v>0</v>
      </c>
      <c r="M97" s="4">
        <f t="shared" si="39"/>
        <v>0</v>
      </c>
      <c r="N97" s="4">
        <f t="shared" si="39"/>
        <v>0</v>
      </c>
      <c r="O97" s="4">
        <f t="shared" si="39"/>
        <v>0</v>
      </c>
      <c r="P97" t="str">
        <f t="shared" si="33"/>
        <v xml:space="preserve">     </v>
      </c>
      <c r="Q97" t="str">
        <f t="shared" si="33"/>
        <v xml:space="preserve">     </v>
      </c>
      <c r="R97" t="str">
        <f t="shared" si="33"/>
        <v xml:space="preserve">     </v>
      </c>
      <c r="S97" t="str">
        <f t="shared" si="33"/>
        <v xml:space="preserve">     </v>
      </c>
      <c r="T97" t="str">
        <f t="shared" si="33"/>
        <v xml:space="preserve">     </v>
      </c>
      <c r="U97" t="str">
        <f t="shared" si="33"/>
        <v xml:space="preserve">     </v>
      </c>
      <c r="V97" t="str">
        <f t="shared" si="33"/>
        <v xml:space="preserve">     </v>
      </c>
      <c r="W97" t="str">
        <f t="shared" si="33"/>
        <v xml:space="preserve">     </v>
      </c>
      <c r="X97" t="str">
        <f t="shared" si="33"/>
        <v xml:space="preserve">     </v>
      </c>
    </row>
    <row r="98" spans="1:24" x14ac:dyDescent="0.25">
      <c r="E98" s="32"/>
      <c r="F98" s="4"/>
      <c r="G98" s="4">
        <f t="shared" si="39"/>
        <v>0</v>
      </c>
      <c r="H98" s="4">
        <f t="shared" si="39"/>
        <v>0</v>
      </c>
      <c r="I98" s="4">
        <f t="shared" si="39"/>
        <v>0</v>
      </c>
      <c r="J98" s="4">
        <f t="shared" si="39"/>
        <v>0</v>
      </c>
      <c r="K98" s="4">
        <f t="shared" si="39"/>
        <v>0</v>
      </c>
      <c r="L98" s="4">
        <f t="shared" si="39"/>
        <v>0</v>
      </c>
      <c r="M98" s="4">
        <f t="shared" si="39"/>
        <v>0</v>
      </c>
      <c r="N98" s="4">
        <f t="shared" si="39"/>
        <v>0</v>
      </c>
      <c r="O98" s="4">
        <f t="shared" si="39"/>
        <v>0</v>
      </c>
      <c r="P98" t="str">
        <f t="shared" si="34"/>
        <v xml:space="preserve">          </v>
      </c>
      <c r="Q98" t="str">
        <f t="shared" si="34"/>
        <v xml:space="preserve">          </v>
      </c>
      <c r="R98" t="str">
        <f t="shared" si="34"/>
        <v xml:space="preserve">          </v>
      </c>
      <c r="S98" t="str">
        <f t="shared" si="34"/>
        <v xml:space="preserve">          </v>
      </c>
      <c r="T98" t="str">
        <f t="shared" si="34"/>
        <v xml:space="preserve">          </v>
      </c>
      <c r="U98" t="str">
        <f t="shared" si="34"/>
        <v xml:space="preserve">          </v>
      </c>
      <c r="V98" t="str">
        <f t="shared" si="34"/>
        <v xml:space="preserve">          </v>
      </c>
      <c r="W98" t="str">
        <f t="shared" si="34"/>
        <v xml:space="preserve">          </v>
      </c>
      <c r="X98" t="str">
        <f t="shared" si="34"/>
        <v xml:space="preserve">          </v>
      </c>
    </row>
    <row r="99" spans="1:24" x14ac:dyDescent="0.25">
      <c r="E99" s="32"/>
      <c r="F99" s="4"/>
      <c r="G99" s="4">
        <f t="shared" si="39"/>
        <v>0</v>
      </c>
      <c r="H99" s="4">
        <f t="shared" si="39"/>
        <v>0</v>
      </c>
      <c r="I99" s="4">
        <f t="shared" si="39"/>
        <v>0</v>
      </c>
      <c r="J99" s="4">
        <f t="shared" si="39"/>
        <v>0</v>
      </c>
      <c r="K99" s="4">
        <f t="shared" si="39"/>
        <v>0</v>
      </c>
      <c r="L99" s="4">
        <f t="shared" si="39"/>
        <v>0</v>
      </c>
      <c r="M99" s="4">
        <f t="shared" si="39"/>
        <v>0</v>
      </c>
      <c r="N99" s="4">
        <f t="shared" si="39"/>
        <v>0</v>
      </c>
      <c r="O99" s="4">
        <f t="shared" si="39"/>
        <v>0</v>
      </c>
      <c r="P99" t="str">
        <f t="shared" ref="P99:X99" si="45">"        "&amp;$C99&amp;" "&amp;$D99&amp;" "&amp;$E99+F99</f>
        <v xml:space="preserve">          0</v>
      </c>
      <c r="Q99" t="str">
        <f t="shared" si="45"/>
        <v xml:space="preserve">          0</v>
      </c>
      <c r="R99" t="str">
        <f t="shared" si="45"/>
        <v xml:space="preserve">          0</v>
      </c>
      <c r="S99" t="str">
        <f t="shared" si="45"/>
        <v xml:space="preserve">          0</v>
      </c>
      <c r="T99" t="str">
        <f t="shared" si="45"/>
        <v xml:space="preserve">          0</v>
      </c>
      <c r="U99" t="str">
        <f t="shared" si="45"/>
        <v xml:space="preserve">          0</v>
      </c>
      <c r="V99" t="str">
        <f t="shared" si="45"/>
        <v xml:space="preserve">          0</v>
      </c>
      <c r="W99" t="str">
        <f t="shared" si="45"/>
        <v xml:space="preserve">          0</v>
      </c>
      <c r="X99" t="str">
        <f t="shared" si="45"/>
        <v xml:space="preserve">          0</v>
      </c>
    </row>
    <row r="100" spans="1:24" x14ac:dyDescent="0.25">
      <c r="A100">
        <v>9</v>
      </c>
      <c r="E100" s="32"/>
      <c r="G100" s="4">
        <f t="shared" ref="G100:O115" si="46">F100+$F100</f>
        <v>0</v>
      </c>
      <c r="H100" s="4">
        <f t="shared" si="46"/>
        <v>0</v>
      </c>
      <c r="I100" s="4">
        <f t="shared" si="46"/>
        <v>0</v>
      </c>
      <c r="J100" s="4">
        <f t="shared" si="46"/>
        <v>0</v>
      </c>
      <c r="K100" s="4">
        <f t="shared" si="46"/>
        <v>0</v>
      </c>
      <c r="L100" s="4">
        <f t="shared" si="46"/>
        <v>0</v>
      </c>
      <c r="M100" s="4">
        <f t="shared" si="46"/>
        <v>0</v>
      </c>
      <c r="N100" s="4">
        <f t="shared" si="46"/>
        <v>0</v>
      </c>
      <c r="O100" s="4">
        <f t="shared" si="46"/>
        <v>0</v>
      </c>
      <c r="P100" t="str">
        <f t="shared" si="33"/>
        <v xml:space="preserve">     </v>
      </c>
      <c r="Q100" t="str">
        <f t="shared" si="33"/>
        <v xml:space="preserve">     </v>
      </c>
      <c r="R100" t="str">
        <f t="shared" si="33"/>
        <v xml:space="preserve">     </v>
      </c>
      <c r="S100" t="str">
        <f t="shared" si="33"/>
        <v xml:space="preserve">     </v>
      </c>
      <c r="T100" t="str">
        <f t="shared" si="33"/>
        <v xml:space="preserve">     </v>
      </c>
      <c r="U100" t="str">
        <f t="shared" si="33"/>
        <v xml:space="preserve">     </v>
      </c>
      <c r="V100" t="str">
        <f t="shared" si="33"/>
        <v xml:space="preserve">     </v>
      </c>
      <c r="W100" t="str">
        <f t="shared" si="33"/>
        <v xml:space="preserve">     </v>
      </c>
      <c r="X100" t="str">
        <f t="shared" si="33"/>
        <v xml:space="preserve">     </v>
      </c>
    </row>
    <row r="101" spans="1:24" x14ac:dyDescent="0.25">
      <c r="E101" s="32"/>
      <c r="G101" s="4">
        <f t="shared" si="46"/>
        <v>0</v>
      </c>
      <c r="H101" s="4">
        <f t="shared" si="46"/>
        <v>0</v>
      </c>
      <c r="I101" s="4">
        <f t="shared" si="46"/>
        <v>0</v>
      </c>
      <c r="J101" s="4">
        <f t="shared" si="46"/>
        <v>0</v>
      </c>
      <c r="K101" s="4">
        <f t="shared" si="46"/>
        <v>0</v>
      </c>
      <c r="L101" s="4">
        <f t="shared" si="46"/>
        <v>0</v>
      </c>
      <c r="M101" s="4">
        <f t="shared" si="46"/>
        <v>0</v>
      </c>
      <c r="N101" s="4">
        <f t="shared" si="46"/>
        <v>0</v>
      </c>
      <c r="O101" s="4">
        <f t="shared" si="46"/>
        <v>0</v>
      </c>
      <c r="P101" t="str">
        <f t="shared" si="34"/>
        <v xml:space="preserve">          </v>
      </c>
      <c r="Q101" t="str">
        <f t="shared" si="34"/>
        <v xml:space="preserve">          </v>
      </c>
      <c r="R101" t="str">
        <f t="shared" si="34"/>
        <v xml:space="preserve">          </v>
      </c>
      <c r="S101" t="str">
        <f t="shared" si="34"/>
        <v xml:space="preserve">          </v>
      </c>
      <c r="T101" t="str">
        <f t="shared" si="34"/>
        <v xml:space="preserve">          </v>
      </c>
      <c r="U101" t="str">
        <f t="shared" si="34"/>
        <v xml:space="preserve">          </v>
      </c>
      <c r="V101" t="str">
        <f t="shared" si="34"/>
        <v xml:space="preserve">          </v>
      </c>
      <c r="W101" t="str">
        <f t="shared" si="34"/>
        <v xml:space="preserve">          </v>
      </c>
      <c r="X101" t="str">
        <f t="shared" si="34"/>
        <v xml:space="preserve">          </v>
      </c>
    </row>
    <row r="102" spans="1:24" x14ac:dyDescent="0.25">
      <c r="E102" s="32"/>
      <c r="F102" s="4"/>
      <c r="G102" s="4">
        <f t="shared" si="46"/>
        <v>0</v>
      </c>
      <c r="H102" s="4">
        <f t="shared" si="46"/>
        <v>0</v>
      </c>
      <c r="I102" s="4">
        <f t="shared" si="46"/>
        <v>0</v>
      </c>
      <c r="J102" s="4">
        <f t="shared" si="46"/>
        <v>0</v>
      </c>
      <c r="K102" s="4">
        <f t="shared" si="46"/>
        <v>0</v>
      </c>
      <c r="L102" s="4">
        <f t="shared" si="46"/>
        <v>0</v>
      </c>
      <c r="M102" s="4">
        <f t="shared" si="46"/>
        <v>0</v>
      </c>
      <c r="N102" s="4">
        <f t="shared" si="46"/>
        <v>0</v>
      </c>
      <c r="O102" s="4">
        <f t="shared" si="46"/>
        <v>0</v>
      </c>
      <c r="P102" t="str">
        <f t="shared" ref="P102:X102" si="47">"        "&amp;$C102&amp;" "&amp;$D102&amp;" "&amp;$E102+F102</f>
        <v xml:space="preserve">          0</v>
      </c>
      <c r="Q102" t="str">
        <f t="shared" si="47"/>
        <v xml:space="preserve">          0</v>
      </c>
      <c r="R102" t="str">
        <f t="shared" si="47"/>
        <v xml:space="preserve">          0</v>
      </c>
      <c r="S102" t="str">
        <f t="shared" si="47"/>
        <v xml:space="preserve">          0</v>
      </c>
      <c r="T102" t="str">
        <f t="shared" si="47"/>
        <v xml:space="preserve">          0</v>
      </c>
      <c r="U102" t="str">
        <f t="shared" si="47"/>
        <v xml:space="preserve">          0</v>
      </c>
      <c r="V102" t="str">
        <f t="shared" si="47"/>
        <v xml:space="preserve">          0</v>
      </c>
      <c r="W102" t="str">
        <f t="shared" si="47"/>
        <v xml:space="preserve">          0</v>
      </c>
      <c r="X102" t="str">
        <f t="shared" si="47"/>
        <v xml:space="preserve">          0</v>
      </c>
    </row>
    <row r="103" spans="1:24" x14ac:dyDescent="0.25">
      <c r="A103">
        <v>10</v>
      </c>
      <c r="E103" s="32"/>
      <c r="G103" s="4">
        <f t="shared" si="46"/>
        <v>0</v>
      </c>
      <c r="H103" s="4">
        <f t="shared" si="46"/>
        <v>0</v>
      </c>
      <c r="I103" s="4">
        <f t="shared" si="46"/>
        <v>0</v>
      </c>
      <c r="J103" s="4">
        <f t="shared" si="46"/>
        <v>0</v>
      </c>
      <c r="K103" s="4">
        <f t="shared" si="46"/>
        <v>0</v>
      </c>
      <c r="L103" s="4">
        <f t="shared" si="46"/>
        <v>0</v>
      </c>
      <c r="M103" s="4">
        <f t="shared" si="46"/>
        <v>0</v>
      </c>
      <c r="N103" s="4">
        <f t="shared" si="46"/>
        <v>0</v>
      </c>
      <c r="O103" s="4">
        <f t="shared" si="46"/>
        <v>0</v>
      </c>
      <c r="P103" t="str">
        <f t="shared" si="33"/>
        <v xml:space="preserve">     </v>
      </c>
      <c r="Q103" t="str">
        <f t="shared" si="33"/>
        <v xml:space="preserve">     </v>
      </c>
      <c r="R103" t="str">
        <f t="shared" si="33"/>
        <v xml:space="preserve">     </v>
      </c>
      <c r="S103" t="str">
        <f t="shared" si="33"/>
        <v xml:space="preserve">     </v>
      </c>
      <c r="T103" t="str">
        <f t="shared" si="33"/>
        <v xml:space="preserve">     </v>
      </c>
      <c r="U103" t="str">
        <f t="shared" si="33"/>
        <v xml:space="preserve">     </v>
      </c>
      <c r="V103" t="str">
        <f t="shared" si="33"/>
        <v xml:space="preserve">     </v>
      </c>
      <c r="W103" t="str">
        <f t="shared" si="33"/>
        <v xml:space="preserve">     </v>
      </c>
      <c r="X103" t="str">
        <f t="shared" si="33"/>
        <v xml:space="preserve">     </v>
      </c>
    </row>
    <row r="104" spans="1:24" x14ac:dyDescent="0.25">
      <c r="E104" s="32"/>
      <c r="G104" s="4">
        <f t="shared" si="46"/>
        <v>0</v>
      </c>
      <c r="H104" s="4">
        <f t="shared" si="46"/>
        <v>0</v>
      </c>
      <c r="I104" s="4">
        <f t="shared" si="46"/>
        <v>0</v>
      </c>
      <c r="J104" s="4">
        <f t="shared" si="46"/>
        <v>0</v>
      </c>
      <c r="K104" s="4">
        <f t="shared" si="46"/>
        <v>0</v>
      </c>
      <c r="L104" s="4">
        <f t="shared" si="46"/>
        <v>0</v>
      </c>
      <c r="M104" s="4">
        <f t="shared" si="46"/>
        <v>0</v>
      </c>
      <c r="N104" s="4">
        <f t="shared" si="46"/>
        <v>0</v>
      </c>
      <c r="O104" s="4">
        <f t="shared" si="46"/>
        <v>0</v>
      </c>
      <c r="P104" t="str">
        <f t="shared" si="34"/>
        <v xml:space="preserve">          </v>
      </c>
      <c r="Q104" t="str">
        <f t="shared" si="34"/>
        <v xml:space="preserve">          </v>
      </c>
      <c r="R104" t="str">
        <f t="shared" si="34"/>
        <v xml:space="preserve">          </v>
      </c>
      <c r="S104" t="str">
        <f t="shared" si="34"/>
        <v xml:space="preserve">          </v>
      </c>
      <c r="T104" t="str">
        <f t="shared" si="34"/>
        <v xml:space="preserve">          </v>
      </c>
      <c r="U104" t="str">
        <f t="shared" si="34"/>
        <v xml:space="preserve">          </v>
      </c>
      <c r="V104" t="str">
        <f t="shared" si="34"/>
        <v xml:space="preserve">          </v>
      </c>
      <c r="W104" t="str">
        <f t="shared" si="34"/>
        <v xml:space="preserve">          </v>
      </c>
      <c r="X104" t="str">
        <f t="shared" si="34"/>
        <v xml:space="preserve">          </v>
      </c>
    </row>
    <row r="105" spans="1:24" x14ac:dyDescent="0.25">
      <c r="E105" s="32"/>
      <c r="F105" s="4"/>
      <c r="G105" s="4">
        <f t="shared" si="46"/>
        <v>0</v>
      </c>
      <c r="H105" s="4">
        <f t="shared" si="46"/>
        <v>0</v>
      </c>
      <c r="I105" s="4">
        <f t="shared" si="46"/>
        <v>0</v>
      </c>
      <c r="J105" s="4">
        <f t="shared" si="46"/>
        <v>0</v>
      </c>
      <c r="K105" s="4">
        <f t="shared" si="46"/>
        <v>0</v>
      </c>
      <c r="L105" s="4">
        <f t="shared" si="46"/>
        <v>0</v>
      </c>
      <c r="M105" s="4">
        <f t="shared" si="46"/>
        <v>0</v>
      </c>
      <c r="N105" s="4">
        <f t="shared" si="46"/>
        <v>0</v>
      </c>
      <c r="O105" s="4">
        <f t="shared" si="46"/>
        <v>0</v>
      </c>
      <c r="P105" t="str">
        <f t="shared" ref="P105:X105" si="48">"        "&amp;$C105&amp;" "&amp;$D105&amp;" "&amp;$E105+F105</f>
        <v xml:space="preserve">          0</v>
      </c>
      <c r="Q105" t="str">
        <f t="shared" si="48"/>
        <v xml:space="preserve">          0</v>
      </c>
      <c r="R105" t="str">
        <f t="shared" si="48"/>
        <v xml:space="preserve">          0</v>
      </c>
      <c r="S105" t="str">
        <f t="shared" si="48"/>
        <v xml:space="preserve">          0</v>
      </c>
      <c r="T105" t="str">
        <f t="shared" si="48"/>
        <v xml:space="preserve">          0</v>
      </c>
      <c r="U105" t="str">
        <f t="shared" si="48"/>
        <v xml:space="preserve">          0</v>
      </c>
      <c r="V105" t="str">
        <f t="shared" si="48"/>
        <v xml:space="preserve">          0</v>
      </c>
      <c r="W105" t="str">
        <f t="shared" si="48"/>
        <v xml:space="preserve">          0</v>
      </c>
      <c r="X105" t="str">
        <f t="shared" si="48"/>
        <v xml:space="preserve">          0</v>
      </c>
    </row>
    <row r="106" spans="1:24" x14ac:dyDescent="0.25">
      <c r="A106">
        <v>11</v>
      </c>
      <c r="E106" s="32"/>
      <c r="F106" s="4"/>
      <c r="G106" s="4">
        <f t="shared" si="46"/>
        <v>0</v>
      </c>
      <c r="H106" s="4">
        <f t="shared" si="46"/>
        <v>0</v>
      </c>
      <c r="I106" s="4">
        <f t="shared" si="46"/>
        <v>0</v>
      </c>
      <c r="J106" s="4">
        <f t="shared" si="46"/>
        <v>0</v>
      </c>
      <c r="K106" s="4">
        <f t="shared" si="46"/>
        <v>0</v>
      </c>
      <c r="L106" s="4">
        <f t="shared" si="46"/>
        <v>0</v>
      </c>
      <c r="M106" s="4">
        <f t="shared" si="46"/>
        <v>0</v>
      </c>
      <c r="N106" s="4">
        <f t="shared" si="46"/>
        <v>0</v>
      </c>
      <c r="O106" s="4">
        <f t="shared" si="46"/>
        <v>0</v>
      </c>
      <c r="P106" t="str">
        <f t="shared" si="33"/>
        <v xml:space="preserve">     </v>
      </c>
      <c r="Q106" t="str">
        <f t="shared" si="33"/>
        <v xml:space="preserve">     </v>
      </c>
      <c r="R106" t="str">
        <f t="shared" si="33"/>
        <v xml:space="preserve">     </v>
      </c>
      <c r="S106" t="str">
        <f t="shared" si="33"/>
        <v xml:space="preserve">     </v>
      </c>
      <c r="T106" t="str">
        <f t="shared" si="33"/>
        <v xml:space="preserve">     </v>
      </c>
      <c r="U106" t="str">
        <f t="shared" si="33"/>
        <v xml:space="preserve">     </v>
      </c>
      <c r="V106" t="str">
        <f t="shared" si="33"/>
        <v xml:space="preserve">     </v>
      </c>
      <c r="W106" t="str">
        <f t="shared" si="33"/>
        <v xml:space="preserve">     </v>
      </c>
      <c r="X106" t="str">
        <f t="shared" si="33"/>
        <v xml:space="preserve">     </v>
      </c>
    </row>
    <row r="107" spans="1:24" x14ac:dyDescent="0.25">
      <c r="E107" s="32"/>
      <c r="F107" s="4"/>
      <c r="G107" s="4">
        <f t="shared" si="46"/>
        <v>0</v>
      </c>
      <c r="H107" s="4">
        <f t="shared" si="46"/>
        <v>0</v>
      </c>
      <c r="I107" s="4">
        <f t="shared" si="46"/>
        <v>0</v>
      </c>
      <c r="J107" s="4">
        <f t="shared" si="46"/>
        <v>0</v>
      </c>
      <c r="K107" s="4">
        <f t="shared" si="46"/>
        <v>0</v>
      </c>
      <c r="L107" s="4">
        <f t="shared" si="46"/>
        <v>0</v>
      </c>
      <c r="M107" s="4">
        <f t="shared" si="46"/>
        <v>0</v>
      </c>
      <c r="N107" s="4">
        <f t="shared" si="46"/>
        <v>0</v>
      </c>
      <c r="O107" s="4">
        <f t="shared" si="46"/>
        <v>0</v>
      </c>
      <c r="P107" t="str">
        <f t="shared" si="34"/>
        <v xml:space="preserve">          </v>
      </c>
      <c r="Q107" t="str">
        <f t="shared" si="34"/>
        <v xml:space="preserve">          </v>
      </c>
      <c r="R107" t="str">
        <f t="shared" si="34"/>
        <v xml:space="preserve">          </v>
      </c>
      <c r="S107" t="str">
        <f t="shared" si="34"/>
        <v xml:space="preserve">          </v>
      </c>
      <c r="T107" t="str">
        <f t="shared" si="34"/>
        <v xml:space="preserve">          </v>
      </c>
      <c r="U107" t="str">
        <f t="shared" si="34"/>
        <v xml:space="preserve">          </v>
      </c>
      <c r="V107" t="str">
        <f t="shared" si="34"/>
        <v xml:space="preserve">          </v>
      </c>
      <c r="W107" t="str">
        <f t="shared" si="34"/>
        <v xml:space="preserve">          </v>
      </c>
      <c r="X107" t="str">
        <f t="shared" si="34"/>
        <v xml:space="preserve">          </v>
      </c>
    </row>
    <row r="108" spans="1:24" x14ac:dyDescent="0.25">
      <c r="E108" s="32"/>
      <c r="F108" s="4"/>
      <c r="G108" s="4">
        <f t="shared" si="46"/>
        <v>0</v>
      </c>
      <c r="H108" s="4">
        <f t="shared" si="46"/>
        <v>0</v>
      </c>
      <c r="I108" s="4">
        <f t="shared" si="46"/>
        <v>0</v>
      </c>
      <c r="J108" s="4">
        <f t="shared" si="46"/>
        <v>0</v>
      </c>
      <c r="K108" s="4">
        <f t="shared" si="46"/>
        <v>0</v>
      </c>
      <c r="L108" s="4">
        <f t="shared" si="46"/>
        <v>0</v>
      </c>
      <c r="M108" s="4">
        <f t="shared" si="46"/>
        <v>0</v>
      </c>
      <c r="N108" s="4">
        <f t="shared" si="46"/>
        <v>0</v>
      </c>
      <c r="O108" s="4">
        <f t="shared" si="46"/>
        <v>0</v>
      </c>
      <c r="P108" t="str">
        <f t="shared" ref="P108:X108" si="49">"        "&amp;$C108&amp;" "&amp;$D108&amp;" "&amp;$E108+F108</f>
        <v xml:space="preserve">          0</v>
      </c>
      <c r="Q108" t="str">
        <f t="shared" si="49"/>
        <v xml:space="preserve">          0</v>
      </c>
      <c r="R108" t="str">
        <f t="shared" si="49"/>
        <v xml:space="preserve">          0</v>
      </c>
      <c r="S108" t="str">
        <f t="shared" si="49"/>
        <v xml:space="preserve">          0</v>
      </c>
      <c r="T108" t="str">
        <f t="shared" si="49"/>
        <v xml:space="preserve">          0</v>
      </c>
      <c r="U108" t="str">
        <f t="shared" si="49"/>
        <v xml:space="preserve">          0</v>
      </c>
      <c r="V108" t="str">
        <f t="shared" si="49"/>
        <v xml:space="preserve">          0</v>
      </c>
      <c r="W108" t="str">
        <f t="shared" si="49"/>
        <v xml:space="preserve">          0</v>
      </c>
      <c r="X108" t="str">
        <f t="shared" si="49"/>
        <v xml:space="preserve">          0</v>
      </c>
    </row>
    <row r="109" spans="1:24" x14ac:dyDescent="0.25">
      <c r="A109">
        <v>12</v>
      </c>
      <c r="E109" s="32"/>
      <c r="G109" s="4">
        <f t="shared" si="46"/>
        <v>0</v>
      </c>
      <c r="H109" s="4">
        <f t="shared" si="46"/>
        <v>0</v>
      </c>
      <c r="I109" s="4">
        <f t="shared" si="46"/>
        <v>0</v>
      </c>
      <c r="J109" s="4">
        <f t="shared" si="46"/>
        <v>0</v>
      </c>
      <c r="K109" s="4">
        <f t="shared" si="46"/>
        <v>0</v>
      </c>
      <c r="L109" s="4">
        <f t="shared" si="46"/>
        <v>0</v>
      </c>
      <c r="M109" s="4">
        <f t="shared" si="46"/>
        <v>0</v>
      </c>
      <c r="N109" s="4">
        <f t="shared" si="46"/>
        <v>0</v>
      </c>
      <c r="O109" s="4">
        <f t="shared" si="46"/>
        <v>0</v>
      </c>
      <c r="P109" t="str">
        <f t="shared" si="33"/>
        <v xml:space="preserve">     </v>
      </c>
      <c r="Q109" t="str">
        <f t="shared" si="33"/>
        <v xml:space="preserve">     </v>
      </c>
      <c r="R109" t="str">
        <f t="shared" si="33"/>
        <v xml:space="preserve">     </v>
      </c>
      <c r="S109" t="str">
        <f t="shared" si="33"/>
        <v xml:space="preserve">     </v>
      </c>
      <c r="T109" t="str">
        <f t="shared" si="33"/>
        <v xml:space="preserve">     </v>
      </c>
      <c r="U109" t="str">
        <f t="shared" si="33"/>
        <v xml:space="preserve">     </v>
      </c>
      <c r="V109" t="str">
        <f t="shared" si="33"/>
        <v xml:space="preserve">     </v>
      </c>
      <c r="W109" t="str">
        <f t="shared" si="33"/>
        <v xml:space="preserve">     </v>
      </c>
      <c r="X109" t="str">
        <f t="shared" si="33"/>
        <v xml:space="preserve">     </v>
      </c>
    </row>
    <row r="110" spans="1:24" x14ac:dyDescent="0.25">
      <c r="E110" s="32"/>
      <c r="G110" s="4">
        <f t="shared" si="46"/>
        <v>0</v>
      </c>
      <c r="H110" s="4">
        <f t="shared" si="46"/>
        <v>0</v>
      </c>
      <c r="I110" s="4">
        <f t="shared" si="46"/>
        <v>0</v>
      </c>
      <c r="J110" s="4">
        <f t="shared" si="46"/>
        <v>0</v>
      </c>
      <c r="K110" s="4">
        <f t="shared" si="46"/>
        <v>0</v>
      </c>
      <c r="L110" s="4">
        <f t="shared" si="46"/>
        <v>0</v>
      </c>
      <c r="M110" s="4">
        <f t="shared" si="46"/>
        <v>0</v>
      </c>
      <c r="N110" s="4">
        <f t="shared" si="46"/>
        <v>0</v>
      </c>
      <c r="O110" s="4">
        <f t="shared" si="46"/>
        <v>0</v>
      </c>
      <c r="P110" t="str">
        <f t="shared" si="34"/>
        <v xml:space="preserve">          </v>
      </c>
      <c r="Q110" t="str">
        <f t="shared" si="34"/>
        <v xml:space="preserve">          </v>
      </c>
      <c r="R110" t="str">
        <f t="shared" si="34"/>
        <v xml:space="preserve">          </v>
      </c>
      <c r="S110" t="str">
        <f t="shared" si="34"/>
        <v xml:space="preserve">          </v>
      </c>
      <c r="T110" t="str">
        <f t="shared" si="34"/>
        <v xml:space="preserve">          </v>
      </c>
      <c r="U110" t="str">
        <f t="shared" si="34"/>
        <v xml:space="preserve">          </v>
      </c>
      <c r="V110" t="str">
        <f t="shared" si="34"/>
        <v xml:space="preserve">          </v>
      </c>
      <c r="W110" t="str">
        <f t="shared" si="34"/>
        <v xml:space="preserve">          </v>
      </c>
      <c r="X110" t="str">
        <f t="shared" si="34"/>
        <v xml:space="preserve">          </v>
      </c>
    </row>
    <row r="111" spans="1:24" x14ac:dyDescent="0.25">
      <c r="E111" s="32"/>
      <c r="F111" s="4"/>
      <c r="G111" s="4">
        <f t="shared" si="46"/>
        <v>0</v>
      </c>
      <c r="H111" s="4">
        <f t="shared" si="46"/>
        <v>0</v>
      </c>
      <c r="I111" s="4">
        <f t="shared" si="46"/>
        <v>0</v>
      </c>
      <c r="J111" s="4">
        <f t="shared" si="46"/>
        <v>0</v>
      </c>
      <c r="K111" s="4">
        <f t="shared" si="46"/>
        <v>0</v>
      </c>
      <c r="L111" s="4">
        <f t="shared" si="46"/>
        <v>0</v>
      </c>
      <c r="M111" s="4">
        <f t="shared" si="46"/>
        <v>0</v>
      </c>
      <c r="N111" s="4">
        <f t="shared" si="46"/>
        <v>0</v>
      </c>
      <c r="O111" s="4">
        <f t="shared" si="46"/>
        <v>0</v>
      </c>
      <c r="P111" t="str">
        <f t="shared" ref="P111:X111" si="50">"        "&amp;$C111&amp;" "&amp;$D111&amp;" "&amp;$E111+F111</f>
        <v xml:space="preserve">          0</v>
      </c>
      <c r="Q111" t="str">
        <f t="shared" si="50"/>
        <v xml:space="preserve">          0</v>
      </c>
      <c r="R111" t="str">
        <f t="shared" si="50"/>
        <v xml:space="preserve">          0</v>
      </c>
      <c r="S111" t="str">
        <f t="shared" si="50"/>
        <v xml:space="preserve">          0</v>
      </c>
      <c r="T111" t="str">
        <f t="shared" si="50"/>
        <v xml:space="preserve">          0</v>
      </c>
      <c r="U111" t="str">
        <f t="shared" si="50"/>
        <v xml:space="preserve">          0</v>
      </c>
      <c r="V111" t="str">
        <f t="shared" si="50"/>
        <v xml:space="preserve">          0</v>
      </c>
      <c r="W111" t="str">
        <f t="shared" si="50"/>
        <v xml:space="preserve">          0</v>
      </c>
      <c r="X111" t="str">
        <f t="shared" si="50"/>
        <v xml:space="preserve">          0</v>
      </c>
    </row>
    <row r="112" spans="1:24" x14ac:dyDescent="0.25">
      <c r="A112">
        <v>13</v>
      </c>
      <c r="E112" s="32"/>
      <c r="G112" s="4">
        <f t="shared" si="46"/>
        <v>0</v>
      </c>
      <c r="H112" s="4">
        <f t="shared" si="46"/>
        <v>0</v>
      </c>
      <c r="I112" s="4">
        <f t="shared" si="46"/>
        <v>0</v>
      </c>
      <c r="J112" s="4">
        <f t="shared" si="46"/>
        <v>0</v>
      </c>
      <c r="K112" s="4">
        <f t="shared" si="46"/>
        <v>0</v>
      </c>
      <c r="L112" s="4">
        <f t="shared" si="46"/>
        <v>0</v>
      </c>
      <c r="M112" s="4">
        <f t="shared" si="46"/>
        <v>0</v>
      </c>
      <c r="N112" s="4">
        <f t="shared" si="46"/>
        <v>0</v>
      </c>
      <c r="O112" s="4">
        <f t="shared" si="46"/>
        <v>0</v>
      </c>
      <c r="P112" t="str">
        <f t="shared" si="33"/>
        <v xml:space="preserve">     </v>
      </c>
      <c r="Q112" t="str">
        <f t="shared" si="33"/>
        <v xml:space="preserve">     </v>
      </c>
      <c r="R112" t="str">
        <f t="shared" si="33"/>
        <v xml:space="preserve">     </v>
      </c>
      <c r="S112" t="str">
        <f t="shared" si="33"/>
        <v xml:space="preserve">     </v>
      </c>
      <c r="T112" t="str">
        <f t="shared" si="33"/>
        <v xml:space="preserve">     </v>
      </c>
      <c r="U112" t="str">
        <f t="shared" si="33"/>
        <v xml:space="preserve">     </v>
      </c>
      <c r="V112" t="str">
        <f t="shared" si="33"/>
        <v xml:space="preserve">     </v>
      </c>
      <c r="W112" t="str">
        <f t="shared" si="33"/>
        <v xml:space="preserve">     </v>
      </c>
      <c r="X112" t="str">
        <f t="shared" si="33"/>
        <v xml:space="preserve">     </v>
      </c>
    </row>
    <row r="113" spans="1:24" x14ac:dyDescent="0.25">
      <c r="E113" s="32"/>
      <c r="G113" s="4">
        <f t="shared" si="46"/>
        <v>0</v>
      </c>
      <c r="H113" s="4">
        <f t="shared" si="46"/>
        <v>0</v>
      </c>
      <c r="I113" s="4">
        <f t="shared" si="46"/>
        <v>0</v>
      </c>
      <c r="J113" s="4">
        <f t="shared" si="46"/>
        <v>0</v>
      </c>
      <c r="K113" s="4">
        <f t="shared" si="46"/>
        <v>0</v>
      </c>
      <c r="L113" s="4">
        <f t="shared" si="46"/>
        <v>0</v>
      </c>
      <c r="M113" s="4">
        <f t="shared" si="46"/>
        <v>0</v>
      </c>
      <c r="N113" s="4">
        <f t="shared" si="46"/>
        <v>0</v>
      </c>
      <c r="O113" s="4">
        <f t="shared" si="46"/>
        <v>0</v>
      </c>
      <c r="P113" t="str">
        <f t="shared" si="34"/>
        <v xml:space="preserve">          </v>
      </c>
      <c r="Q113" t="str">
        <f t="shared" si="34"/>
        <v xml:space="preserve">          </v>
      </c>
      <c r="R113" t="str">
        <f t="shared" si="34"/>
        <v xml:space="preserve">          </v>
      </c>
      <c r="S113" t="str">
        <f t="shared" si="34"/>
        <v xml:space="preserve">          </v>
      </c>
      <c r="T113" t="str">
        <f t="shared" si="34"/>
        <v xml:space="preserve">          </v>
      </c>
      <c r="U113" t="str">
        <f t="shared" si="34"/>
        <v xml:space="preserve">          </v>
      </c>
      <c r="V113" t="str">
        <f t="shared" si="34"/>
        <v xml:space="preserve">          </v>
      </c>
      <c r="W113" t="str">
        <f t="shared" si="34"/>
        <v xml:space="preserve">          </v>
      </c>
      <c r="X113" t="str">
        <f t="shared" si="34"/>
        <v xml:space="preserve">          </v>
      </c>
    </row>
    <row r="114" spans="1:24" x14ac:dyDescent="0.25">
      <c r="E114" s="32"/>
      <c r="F114" s="4"/>
      <c r="G114" s="4">
        <f t="shared" si="46"/>
        <v>0</v>
      </c>
      <c r="H114" s="4">
        <f t="shared" si="46"/>
        <v>0</v>
      </c>
      <c r="I114" s="4">
        <f t="shared" si="46"/>
        <v>0</v>
      </c>
      <c r="J114" s="4">
        <f t="shared" si="46"/>
        <v>0</v>
      </c>
      <c r="K114" s="4">
        <f t="shared" si="46"/>
        <v>0</v>
      </c>
      <c r="L114" s="4">
        <f t="shared" si="46"/>
        <v>0</v>
      </c>
      <c r="M114" s="4">
        <f t="shared" si="46"/>
        <v>0</v>
      </c>
      <c r="N114" s="4">
        <f t="shared" si="46"/>
        <v>0</v>
      </c>
      <c r="O114" s="4">
        <f t="shared" si="46"/>
        <v>0</v>
      </c>
      <c r="P114" t="str">
        <f t="shared" ref="P114:X114" si="51">"        "&amp;$C114&amp;" "&amp;$D114&amp;" "&amp;$E114+F114</f>
        <v xml:space="preserve">          0</v>
      </c>
      <c r="Q114" t="str">
        <f t="shared" si="51"/>
        <v xml:space="preserve">          0</v>
      </c>
      <c r="R114" t="str">
        <f t="shared" si="51"/>
        <v xml:space="preserve">          0</v>
      </c>
      <c r="S114" t="str">
        <f t="shared" si="51"/>
        <v xml:space="preserve">          0</v>
      </c>
      <c r="T114" t="str">
        <f t="shared" si="51"/>
        <v xml:space="preserve">          0</v>
      </c>
      <c r="U114" t="str">
        <f t="shared" si="51"/>
        <v xml:space="preserve">          0</v>
      </c>
      <c r="V114" t="str">
        <f t="shared" si="51"/>
        <v xml:space="preserve">          0</v>
      </c>
      <c r="W114" t="str">
        <f t="shared" si="51"/>
        <v xml:space="preserve">          0</v>
      </c>
      <c r="X114" t="str">
        <f t="shared" si="51"/>
        <v xml:space="preserve">          0</v>
      </c>
    </row>
    <row r="115" spans="1:24" x14ac:dyDescent="0.25">
      <c r="A115">
        <v>14</v>
      </c>
      <c r="E115" s="32"/>
      <c r="F115" s="4"/>
      <c r="G115" s="4">
        <f t="shared" si="46"/>
        <v>0</v>
      </c>
      <c r="H115" s="4">
        <f t="shared" si="46"/>
        <v>0</v>
      </c>
      <c r="I115" s="4">
        <f t="shared" si="46"/>
        <v>0</v>
      </c>
      <c r="J115" s="4">
        <f t="shared" si="46"/>
        <v>0</v>
      </c>
      <c r="K115" s="4">
        <f t="shared" si="46"/>
        <v>0</v>
      </c>
      <c r="L115" s="4">
        <f t="shared" si="46"/>
        <v>0</v>
      </c>
      <c r="M115" s="4">
        <f t="shared" si="46"/>
        <v>0</v>
      </c>
      <c r="N115" s="4">
        <f t="shared" si="46"/>
        <v>0</v>
      </c>
      <c r="O115" s="4">
        <f t="shared" si="46"/>
        <v>0</v>
      </c>
      <c r="P115" t="str">
        <f t="shared" si="33"/>
        <v xml:space="preserve">     </v>
      </c>
      <c r="Q115" t="str">
        <f t="shared" si="33"/>
        <v xml:space="preserve">     </v>
      </c>
      <c r="R115" t="str">
        <f t="shared" si="33"/>
        <v xml:space="preserve">     </v>
      </c>
      <c r="S115" t="str">
        <f t="shared" si="33"/>
        <v xml:space="preserve">     </v>
      </c>
      <c r="T115" t="str">
        <f t="shared" si="33"/>
        <v xml:space="preserve">     </v>
      </c>
      <c r="U115" t="str">
        <f t="shared" si="33"/>
        <v xml:space="preserve">     </v>
      </c>
      <c r="V115" t="str">
        <f t="shared" si="33"/>
        <v xml:space="preserve">     </v>
      </c>
      <c r="W115" t="str">
        <f t="shared" si="33"/>
        <v xml:space="preserve">     </v>
      </c>
      <c r="X115" t="str">
        <f t="shared" si="33"/>
        <v xml:space="preserve">     </v>
      </c>
    </row>
    <row r="116" spans="1:24" x14ac:dyDescent="0.25">
      <c r="E116" s="32"/>
      <c r="F116" s="4"/>
      <c r="G116" s="4">
        <f t="shared" ref="G116:O131" si="52">F116+$F116</f>
        <v>0</v>
      </c>
      <c r="H116" s="4">
        <f t="shared" si="52"/>
        <v>0</v>
      </c>
      <c r="I116" s="4">
        <f t="shared" si="52"/>
        <v>0</v>
      </c>
      <c r="J116" s="4">
        <f t="shared" si="52"/>
        <v>0</v>
      </c>
      <c r="K116" s="4">
        <f t="shared" si="52"/>
        <v>0</v>
      </c>
      <c r="L116" s="4">
        <f t="shared" si="52"/>
        <v>0</v>
      </c>
      <c r="M116" s="4">
        <f t="shared" si="52"/>
        <v>0</v>
      </c>
      <c r="N116" s="4">
        <f t="shared" si="52"/>
        <v>0</v>
      </c>
      <c r="O116" s="4">
        <f t="shared" si="52"/>
        <v>0</v>
      </c>
      <c r="P116" t="str">
        <f t="shared" si="34"/>
        <v xml:space="preserve">          </v>
      </c>
      <c r="Q116" t="str">
        <f t="shared" si="34"/>
        <v xml:space="preserve">          </v>
      </c>
      <c r="R116" t="str">
        <f t="shared" si="34"/>
        <v xml:space="preserve">          </v>
      </c>
      <c r="S116" t="str">
        <f t="shared" si="34"/>
        <v xml:space="preserve">          </v>
      </c>
      <c r="T116" t="str">
        <f t="shared" si="34"/>
        <v xml:space="preserve">          </v>
      </c>
      <c r="U116" t="str">
        <f t="shared" si="34"/>
        <v xml:space="preserve">          </v>
      </c>
      <c r="V116" t="str">
        <f t="shared" si="34"/>
        <v xml:space="preserve">          </v>
      </c>
      <c r="W116" t="str">
        <f t="shared" si="34"/>
        <v xml:space="preserve">          </v>
      </c>
      <c r="X116" t="str">
        <f t="shared" si="34"/>
        <v xml:space="preserve">          </v>
      </c>
    </row>
    <row r="117" spans="1:24" x14ac:dyDescent="0.25">
      <c r="E117" s="32"/>
      <c r="F117" s="4"/>
      <c r="G117" s="4">
        <f t="shared" si="52"/>
        <v>0</v>
      </c>
      <c r="H117" s="4">
        <f t="shared" si="52"/>
        <v>0</v>
      </c>
      <c r="I117" s="4">
        <f t="shared" si="52"/>
        <v>0</v>
      </c>
      <c r="J117" s="4">
        <f t="shared" si="52"/>
        <v>0</v>
      </c>
      <c r="K117" s="4">
        <f t="shared" si="52"/>
        <v>0</v>
      </c>
      <c r="L117" s="4">
        <f t="shared" si="52"/>
        <v>0</v>
      </c>
      <c r="M117" s="4">
        <f t="shared" si="52"/>
        <v>0</v>
      </c>
      <c r="N117" s="4">
        <f t="shared" si="52"/>
        <v>0</v>
      </c>
      <c r="O117" s="4">
        <f t="shared" si="52"/>
        <v>0</v>
      </c>
      <c r="P117" t="str">
        <f t="shared" ref="P117:X117" si="53">"        "&amp;$C117&amp;" "&amp;$D117&amp;" "&amp;$E117+F117</f>
        <v xml:space="preserve">          0</v>
      </c>
      <c r="Q117" t="str">
        <f t="shared" si="53"/>
        <v xml:space="preserve">          0</v>
      </c>
      <c r="R117" t="str">
        <f t="shared" si="53"/>
        <v xml:space="preserve">          0</v>
      </c>
      <c r="S117" t="str">
        <f t="shared" si="53"/>
        <v xml:space="preserve">          0</v>
      </c>
      <c r="T117" t="str">
        <f t="shared" si="53"/>
        <v xml:space="preserve">          0</v>
      </c>
      <c r="U117" t="str">
        <f t="shared" si="53"/>
        <v xml:space="preserve">          0</v>
      </c>
      <c r="V117" t="str">
        <f t="shared" si="53"/>
        <v xml:space="preserve">          0</v>
      </c>
      <c r="W117" t="str">
        <f t="shared" si="53"/>
        <v xml:space="preserve">          0</v>
      </c>
      <c r="X117" t="str">
        <f t="shared" si="53"/>
        <v xml:space="preserve">          0</v>
      </c>
    </row>
    <row r="118" spans="1:24" x14ac:dyDescent="0.25">
      <c r="A118">
        <v>15</v>
      </c>
      <c r="E118" s="32"/>
      <c r="G118" s="4">
        <f t="shared" si="52"/>
        <v>0</v>
      </c>
      <c r="H118" s="4">
        <f t="shared" si="52"/>
        <v>0</v>
      </c>
      <c r="I118" s="4">
        <f t="shared" si="52"/>
        <v>0</v>
      </c>
      <c r="J118" s="4">
        <f t="shared" si="52"/>
        <v>0</v>
      </c>
      <c r="K118" s="4">
        <f t="shared" si="52"/>
        <v>0</v>
      </c>
      <c r="L118" s="4">
        <f t="shared" si="52"/>
        <v>0</v>
      </c>
      <c r="M118" s="4">
        <f t="shared" si="52"/>
        <v>0</v>
      </c>
      <c r="N118" s="4">
        <f t="shared" si="52"/>
        <v>0</v>
      </c>
      <c r="O118" s="4">
        <f t="shared" si="52"/>
        <v>0</v>
      </c>
      <c r="P118" t="str">
        <f t="shared" si="33"/>
        <v xml:space="preserve">     </v>
      </c>
      <c r="Q118" t="str">
        <f t="shared" si="33"/>
        <v xml:space="preserve">     </v>
      </c>
      <c r="R118" t="str">
        <f t="shared" si="33"/>
        <v xml:space="preserve">     </v>
      </c>
      <c r="S118" t="str">
        <f t="shared" si="33"/>
        <v xml:space="preserve">     </v>
      </c>
      <c r="T118" t="str">
        <f t="shared" si="33"/>
        <v xml:space="preserve">     </v>
      </c>
      <c r="U118" t="str">
        <f t="shared" si="33"/>
        <v xml:space="preserve">     </v>
      </c>
      <c r="V118" t="str">
        <f t="shared" si="33"/>
        <v xml:space="preserve">     </v>
      </c>
      <c r="W118" t="str">
        <f t="shared" si="33"/>
        <v xml:space="preserve">     </v>
      </c>
      <c r="X118" t="str">
        <f t="shared" si="33"/>
        <v xml:space="preserve">     </v>
      </c>
    </row>
    <row r="119" spans="1:24" x14ac:dyDescent="0.25">
      <c r="E119" s="32"/>
      <c r="G119" s="4">
        <f t="shared" si="52"/>
        <v>0</v>
      </c>
      <c r="H119" s="4">
        <f t="shared" si="52"/>
        <v>0</v>
      </c>
      <c r="I119" s="4">
        <f t="shared" si="52"/>
        <v>0</v>
      </c>
      <c r="J119" s="4">
        <f t="shared" si="52"/>
        <v>0</v>
      </c>
      <c r="K119" s="4">
        <f t="shared" si="52"/>
        <v>0</v>
      </c>
      <c r="L119" s="4">
        <f t="shared" si="52"/>
        <v>0</v>
      </c>
      <c r="M119" s="4">
        <f t="shared" si="52"/>
        <v>0</v>
      </c>
      <c r="N119" s="4">
        <f t="shared" si="52"/>
        <v>0</v>
      </c>
      <c r="O119" s="4">
        <f t="shared" si="52"/>
        <v>0</v>
      </c>
      <c r="P119" t="str">
        <f t="shared" si="34"/>
        <v xml:space="preserve">          </v>
      </c>
      <c r="Q119" t="str">
        <f t="shared" si="34"/>
        <v xml:space="preserve">          </v>
      </c>
      <c r="R119" t="str">
        <f t="shared" si="34"/>
        <v xml:space="preserve">          </v>
      </c>
      <c r="S119" t="str">
        <f t="shared" si="34"/>
        <v xml:space="preserve">          </v>
      </c>
      <c r="T119" t="str">
        <f t="shared" si="34"/>
        <v xml:space="preserve">          </v>
      </c>
      <c r="U119" t="str">
        <f t="shared" si="34"/>
        <v xml:space="preserve">          </v>
      </c>
      <c r="V119" t="str">
        <f t="shared" si="34"/>
        <v xml:space="preserve">          </v>
      </c>
      <c r="W119" t="str">
        <f t="shared" si="34"/>
        <v xml:space="preserve">          </v>
      </c>
      <c r="X119" t="str">
        <f t="shared" si="34"/>
        <v xml:space="preserve">          </v>
      </c>
    </row>
    <row r="120" spans="1:24" x14ac:dyDescent="0.25">
      <c r="E120" s="32"/>
      <c r="F120" s="4"/>
      <c r="G120" s="4">
        <f t="shared" si="52"/>
        <v>0</v>
      </c>
      <c r="H120" s="4">
        <f t="shared" si="52"/>
        <v>0</v>
      </c>
      <c r="I120" s="4">
        <f t="shared" si="52"/>
        <v>0</v>
      </c>
      <c r="J120" s="4">
        <f t="shared" si="52"/>
        <v>0</v>
      </c>
      <c r="K120" s="4">
        <f t="shared" si="52"/>
        <v>0</v>
      </c>
      <c r="L120" s="4">
        <f t="shared" si="52"/>
        <v>0</v>
      </c>
      <c r="M120" s="4">
        <f t="shared" si="52"/>
        <v>0</v>
      </c>
      <c r="N120" s="4">
        <f t="shared" si="52"/>
        <v>0</v>
      </c>
      <c r="O120" s="4">
        <f t="shared" si="52"/>
        <v>0</v>
      </c>
      <c r="P120" t="str">
        <f t="shared" ref="P120:X120" si="54">"        "&amp;$C120&amp;" "&amp;$D120&amp;" "&amp;$E120+F120</f>
        <v xml:space="preserve">          0</v>
      </c>
      <c r="Q120" t="str">
        <f t="shared" si="54"/>
        <v xml:space="preserve">          0</v>
      </c>
      <c r="R120" t="str">
        <f t="shared" si="54"/>
        <v xml:space="preserve">          0</v>
      </c>
      <c r="S120" t="str">
        <f t="shared" si="54"/>
        <v xml:space="preserve">          0</v>
      </c>
      <c r="T120" t="str">
        <f t="shared" si="54"/>
        <v xml:space="preserve">          0</v>
      </c>
      <c r="U120" t="str">
        <f t="shared" si="54"/>
        <v xml:space="preserve">          0</v>
      </c>
      <c r="V120" t="str">
        <f t="shared" si="54"/>
        <v xml:space="preserve">          0</v>
      </c>
      <c r="W120" t="str">
        <f t="shared" si="54"/>
        <v xml:space="preserve">          0</v>
      </c>
      <c r="X120" t="str">
        <f t="shared" si="54"/>
        <v xml:space="preserve">          0</v>
      </c>
    </row>
    <row r="121" spans="1:24" x14ac:dyDescent="0.25">
      <c r="A121">
        <v>16</v>
      </c>
      <c r="E121" s="32"/>
      <c r="G121" s="4">
        <f t="shared" si="52"/>
        <v>0</v>
      </c>
      <c r="H121" s="4">
        <f t="shared" si="52"/>
        <v>0</v>
      </c>
      <c r="I121" s="4">
        <f t="shared" si="52"/>
        <v>0</v>
      </c>
      <c r="J121" s="4">
        <f t="shared" si="52"/>
        <v>0</v>
      </c>
      <c r="K121" s="4">
        <f t="shared" si="52"/>
        <v>0</v>
      </c>
      <c r="L121" s="4">
        <f t="shared" si="52"/>
        <v>0</v>
      </c>
      <c r="M121" s="4">
        <f t="shared" si="52"/>
        <v>0</v>
      </c>
      <c r="N121" s="4">
        <f t="shared" si="52"/>
        <v>0</v>
      </c>
      <c r="O121" s="4">
        <f t="shared" si="52"/>
        <v>0</v>
      </c>
      <c r="P121" t="str">
        <f t="shared" si="33"/>
        <v xml:space="preserve">     </v>
      </c>
      <c r="Q121" t="str">
        <f t="shared" si="33"/>
        <v xml:space="preserve">     </v>
      </c>
      <c r="R121" t="str">
        <f t="shared" si="33"/>
        <v xml:space="preserve">     </v>
      </c>
      <c r="S121" t="str">
        <f t="shared" si="33"/>
        <v xml:space="preserve">     </v>
      </c>
      <c r="T121" t="str">
        <f t="shared" si="33"/>
        <v xml:space="preserve">     </v>
      </c>
      <c r="U121" t="str">
        <f t="shared" si="33"/>
        <v xml:space="preserve">     </v>
      </c>
      <c r="V121" t="str">
        <f t="shared" si="33"/>
        <v xml:space="preserve">     </v>
      </c>
      <c r="W121" t="str">
        <f t="shared" si="33"/>
        <v xml:space="preserve">     </v>
      </c>
      <c r="X121" t="str">
        <f t="shared" si="33"/>
        <v xml:space="preserve">     </v>
      </c>
    </row>
    <row r="122" spans="1:24" x14ac:dyDescent="0.25">
      <c r="E122" s="32"/>
      <c r="G122" s="4">
        <f t="shared" si="52"/>
        <v>0</v>
      </c>
      <c r="H122" s="4">
        <f t="shared" si="52"/>
        <v>0</v>
      </c>
      <c r="I122" s="4">
        <f t="shared" si="52"/>
        <v>0</v>
      </c>
      <c r="J122" s="4">
        <f t="shared" si="52"/>
        <v>0</v>
      </c>
      <c r="K122" s="4">
        <f t="shared" si="52"/>
        <v>0</v>
      </c>
      <c r="L122" s="4">
        <f t="shared" si="52"/>
        <v>0</v>
      </c>
      <c r="M122" s="4">
        <f t="shared" si="52"/>
        <v>0</v>
      </c>
      <c r="N122" s="4">
        <f t="shared" si="52"/>
        <v>0</v>
      </c>
      <c r="O122" s="4">
        <f t="shared" si="52"/>
        <v>0</v>
      </c>
      <c r="P122" t="str">
        <f t="shared" si="34"/>
        <v xml:space="preserve">          </v>
      </c>
      <c r="Q122" t="str">
        <f t="shared" si="34"/>
        <v xml:space="preserve">          </v>
      </c>
      <c r="R122" t="str">
        <f t="shared" si="34"/>
        <v xml:space="preserve">          </v>
      </c>
      <c r="S122" t="str">
        <f t="shared" si="34"/>
        <v xml:space="preserve">          </v>
      </c>
      <c r="T122" t="str">
        <f t="shared" si="34"/>
        <v xml:space="preserve">          </v>
      </c>
      <c r="U122" t="str">
        <f t="shared" si="34"/>
        <v xml:space="preserve">          </v>
      </c>
      <c r="V122" t="str">
        <f t="shared" si="34"/>
        <v xml:space="preserve">          </v>
      </c>
      <c r="W122" t="str">
        <f t="shared" si="34"/>
        <v xml:space="preserve">          </v>
      </c>
      <c r="X122" t="str">
        <f t="shared" si="34"/>
        <v xml:space="preserve">          </v>
      </c>
    </row>
    <row r="123" spans="1:24" x14ac:dyDescent="0.25">
      <c r="E123" s="32"/>
      <c r="F123" s="4"/>
      <c r="G123" s="4">
        <f t="shared" si="52"/>
        <v>0</v>
      </c>
      <c r="H123" s="4">
        <f t="shared" si="52"/>
        <v>0</v>
      </c>
      <c r="I123" s="4">
        <f t="shared" si="52"/>
        <v>0</v>
      </c>
      <c r="J123" s="4">
        <f t="shared" si="52"/>
        <v>0</v>
      </c>
      <c r="K123" s="4">
        <f t="shared" si="52"/>
        <v>0</v>
      </c>
      <c r="L123" s="4">
        <f t="shared" si="52"/>
        <v>0</v>
      </c>
      <c r="M123" s="4">
        <f t="shared" si="52"/>
        <v>0</v>
      </c>
      <c r="N123" s="4">
        <f t="shared" si="52"/>
        <v>0</v>
      </c>
      <c r="O123" s="4">
        <f t="shared" si="52"/>
        <v>0</v>
      </c>
      <c r="P123" t="str">
        <f t="shared" ref="P123:X123" si="55">"        "&amp;$C123&amp;" "&amp;$D123&amp;" "&amp;$E123+F123</f>
        <v xml:space="preserve">          0</v>
      </c>
      <c r="Q123" t="str">
        <f t="shared" si="55"/>
        <v xml:space="preserve">          0</v>
      </c>
      <c r="R123" t="str">
        <f t="shared" si="55"/>
        <v xml:space="preserve">          0</v>
      </c>
      <c r="S123" t="str">
        <f t="shared" si="55"/>
        <v xml:space="preserve">          0</v>
      </c>
      <c r="T123" t="str">
        <f t="shared" si="55"/>
        <v xml:space="preserve">          0</v>
      </c>
      <c r="U123" t="str">
        <f t="shared" si="55"/>
        <v xml:space="preserve">          0</v>
      </c>
      <c r="V123" t="str">
        <f t="shared" si="55"/>
        <v xml:space="preserve">          0</v>
      </c>
      <c r="W123" t="str">
        <f t="shared" si="55"/>
        <v xml:space="preserve">          0</v>
      </c>
      <c r="X123" t="str">
        <f t="shared" si="55"/>
        <v xml:space="preserve">          0</v>
      </c>
    </row>
    <row r="124" spans="1:24" x14ac:dyDescent="0.25">
      <c r="A124">
        <v>17</v>
      </c>
      <c r="E124" s="32"/>
      <c r="F124" s="4"/>
      <c r="G124" s="4">
        <f t="shared" si="52"/>
        <v>0</v>
      </c>
      <c r="H124" s="4">
        <f t="shared" si="52"/>
        <v>0</v>
      </c>
      <c r="I124" s="4">
        <f t="shared" si="52"/>
        <v>0</v>
      </c>
      <c r="J124" s="4">
        <f t="shared" si="52"/>
        <v>0</v>
      </c>
      <c r="K124" s="4">
        <f t="shared" si="52"/>
        <v>0</v>
      </c>
      <c r="L124" s="4">
        <f t="shared" si="52"/>
        <v>0</v>
      </c>
      <c r="M124" s="4">
        <f t="shared" si="52"/>
        <v>0</v>
      </c>
      <c r="N124" s="4">
        <f t="shared" si="52"/>
        <v>0</v>
      </c>
      <c r="O124" s="4">
        <f t="shared" si="52"/>
        <v>0</v>
      </c>
      <c r="P124" t="str">
        <f t="shared" si="33"/>
        <v xml:space="preserve">     </v>
      </c>
      <c r="Q124" t="str">
        <f t="shared" si="33"/>
        <v xml:space="preserve">     </v>
      </c>
      <c r="R124" t="str">
        <f t="shared" si="33"/>
        <v xml:space="preserve">     </v>
      </c>
      <c r="S124" t="str">
        <f t="shared" si="33"/>
        <v xml:space="preserve">     </v>
      </c>
      <c r="T124" t="str">
        <f t="shared" si="33"/>
        <v xml:space="preserve">     </v>
      </c>
      <c r="U124" t="str">
        <f t="shared" si="33"/>
        <v xml:space="preserve">     </v>
      </c>
      <c r="V124" t="str">
        <f t="shared" si="33"/>
        <v xml:space="preserve">     </v>
      </c>
      <c r="W124" t="str">
        <f t="shared" si="33"/>
        <v xml:space="preserve">     </v>
      </c>
      <c r="X124" t="str">
        <f t="shared" si="33"/>
        <v xml:space="preserve">     </v>
      </c>
    </row>
    <row r="125" spans="1:24" x14ac:dyDescent="0.25">
      <c r="E125" s="32"/>
      <c r="F125" s="4"/>
      <c r="G125" s="4">
        <f t="shared" si="52"/>
        <v>0</v>
      </c>
      <c r="H125" s="4">
        <f t="shared" si="52"/>
        <v>0</v>
      </c>
      <c r="I125" s="4">
        <f t="shared" si="52"/>
        <v>0</v>
      </c>
      <c r="J125" s="4">
        <f t="shared" si="52"/>
        <v>0</v>
      </c>
      <c r="K125" s="4">
        <f t="shared" si="52"/>
        <v>0</v>
      </c>
      <c r="L125" s="4">
        <f t="shared" si="52"/>
        <v>0</v>
      </c>
      <c r="M125" s="4">
        <f t="shared" si="52"/>
        <v>0</v>
      </c>
      <c r="N125" s="4">
        <f t="shared" si="52"/>
        <v>0</v>
      </c>
      <c r="O125" s="4">
        <f t="shared" si="52"/>
        <v>0</v>
      </c>
      <c r="P125" t="str">
        <f t="shared" si="34"/>
        <v xml:space="preserve">          </v>
      </c>
      <c r="Q125" t="str">
        <f t="shared" si="34"/>
        <v xml:space="preserve">          </v>
      </c>
      <c r="R125" t="str">
        <f t="shared" si="34"/>
        <v xml:space="preserve">          </v>
      </c>
      <c r="S125" t="str">
        <f t="shared" si="34"/>
        <v xml:space="preserve">          </v>
      </c>
      <c r="T125" t="str">
        <f t="shared" si="34"/>
        <v xml:space="preserve">          </v>
      </c>
      <c r="U125" t="str">
        <f t="shared" si="34"/>
        <v xml:space="preserve">          </v>
      </c>
      <c r="V125" t="str">
        <f t="shared" si="34"/>
        <v xml:space="preserve">          </v>
      </c>
      <c r="W125" t="str">
        <f t="shared" si="34"/>
        <v xml:space="preserve">          </v>
      </c>
      <c r="X125" t="str">
        <f t="shared" si="34"/>
        <v xml:space="preserve">          </v>
      </c>
    </row>
    <row r="126" spans="1:24" x14ac:dyDescent="0.25">
      <c r="E126" s="32"/>
      <c r="F126" s="4"/>
      <c r="G126" s="4">
        <f t="shared" si="52"/>
        <v>0</v>
      </c>
      <c r="H126" s="4">
        <f t="shared" si="52"/>
        <v>0</v>
      </c>
      <c r="I126" s="4">
        <f t="shared" si="52"/>
        <v>0</v>
      </c>
      <c r="J126" s="4">
        <f t="shared" si="52"/>
        <v>0</v>
      </c>
      <c r="K126" s="4">
        <f t="shared" si="52"/>
        <v>0</v>
      </c>
      <c r="L126" s="4">
        <f t="shared" si="52"/>
        <v>0</v>
      </c>
      <c r="M126" s="4">
        <f t="shared" si="52"/>
        <v>0</v>
      </c>
      <c r="N126" s="4">
        <f t="shared" si="52"/>
        <v>0</v>
      </c>
      <c r="O126" s="4">
        <f t="shared" si="52"/>
        <v>0</v>
      </c>
      <c r="P126" t="str">
        <f t="shared" ref="P126:X126" si="56">"        "&amp;$C126&amp;" "&amp;$D126&amp;" "&amp;$E126+F126</f>
        <v xml:space="preserve">          0</v>
      </c>
      <c r="Q126" t="str">
        <f t="shared" si="56"/>
        <v xml:space="preserve">          0</v>
      </c>
      <c r="R126" t="str">
        <f t="shared" si="56"/>
        <v xml:space="preserve">          0</v>
      </c>
      <c r="S126" t="str">
        <f t="shared" si="56"/>
        <v xml:space="preserve">          0</v>
      </c>
      <c r="T126" t="str">
        <f t="shared" si="56"/>
        <v xml:space="preserve">          0</v>
      </c>
      <c r="U126" t="str">
        <f t="shared" si="56"/>
        <v xml:space="preserve">          0</v>
      </c>
      <c r="V126" t="str">
        <f t="shared" si="56"/>
        <v xml:space="preserve">          0</v>
      </c>
      <c r="W126" t="str">
        <f t="shared" si="56"/>
        <v xml:space="preserve">          0</v>
      </c>
      <c r="X126" t="str">
        <f t="shared" si="56"/>
        <v xml:space="preserve">          0</v>
      </c>
    </row>
    <row r="127" spans="1:24" x14ac:dyDescent="0.25">
      <c r="A127">
        <v>18</v>
      </c>
      <c r="E127" s="32"/>
      <c r="G127" s="4">
        <f t="shared" si="52"/>
        <v>0</v>
      </c>
      <c r="H127" s="4">
        <f t="shared" si="52"/>
        <v>0</v>
      </c>
      <c r="I127" s="4">
        <f t="shared" si="52"/>
        <v>0</v>
      </c>
      <c r="J127" s="4">
        <f t="shared" si="52"/>
        <v>0</v>
      </c>
      <c r="K127" s="4">
        <f t="shared" si="52"/>
        <v>0</v>
      </c>
      <c r="L127" s="4">
        <f t="shared" si="52"/>
        <v>0</v>
      </c>
      <c r="M127" s="4">
        <f t="shared" si="52"/>
        <v>0</v>
      </c>
      <c r="N127" s="4">
        <f t="shared" si="52"/>
        <v>0</v>
      </c>
      <c r="O127" s="4">
        <f t="shared" si="52"/>
        <v>0</v>
      </c>
      <c r="P127" t="str">
        <f t="shared" si="33"/>
        <v xml:space="preserve">     </v>
      </c>
      <c r="Q127" t="str">
        <f t="shared" si="33"/>
        <v xml:space="preserve">     </v>
      </c>
      <c r="R127" t="str">
        <f t="shared" si="33"/>
        <v xml:space="preserve">     </v>
      </c>
      <c r="S127" t="str">
        <f t="shared" si="33"/>
        <v xml:space="preserve">     </v>
      </c>
      <c r="T127" t="str">
        <f t="shared" si="33"/>
        <v xml:space="preserve">     </v>
      </c>
      <c r="U127" t="str">
        <f t="shared" si="33"/>
        <v xml:space="preserve">     </v>
      </c>
      <c r="V127" t="str">
        <f t="shared" si="33"/>
        <v xml:space="preserve">     </v>
      </c>
      <c r="W127" t="str">
        <f t="shared" si="33"/>
        <v xml:space="preserve">     </v>
      </c>
      <c r="X127" t="str">
        <f t="shared" si="33"/>
        <v xml:space="preserve">     </v>
      </c>
    </row>
    <row r="128" spans="1:24" x14ac:dyDescent="0.25">
      <c r="E128" s="32"/>
      <c r="G128" s="4">
        <f t="shared" si="52"/>
        <v>0</v>
      </c>
      <c r="H128" s="4">
        <f t="shared" si="52"/>
        <v>0</v>
      </c>
      <c r="I128" s="4">
        <f t="shared" si="52"/>
        <v>0</v>
      </c>
      <c r="J128" s="4">
        <f t="shared" si="52"/>
        <v>0</v>
      </c>
      <c r="K128" s="4">
        <f t="shared" si="52"/>
        <v>0</v>
      </c>
      <c r="L128" s="4">
        <f t="shared" si="52"/>
        <v>0</v>
      </c>
      <c r="M128" s="4">
        <f t="shared" si="52"/>
        <v>0</v>
      </c>
      <c r="N128" s="4">
        <f t="shared" si="52"/>
        <v>0</v>
      </c>
      <c r="O128" s="4">
        <f t="shared" si="52"/>
        <v>0</v>
      </c>
      <c r="P128" t="str">
        <f t="shared" si="34"/>
        <v xml:space="preserve">          </v>
      </c>
      <c r="Q128" t="str">
        <f t="shared" si="34"/>
        <v xml:space="preserve">          </v>
      </c>
      <c r="R128" t="str">
        <f t="shared" si="34"/>
        <v xml:space="preserve">          </v>
      </c>
      <c r="S128" t="str">
        <f t="shared" si="34"/>
        <v xml:space="preserve">          </v>
      </c>
      <c r="T128" t="str">
        <f t="shared" si="34"/>
        <v xml:space="preserve">          </v>
      </c>
      <c r="U128" t="str">
        <f t="shared" si="34"/>
        <v xml:space="preserve">          </v>
      </c>
      <c r="V128" t="str">
        <f t="shared" si="34"/>
        <v xml:space="preserve">          </v>
      </c>
      <c r="W128" t="str">
        <f t="shared" si="34"/>
        <v xml:space="preserve">          </v>
      </c>
      <c r="X128" t="str">
        <f t="shared" si="34"/>
        <v xml:space="preserve">          </v>
      </c>
    </row>
    <row r="129" spans="1:24" x14ac:dyDescent="0.25">
      <c r="E129" s="32"/>
      <c r="F129" s="4"/>
      <c r="G129" s="4">
        <f t="shared" si="52"/>
        <v>0</v>
      </c>
      <c r="H129" s="4">
        <f t="shared" si="52"/>
        <v>0</v>
      </c>
      <c r="I129" s="4">
        <f t="shared" si="52"/>
        <v>0</v>
      </c>
      <c r="J129" s="4">
        <f t="shared" si="52"/>
        <v>0</v>
      </c>
      <c r="K129" s="4">
        <f t="shared" si="52"/>
        <v>0</v>
      </c>
      <c r="L129" s="4">
        <f t="shared" si="52"/>
        <v>0</v>
      </c>
      <c r="M129" s="4">
        <f t="shared" si="52"/>
        <v>0</v>
      </c>
      <c r="N129" s="4">
        <f t="shared" si="52"/>
        <v>0</v>
      </c>
      <c r="O129" s="4">
        <f t="shared" si="52"/>
        <v>0</v>
      </c>
      <c r="P129" t="str">
        <f t="shared" ref="P129:X129" si="57">"        "&amp;$C129&amp;" "&amp;$D129&amp;" "&amp;$E129+F129</f>
        <v xml:space="preserve">          0</v>
      </c>
      <c r="Q129" t="str">
        <f t="shared" si="57"/>
        <v xml:space="preserve">          0</v>
      </c>
      <c r="R129" t="str">
        <f t="shared" si="57"/>
        <v xml:space="preserve">          0</v>
      </c>
      <c r="S129" t="str">
        <f t="shared" si="57"/>
        <v xml:space="preserve">          0</v>
      </c>
      <c r="T129" t="str">
        <f t="shared" si="57"/>
        <v xml:space="preserve">          0</v>
      </c>
      <c r="U129" t="str">
        <f t="shared" si="57"/>
        <v xml:space="preserve">          0</v>
      </c>
      <c r="V129" t="str">
        <f t="shared" si="57"/>
        <v xml:space="preserve">          0</v>
      </c>
      <c r="W129" t="str">
        <f t="shared" si="57"/>
        <v xml:space="preserve">          0</v>
      </c>
      <c r="X129" t="str">
        <f t="shared" si="57"/>
        <v xml:space="preserve">          0</v>
      </c>
    </row>
    <row r="130" spans="1:24" x14ac:dyDescent="0.25">
      <c r="A130">
        <v>19</v>
      </c>
      <c r="E130" s="32"/>
      <c r="G130" s="4">
        <f t="shared" si="52"/>
        <v>0</v>
      </c>
      <c r="H130" s="4">
        <f t="shared" si="52"/>
        <v>0</v>
      </c>
      <c r="I130" s="4">
        <f t="shared" si="52"/>
        <v>0</v>
      </c>
      <c r="J130" s="4">
        <f t="shared" si="52"/>
        <v>0</v>
      </c>
      <c r="K130" s="4">
        <f t="shared" si="52"/>
        <v>0</v>
      </c>
      <c r="L130" s="4">
        <f t="shared" si="52"/>
        <v>0</v>
      </c>
      <c r="M130" s="4">
        <f t="shared" si="52"/>
        <v>0</v>
      </c>
      <c r="N130" s="4">
        <f t="shared" si="52"/>
        <v>0</v>
      </c>
      <c r="O130" s="4">
        <f t="shared" si="52"/>
        <v>0</v>
      </c>
      <c r="P130" t="str">
        <f t="shared" si="33"/>
        <v xml:space="preserve">     </v>
      </c>
      <c r="Q130" t="str">
        <f t="shared" si="33"/>
        <v xml:space="preserve">     </v>
      </c>
      <c r="R130" t="str">
        <f t="shared" si="33"/>
        <v xml:space="preserve">     </v>
      </c>
      <c r="S130" t="str">
        <f t="shared" si="33"/>
        <v xml:space="preserve">     </v>
      </c>
      <c r="T130" t="str">
        <f t="shared" si="33"/>
        <v xml:space="preserve">     </v>
      </c>
      <c r="U130" t="str">
        <f t="shared" si="33"/>
        <v xml:space="preserve">     </v>
      </c>
      <c r="V130" t="str">
        <f t="shared" si="33"/>
        <v xml:space="preserve">     </v>
      </c>
      <c r="W130" t="str">
        <f t="shared" si="33"/>
        <v xml:space="preserve">     </v>
      </c>
      <c r="X130" t="str">
        <f t="shared" si="33"/>
        <v xml:space="preserve">     </v>
      </c>
    </row>
    <row r="131" spans="1:24" x14ac:dyDescent="0.25">
      <c r="E131" s="32"/>
      <c r="G131" s="4">
        <f t="shared" si="52"/>
        <v>0</v>
      </c>
      <c r="H131" s="4">
        <f t="shared" si="52"/>
        <v>0</v>
      </c>
      <c r="I131" s="4">
        <f t="shared" si="52"/>
        <v>0</v>
      </c>
      <c r="J131" s="4">
        <f t="shared" si="52"/>
        <v>0</v>
      </c>
      <c r="K131" s="4">
        <f t="shared" si="52"/>
        <v>0</v>
      </c>
      <c r="L131" s="4">
        <f t="shared" si="52"/>
        <v>0</v>
      </c>
      <c r="M131" s="4">
        <f t="shared" si="52"/>
        <v>0</v>
      </c>
      <c r="N131" s="4">
        <f t="shared" si="52"/>
        <v>0</v>
      </c>
      <c r="O131" s="4">
        <f t="shared" si="52"/>
        <v>0</v>
      </c>
      <c r="P131" t="str">
        <f t="shared" si="34"/>
        <v xml:space="preserve">          </v>
      </c>
      <c r="Q131" t="str">
        <f t="shared" si="34"/>
        <v xml:space="preserve">          </v>
      </c>
      <c r="R131" t="str">
        <f t="shared" si="34"/>
        <v xml:space="preserve">          </v>
      </c>
      <c r="S131" t="str">
        <f t="shared" si="34"/>
        <v xml:space="preserve">          </v>
      </c>
      <c r="T131" t="str">
        <f t="shared" si="34"/>
        <v xml:space="preserve">          </v>
      </c>
      <c r="U131" t="str">
        <f t="shared" si="34"/>
        <v xml:space="preserve">          </v>
      </c>
      <c r="V131" t="str">
        <f t="shared" si="34"/>
        <v xml:space="preserve">          </v>
      </c>
      <c r="W131" t="str">
        <f t="shared" si="34"/>
        <v xml:space="preserve">          </v>
      </c>
      <c r="X131" t="str">
        <f t="shared" si="34"/>
        <v xml:space="preserve">          </v>
      </c>
    </row>
    <row r="132" spans="1:24" x14ac:dyDescent="0.25">
      <c r="E132" s="32"/>
      <c r="F132" s="4"/>
      <c r="G132" s="4">
        <f t="shared" ref="G132:O147" si="58">F132+$F132</f>
        <v>0</v>
      </c>
      <c r="H132" s="4">
        <f t="shared" si="58"/>
        <v>0</v>
      </c>
      <c r="I132" s="4">
        <f t="shared" si="58"/>
        <v>0</v>
      </c>
      <c r="J132" s="4">
        <f t="shared" si="58"/>
        <v>0</v>
      </c>
      <c r="K132" s="4">
        <f t="shared" si="58"/>
        <v>0</v>
      </c>
      <c r="L132" s="4">
        <f t="shared" si="58"/>
        <v>0</v>
      </c>
      <c r="M132" s="4">
        <f t="shared" si="58"/>
        <v>0</v>
      </c>
      <c r="N132" s="4">
        <f t="shared" si="58"/>
        <v>0</v>
      </c>
      <c r="O132" s="4">
        <f t="shared" si="58"/>
        <v>0</v>
      </c>
      <c r="P132" t="str">
        <f t="shared" ref="P132:X132" si="59">"        "&amp;$C132&amp;" "&amp;$D132&amp;" "&amp;$E132+F132</f>
        <v xml:space="preserve">          0</v>
      </c>
      <c r="Q132" t="str">
        <f t="shared" si="59"/>
        <v xml:space="preserve">          0</v>
      </c>
      <c r="R132" t="str">
        <f t="shared" si="59"/>
        <v xml:space="preserve">          0</v>
      </c>
      <c r="S132" t="str">
        <f t="shared" si="59"/>
        <v xml:space="preserve">          0</v>
      </c>
      <c r="T132" t="str">
        <f t="shared" si="59"/>
        <v xml:space="preserve">          0</v>
      </c>
      <c r="U132" t="str">
        <f t="shared" si="59"/>
        <v xml:space="preserve">          0</v>
      </c>
      <c r="V132" t="str">
        <f t="shared" si="59"/>
        <v xml:space="preserve">          0</v>
      </c>
      <c r="W132" t="str">
        <f t="shared" si="59"/>
        <v xml:space="preserve">          0</v>
      </c>
      <c r="X132" t="str">
        <f t="shared" si="59"/>
        <v xml:space="preserve">          0</v>
      </c>
    </row>
    <row r="133" spans="1:24" x14ac:dyDescent="0.25">
      <c r="A133">
        <v>20</v>
      </c>
      <c r="E133" s="32"/>
      <c r="F133" s="4"/>
      <c r="G133" s="4">
        <f t="shared" si="58"/>
        <v>0</v>
      </c>
      <c r="H133" s="4">
        <f t="shared" si="58"/>
        <v>0</v>
      </c>
      <c r="I133" s="4">
        <f t="shared" si="58"/>
        <v>0</v>
      </c>
      <c r="J133" s="4">
        <f t="shared" si="58"/>
        <v>0</v>
      </c>
      <c r="K133" s="4">
        <f t="shared" si="58"/>
        <v>0</v>
      </c>
      <c r="L133" s="4">
        <f t="shared" si="58"/>
        <v>0</v>
      </c>
      <c r="M133" s="4">
        <f t="shared" si="58"/>
        <v>0</v>
      </c>
      <c r="N133" s="4">
        <f t="shared" si="58"/>
        <v>0</v>
      </c>
      <c r="O133" s="4">
        <f t="shared" si="58"/>
        <v>0</v>
      </c>
      <c r="P133" t="str">
        <f t="shared" si="33"/>
        <v xml:space="preserve">     </v>
      </c>
      <c r="Q133" t="str">
        <f t="shared" si="33"/>
        <v xml:space="preserve">     </v>
      </c>
      <c r="R133" t="str">
        <f t="shared" si="33"/>
        <v xml:space="preserve">     </v>
      </c>
      <c r="S133" t="str">
        <f t="shared" si="33"/>
        <v xml:space="preserve">     </v>
      </c>
      <c r="T133" t="str">
        <f t="shared" si="33"/>
        <v xml:space="preserve">     </v>
      </c>
      <c r="U133" t="str">
        <f t="shared" si="33"/>
        <v xml:space="preserve">     </v>
      </c>
      <c r="V133" t="str">
        <f t="shared" si="33"/>
        <v xml:space="preserve">     </v>
      </c>
      <c r="W133" t="str">
        <f t="shared" si="33"/>
        <v xml:space="preserve">     </v>
      </c>
      <c r="X133" t="str">
        <f t="shared" si="33"/>
        <v xml:space="preserve">     </v>
      </c>
    </row>
    <row r="134" spans="1:24" x14ac:dyDescent="0.25">
      <c r="E134" s="32"/>
      <c r="F134" s="4"/>
      <c r="G134" s="4">
        <f t="shared" si="58"/>
        <v>0</v>
      </c>
      <c r="H134" s="4">
        <f t="shared" si="58"/>
        <v>0</v>
      </c>
      <c r="I134" s="4">
        <f t="shared" si="58"/>
        <v>0</v>
      </c>
      <c r="J134" s="4">
        <f t="shared" si="58"/>
        <v>0</v>
      </c>
      <c r="K134" s="4">
        <f t="shared" si="58"/>
        <v>0</v>
      </c>
      <c r="L134" s="4">
        <f t="shared" si="58"/>
        <v>0</v>
      </c>
      <c r="M134" s="4">
        <f t="shared" si="58"/>
        <v>0</v>
      </c>
      <c r="N134" s="4">
        <f t="shared" si="58"/>
        <v>0</v>
      </c>
      <c r="O134" s="4">
        <f t="shared" si="58"/>
        <v>0</v>
      </c>
      <c r="P134" t="str">
        <f t="shared" si="34"/>
        <v xml:space="preserve">          </v>
      </c>
      <c r="Q134" t="str">
        <f t="shared" si="34"/>
        <v xml:space="preserve">          </v>
      </c>
      <c r="R134" t="str">
        <f t="shared" si="34"/>
        <v xml:space="preserve">          </v>
      </c>
      <c r="S134" t="str">
        <f t="shared" si="34"/>
        <v xml:space="preserve">          </v>
      </c>
      <c r="T134" t="str">
        <f t="shared" si="34"/>
        <v xml:space="preserve">          </v>
      </c>
      <c r="U134" t="str">
        <f t="shared" si="34"/>
        <v xml:space="preserve">          </v>
      </c>
      <c r="V134" t="str">
        <f t="shared" si="34"/>
        <v xml:space="preserve">          </v>
      </c>
      <c r="W134" t="str">
        <f t="shared" si="34"/>
        <v xml:space="preserve">          </v>
      </c>
      <c r="X134" t="str">
        <f t="shared" si="34"/>
        <v xml:space="preserve">          </v>
      </c>
    </row>
    <row r="135" spans="1:24" x14ac:dyDescent="0.25">
      <c r="E135" s="32"/>
      <c r="F135" s="4"/>
      <c r="G135" s="4">
        <f t="shared" si="58"/>
        <v>0</v>
      </c>
      <c r="H135" s="4">
        <f t="shared" si="58"/>
        <v>0</v>
      </c>
      <c r="I135" s="4">
        <f t="shared" si="58"/>
        <v>0</v>
      </c>
      <c r="J135" s="4">
        <f t="shared" si="58"/>
        <v>0</v>
      </c>
      <c r="K135" s="4">
        <f t="shared" si="58"/>
        <v>0</v>
      </c>
      <c r="L135" s="4">
        <f t="shared" si="58"/>
        <v>0</v>
      </c>
      <c r="M135" s="4">
        <f t="shared" si="58"/>
        <v>0</v>
      </c>
      <c r="N135" s="4">
        <f t="shared" si="58"/>
        <v>0</v>
      </c>
      <c r="O135" s="4">
        <f t="shared" si="58"/>
        <v>0</v>
      </c>
      <c r="P135" t="str">
        <f t="shared" ref="P135:X135" si="60">"        "&amp;$C135&amp;" "&amp;$D135&amp;" "&amp;$E135+F135</f>
        <v xml:space="preserve">          0</v>
      </c>
      <c r="Q135" t="str">
        <f t="shared" si="60"/>
        <v xml:space="preserve">          0</v>
      </c>
      <c r="R135" t="str">
        <f t="shared" si="60"/>
        <v xml:space="preserve">          0</v>
      </c>
      <c r="S135" t="str">
        <f t="shared" si="60"/>
        <v xml:space="preserve">          0</v>
      </c>
      <c r="T135" t="str">
        <f t="shared" si="60"/>
        <v xml:space="preserve">          0</v>
      </c>
      <c r="U135" t="str">
        <f t="shared" si="60"/>
        <v xml:space="preserve">          0</v>
      </c>
      <c r="V135" t="str">
        <f t="shared" si="60"/>
        <v xml:space="preserve">          0</v>
      </c>
      <c r="W135" t="str">
        <f t="shared" si="60"/>
        <v xml:space="preserve">          0</v>
      </c>
      <c r="X135" t="str">
        <f t="shared" si="60"/>
        <v xml:space="preserve">          0</v>
      </c>
    </row>
    <row r="136" spans="1:24" x14ac:dyDescent="0.25">
      <c r="A136">
        <v>21</v>
      </c>
      <c r="C136" s="8"/>
      <c r="D136" s="8"/>
      <c r="E136" s="33"/>
      <c r="G136" s="4">
        <f t="shared" si="58"/>
        <v>0</v>
      </c>
      <c r="H136" s="4">
        <f t="shared" si="58"/>
        <v>0</v>
      </c>
      <c r="I136" s="4">
        <f t="shared" si="58"/>
        <v>0</v>
      </c>
      <c r="J136" s="4">
        <f t="shared" si="58"/>
        <v>0</v>
      </c>
      <c r="K136" s="4">
        <f t="shared" si="58"/>
        <v>0</v>
      </c>
      <c r="L136" s="4">
        <f t="shared" si="58"/>
        <v>0</v>
      </c>
      <c r="M136" s="4">
        <f t="shared" si="58"/>
        <v>0</v>
      </c>
      <c r="N136" s="4">
        <f t="shared" si="58"/>
        <v>0</v>
      </c>
      <c r="O136" s="4">
        <f t="shared" si="58"/>
        <v>0</v>
      </c>
      <c r="P136" t="str">
        <f t="shared" ref="P136:X199" si="61">"    "&amp;$C136&amp;" "&amp;$D136</f>
        <v xml:space="preserve">     </v>
      </c>
      <c r="Q136" s="8" t="str">
        <f t="shared" si="61"/>
        <v xml:space="preserve">     </v>
      </c>
      <c r="R136" s="8" t="str">
        <f t="shared" si="61"/>
        <v xml:space="preserve">     </v>
      </c>
      <c r="S136" s="8" t="str">
        <f t="shared" si="61"/>
        <v xml:space="preserve">     </v>
      </c>
      <c r="T136" s="8" t="str">
        <f t="shared" si="61"/>
        <v xml:space="preserve">     </v>
      </c>
      <c r="U136" s="8" t="str">
        <f t="shared" si="61"/>
        <v xml:space="preserve">     </v>
      </c>
      <c r="V136" s="8" t="str">
        <f t="shared" si="61"/>
        <v xml:space="preserve">     </v>
      </c>
      <c r="W136" s="8" t="str">
        <f t="shared" si="61"/>
        <v xml:space="preserve">     </v>
      </c>
      <c r="X136" s="8" t="str">
        <f t="shared" si="61"/>
        <v xml:space="preserve">     </v>
      </c>
    </row>
    <row r="137" spans="1:24" x14ac:dyDescent="0.25">
      <c r="E137" s="32"/>
      <c r="G137" s="4">
        <f t="shared" si="58"/>
        <v>0</v>
      </c>
      <c r="H137" s="4">
        <f t="shared" si="58"/>
        <v>0</v>
      </c>
      <c r="I137" s="4">
        <f t="shared" si="58"/>
        <v>0</v>
      </c>
      <c r="J137" s="4">
        <f t="shared" si="58"/>
        <v>0</v>
      </c>
      <c r="K137" s="4">
        <f t="shared" si="58"/>
        <v>0</v>
      </c>
      <c r="L137" s="4">
        <f t="shared" si="58"/>
        <v>0</v>
      </c>
      <c r="M137" s="4">
        <f t="shared" si="58"/>
        <v>0</v>
      </c>
      <c r="N137" s="4">
        <f t="shared" si="58"/>
        <v>0</v>
      </c>
      <c r="O137" s="4">
        <f t="shared" si="58"/>
        <v>0</v>
      </c>
      <c r="P137" t="str">
        <f t="shared" ref="P137:X200" si="62">"        "&amp;$C137&amp;" "&amp;$D137&amp;" "&amp;$E137</f>
        <v xml:space="preserve">          </v>
      </c>
      <c r="Q137" t="str">
        <f t="shared" si="62"/>
        <v xml:space="preserve">          </v>
      </c>
      <c r="R137" t="str">
        <f t="shared" si="62"/>
        <v xml:space="preserve">          </v>
      </c>
      <c r="S137" t="str">
        <f t="shared" si="62"/>
        <v xml:space="preserve">          </v>
      </c>
      <c r="T137" t="str">
        <f t="shared" si="62"/>
        <v xml:space="preserve">          </v>
      </c>
      <c r="U137" t="str">
        <f t="shared" si="62"/>
        <v xml:space="preserve">          </v>
      </c>
      <c r="V137" t="str">
        <f t="shared" si="62"/>
        <v xml:space="preserve">          </v>
      </c>
      <c r="W137" t="str">
        <f t="shared" si="62"/>
        <v xml:space="preserve">          </v>
      </c>
      <c r="X137" t="str">
        <f t="shared" si="62"/>
        <v xml:space="preserve">          </v>
      </c>
    </row>
    <row r="138" spans="1:24" x14ac:dyDescent="0.25">
      <c r="E138" s="32"/>
      <c r="F138" s="4"/>
      <c r="G138" s="4">
        <f t="shared" si="58"/>
        <v>0</v>
      </c>
      <c r="H138" s="4">
        <f t="shared" si="58"/>
        <v>0</v>
      </c>
      <c r="I138" s="4">
        <f t="shared" si="58"/>
        <v>0</v>
      </c>
      <c r="J138" s="4">
        <f t="shared" si="58"/>
        <v>0</v>
      </c>
      <c r="K138" s="4">
        <f t="shared" si="58"/>
        <v>0</v>
      </c>
      <c r="L138" s="4">
        <f t="shared" si="58"/>
        <v>0</v>
      </c>
      <c r="M138" s="4">
        <f t="shared" si="58"/>
        <v>0</v>
      </c>
      <c r="N138" s="4">
        <f t="shared" si="58"/>
        <v>0</v>
      </c>
      <c r="O138" s="4">
        <f t="shared" si="58"/>
        <v>0</v>
      </c>
      <c r="P138" t="str">
        <f t="shared" ref="P138:X138" si="63">"        "&amp;$C138&amp;" "&amp;$D138&amp;" "&amp;$E138+F138</f>
        <v xml:space="preserve">          0</v>
      </c>
      <c r="Q138" t="str">
        <f t="shared" si="63"/>
        <v xml:space="preserve">          0</v>
      </c>
      <c r="R138" t="str">
        <f t="shared" si="63"/>
        <v xml:space="preserve">          0</v>
      </c>
      <c r="S138" t="str">
        <f t="shared" si="63"/>
        <v xml:space="preserve">          0</v>
      </c>
      <c r="T138" t="str">
        <f t="shared" si="63"/>
        <v xml:space="preserve">          0</v>
      </c>
      <c r="U138" t="str">
        <f t="shared" si="63"/>
        <v xml:space="preserve">          0</v>
      </c>
      <c r="V138" t="str">
        <f t="shared" si="63"/>
        <v xml:space="preserve">          0</v>
      </c>
      <c r="W138" t="str">
        <f t="shared" si="63"/>
        <v xml:space="preserve">          0</v>
      </c>
      <c r="X138" t="str">
        <f t="shared" si="63"/>
        <v xml:space="preserve">          0</v>
      </c>
    </row>
    <row r="139" spans="1:24" x14ac:dyDescent="0.25">
      <c r="A139">
        <v>22</v>
      </c>
      <c r="E139" s="32"/>
      <c r="G139" s="4">
        <f t="shared" si="58"/>
        <v>0</v>
      </c>
      <c r="H139" s="4">
        <f t="shared" si="58"/>
        <v>0</v>
      </c>
      <c r="I139" s="4">
        <f t="shared" si="58"/>
        <v>0</v>
      </c>
      <c r="J139" s="4">
        <f t="shared" si="58"/>
        <v>0</v>
      </c>
      <c r="K139" s="4">
        <f t="shared" si="58"/>
        <v>0</v>
      </c>
      <c r="L139" s="4">
        <f t="shared" si="58"/>
        <v>0</v>
      </c>
      <c r="M139" s="4">
        <f t="shared" si="58"/>
        <v>0</v>
      </c>
      <c r="N139" s="4">
        <f t="shared" si="58"/>
        <v>0</v>
      </c>
      <c r="O139" s="4">
        <f t="shared" si="58"/>
        <v>0</v>
      </c>
      <c r="P139" t="str">
        <f t="shared" si="61"/>
        <v xml:space="preserve">     </v>
      </c>
      <c r="Q139" t="str">
        <f t="shared" si="61"/>
        <v xml:space="preserve">     </v>
      </c>
      <c r="R139" t="str">
        <f t="shared" si="61"/>
        <v xml:space="preserve">     </v>
      </c>
      <c r="S139" t="str">
        <f t="shared" si="61"/>
        <v xml:space="preserve">     </v>
      </c>
      <c r="T139" t="str">
        <f t="shared" si="61"/>
        <v xml:space="preserve">     </v>
      </c>
      <c r="U139" t="str">
        <f t="shared" si="61"/>
        <v xml:space="preserve">     </v>
      </c>
      <c r="V139" t="str">
        <f t="shared" si="61"/>
        <v xml:space="preserve">     </v>
      </c>
      <c r="W139" t="str">
        <f t="shared" si="61"/>
        <v xml:space="preserve">     </v>
      </c>
      <c r="X139" t="str">
        <f t="shared" si="61"/>
        <v xml:space="preserve">     </v>
      </c>
    </row>
    <row r="140" spans="1:24" x14ac:dyDescent="0.25">
      <c r="E140" s="32"/>
      <c r="G140" s="4">
        <f t="shared" si="58"/>
        <v>0</v>
      </c>
      <c r="H140" s="4">
        <f t="shared" si="58"/>
        <v>0</v>
      </c>
      <c r="I140" s="4">
        <f t="shared" si="58"/>
        <v>0</v>
      </c>
      <c r="J140" s="4">
        <f t="shared" si="58"/>
        <v>0</v>
      </c>
      <c r="K140" s="4">
        <f t="shared" si="58"/>
        <v>0</v>
      </c>
      <c r="L140" s="4">
        <f t="shared" si="58"/>
        <v>0</v>
      </c>
      <c r="M140" s="4">
        <f t="shared" si="58"/>
        <v>0</v>
      </c>
      <c r="N140" s="4">
        <f t="shared" si="58"/>
        <v>0</v>
      </c>
      <c r="O140" s="4">
        <f t="shared" si="58"/>
        <v>0</v>
      </c>
      <c r="P140" t="str">
        <f t="shared" si="62"/>
        <v xml:space="preserve">          </v>
      </c>
      <c r="Q140" t="str">
        <f t="shared" si="62"/>
        <v xml:space="preserve">          </v>
      </c>
      <c r="R140" t="str">
        <f t="shared" si="62"/>
        <v xml:space="preserve">          </v>
      </c>
      <c r="S140" t="str">
        <f t="shared" si="62"/>
        <v xml:space="preserve">          </v>
      </c>
      <c r="T140" t="str">
        <f t="shared" si="62"/>
        <v xml:space="preserve">          </v>
      </c>
      <c r="U140" t="str">
        <f t="shared" si="62"/>
        <v xml:space="preserve">          </v>
      </c>
      <c r="V140" t="str">
        <f t="shared" si="62"/>
        <v xml:space="preserve">          </v>
      </c>
      <c r="W140" t="str">
        <f t="shared" si="62"/>
        <v xml:space="preserve">          </v>
      </c>
      <c r="X140" t="str">
        <f t="shared" si="62"/>
        <v xml:space="preserve">          </v>
      </c>
    </row>
    <row r="141" spans="1:24" x14ac:dyDescent="0.25">
      <c r="E141" s="32"/>
      <c r="F141" s="4"/>
      <c r="G141" s="4">
        <f t="shared" si="58"/>
        <v>0</v>
      </c>
      <c r="H141" s="4">
        <f t="shared" si="58"/>
        <v>0</v>
      </c>
      <c r="I141" s="4">
        <f t="shared" si="58"/>
        <v>0</v>
      </c>
      <c r="J141" s="4">
        <f t="shared" si="58"/>
        <v>0</v>
      </c>
      <c r="K141" s="4">
        <f t="shared" si="58"/>
        <v>0</v>
      </c>
      <c r="L141" s="4">
        <f t="shared" si="58"/>
        <v>0</v>
      </c>
      <c r="M141" s="4">
        <f t="shared" si="58"/>
        <v>0</v>
      </c>
      <c r="N141" s="4">
        <f t="shared" si="58"/>
        <v>0</v>
      </c>
      <c r="O141" s="4">
        <f t="shared" si="58"/>
        <v>0</v>
      </c>
      <c r="P141" t="str">
        <f t="shared" ref="P141:X141" si="64">"        "&amp;$C141&amp;" "&amp;$D141&amp;" "&amp;$E141+F141</f>
        <v xml:space="preserve">          0</v>
      </c>
      <c r="Q141" t="str">
        <f t="shared" si="64"/>
        <v xml:space="preserve">          0</v>
      </c>
      <c r="R141" t="str">
        <f t="shared" si="64"/>
        <v xml:space="preserve">          0</v>
      </c>
      <c r="S141" t="str">
        <f t="shared" si="64"/>
        <v xml:space="preserve">          0</v>
      </c>
      <c r="T141" t="str">
        <f t="shared" si="64"/>
        <v xml:space="preserve">          0</v>
      </c>
      <c r="U141" t="str">
        <f t="shared" si="64"/>
        <v xml:space="preserve">          0</v>
      </c>
      <c r="V141" t="str">
        <f t="shared" si="64"/>
        <v xml:space="preserve">          0</v>
      </c>
      <c r="W141" t="str">
        <f t="shared" si="64"/>
        <v xml:space="preserve">          0</v>
      </c>
      <c r="X141" t="str">
        <f t="shared" si="64"/>
        <v xml:space="preserve">          0</v>
      </c>
    </row>
    <row r="142" spans="1:24" x14ac:dyDescent="0.25">
      <c r="A142">
        <v>23</v>
      </c>
      <c r="E142" s="32"/>
      <c r="F142" s="9"/>
      <c r="G142" s="4">
        <f t="shared" si="58"/>
        <v>0</v>
      </c>
      <c r="H142" s="4">
        <f t="shared" si="58"/>
        <v>0</v>
      </c>
      <c r="I142" s="4">
        <f t="shared" si="58"/>
        <v>0</v>
      </c>
      <c r="J142" s="4">
        <f t="shared" si="58"/>
        <v>0</v>
      </c>
      <c r="K142" s="4">
        <f t="shared" si="58"/>
        <v>0</v>
      </c>
      <c r="L142" s="4">
        <f t="shared" si="58"/>
        <v>0</v>
      </c>
      <c r="M142" s="4">
        <f t="shared" si="58"/>
        <v>0</v>
      </c>
      <c r="N142" s="4">
        <f t="shared" si="58"/>
        <v>0</v>
      </c>
      <c r="O142" s="4">
        <f t="shared" si="58"/>
        <v>0</v>
      </c>
      <c r="P142" t="str">
        <f t="shared" si="61"/>
        <v xml:space="preserve">     </v>
      </c>
      <c r="Q142" t="str">
        <f t="shared" si="61"/>
        <v xml:space="preserve">     </v>
      </c>
      <c r="R142" t="str">
        <f t="shared" si="61"/>
        <v xml:space="preserve">     </v>
      </c>
      <c r="S142" t="str">
        <f t="shared" si="61"/>
        <v xml:space="preserve">     </v>
      </c>
      <c r="T142" t="str">
        <f t="shared" si="61"/>
        <v xml:space="preserve">     </v>
      </c>
      <c r="U142" t="str">
        <f t="shared" si="61"/>
        <v xml:space="preserve">     </v>
      </c>
      <c r="V142" t="str">
        <f t="shared" si="61"/>
        <v xml:space="preserve">     </v>
      </c>
      <c r="W142" t="str">
        <f t="shared" si="61"/>
        <v xml:space="preserve">     </v>
      </c>
      <c r="X142" t="str">
        <f t="shared" si="61"/>
        <v xml:space="preserve">     </v>
      </c>
    </row>
    <row r="143" spans="1:24" x14ac:dyDescent="0.25">
      <c r="E143" s="32"/>
      <c r="F143" s="9"/>
      <c r="G143" s="4">
        <f t="shared" si="58"/>
        <v>0</v>
      </c>
      <c r="H143" s="4">
        <f t="shared" si="58"/>
        <v>0</v>
      </c>
      <c r="I143" s="4">
        <f t="shared" si="58"/>
        <v>0</v>
      </c>
      <c r="J143" s="4">
        <f t="shared" si="58"/>
        <v>0</v>
      </c>
      <c r="K143" s="4">
        <f t="shared" si="58"/>
        <v>0</v>
      </c>
      <c r="L143" s="4">
        <f t="shared" si="58"/>
        <v>0</v>
      </c>
      <c r="M143" s="4">
        <f t="shared" si="58"/>
        <v>0</v>
      </c>
      <c r="N143" s="4">
        <f t="shared" si="58"/>
        <v>0</v>
      </c>
      <c r="O143" s="4">
        <f t="shared" si="58"/>
        <v>0</v>
      </c>
      <c r="P143" t="str">
        <f t="shared" si="62"/>
        <v xml:space="preserve">          </v>
      </c>
      <c r="Q143" t="str">
        <f t="shared" si="62"/>
        <v xml:space="preserve">          </v>
      </c>
      <c r="R143" t="str">
        <f t="shared" si="62"/>
        <v xml:space="preserve">          </v>
      </c>
      <c r="S143" t="str">
        <f t="shared" si="62"/>
        <v xml:space="preserve">          </v>
      </c>
      <c r="T143" t="str">
        <f t="shared" si="62"/>
        <v xml:space="preserve">          </v>
      </c>
      <c r="U143" t="str">
        <f t="shared" si="62"/>
        <v xml:space="preserve">          </v>
      </c>
      <c r="V143" t="str">
        <f t="shared" si="62"/>
        <v xml:space="preserve">          </v>
      </c>
      <c r="W143" t="str">
        <f t="shared" si="62"/>
        <v xml:space="preserve">          </v>
      </c>
      <c r="X143" t="str">
        <f t="shared" si="62"/>
        <v xml:space="preserve">          </v>
      </c>
    </row>
    <row r="144" spans="1:24" x14ac:dyDescent="0.25">
      <c r="E144" s="32"/>
      <c r="F144" s="9"/>
      <c r="G144" s="4">
        <f t="shared" si="58"/>
        <v>0</v>
      </c>
      <c r="H144" s="4">
        <f t="shared" si="58"/>
        <v>0</v>
      </c>
      <c r="I144" s="4">
        <f t="shared" si="58"/>
        <v>0</v>
      </c>
      <c r="J144" s="4">
        <f t="shared" si="58"/>
        <v>0</v>
      </c>
      <c r="K144" s="4">
        <f t="shared" si="58"/>
        <v>0</v>
      </c>
      <c r="L144" s="4">
        <f t="shared" si="58"/>
        <v>0</v>
      </c>
      <c r="M144" s="4">
        <f t="shared" si="58"/>
        <v>0</v>
      </c>
      <c r="N144" s="4">
        <f t="shared" si="58"/>
        <v>0</v>
      </c>
      <c r="O144" s="4">
        <f t="shared" si="58"/>
        <v>0</v>
      </c>
      <c r="P144" t="str">
        <f t="shared" ref="P144:X144" si="65">"        "&amp;$C144&amp;" "&amp;$D144&amp;" "&amp;$E144+F144</f>
        <v xml:space="preserve">          0</v>
      </c>
      <c r="Q144" t="str">
        <f t="shared" si="65"/>
        <v xml:space="preserve">          0</v>
      </c>
      <c r="R144" t="str">
        <f t="shared" si="65"/>
        <v xml:space="preserve">          0</v>
      </c>
      <c r="S144" t="str">
        <f t="shared" si="65"/>
        <v xml:space="preserve">          0</v>
      </c>
      <c r="T144" t="str">
        <f t="shared" si="65"/>
        <v xml:space="preserve">          0</v>
      </c>
      <c r="U144" t="str">
        <f t="shared" si="65"/>
        <v xml:space="preserve">          0</v>
      </c>
      <c r="V144" t="str">
        <f t="shared" si="65"/>
        <v xml:space="preserve">          0</v>
      </c>
      <c r="W144" t="str">
        <f t="shared" si="65"/>
        <v xml:space="preserve">          0</v>
      </c>
      <c r="X144" t="str">
        <f t="shared" si="65"/>
        <v xml:space="preserve">          0</v>
      </c>
    </row>
    <row r="145" spans="1:29" x14ac:dyDescent="0.25">
      <c r="A145" s="8">
        <v>24</v>
      </c>
      <c r="B145" s="8"/>
      <c r="E145" s="32"/>
      <c r="F145" s="8"/>
      <c r="G145" s="4">
        <f t="shared" si="58"/>
        <v>0</v>
      </c>
      <c r="H145" s="4">
        <f t="shared" si="58"/>
        <v>0</v>
      </c>
      <c r="I145" s="4">
        <f t="shared" si="58"/>
        <v>0</v>
      </c>
      <c r="J145" s="4">
        <f t="shared" si="58"/>
        <v>0</v>
      </c>
      <c r="K145" s="4">
        <f t="shared" si="58"/>
        <v>0</v>
      </c>
      <c r="L145" s="4">
        <f t="shared" si="58"/>
        <v>0</v>
      </c>
      <c r="M145" s="4">
        <f t="shared" si="58"/>
        <v>0</v>
      </c>
      <c r="N145" s="4">
        <f t="shared" si="58"/>
        <v>0</v>
      </c>
      <c r="O145" s="4">
        <f t="shared" si="58"/>
        <v>0</v>
      </c>
      <c r="P145" t="str">
        <f t="shared" si="61"/>
        <v xml:space="preserve">     </v>
      </c>
      <c r="Q145" t="str">
        <f t="shared" si="61"/>
        <v xml:space="preserve">     </v>
      </c>
      <c r="R145" t="str">
        <f t="shared" si="61"/>
        <v xml:space="preserve">     </v>
      </c>
      <c r="S145" t="str">
        <f t="shared" si="61"/>
        <v xml:space="preserve">     </v>
      </c>
      <c r="T145" t="str">
        <f t="shared" si="61"/>
        <v xml:space="preserve">     </v>
      </c>
      <c r="U145" t="str">
        <f t="shared" si="61"/>
        <v xml:space="preserve">     </v>
      </c>
      <c r="V145" t="str">
        <f t="shared" si="61"/>
        <v xml:space="preserve">     </v>
      </c>
      <c r="W145" t="str">
        <f t="shared" si="61"/>
        <v xml:space="preserve">     </v>
      </c>
      <c r="X145" t="str">
        <f t="shared" si="61"/>
        <v xml:space="preserve">     </v>
      </c>
    </row>
    <row r="146" spans="1:29" x14ac:dyDescent="0.25">
      <c r="E146" s="32"/>
      <c r="F146" s="8"/>
      <c r="G146" s="4">
        <f t="shared" si="58"/>
        <v>0</v>
      </c>
      <c r="H146" s="4">
        <f t="shared" si="58"/>
        <v>0</v>
      </c>
      <c r="I146" s="4">
        <f t="shared" si="58"/>
        <v>0</v>
      </c>
      <c r="J146" s="4">
        <f t="shared" si="58"/>
        <v>0</v>
      </c>
      <c r="K146" s="4">
        <f t="shared" si="58"/>
        <v>0</v>
      </c>
      <c r="L146" s="4">
        <f t="shared" si="58"/>
        <v>0</v>
      </c>
      <c r="M146" s="4">
        <f t="shared" si="58"/>
        <v>0</v>
      </c>
      <c r="N146" s="4">
        <f t="shared" si="58"/>
        <v>0</v>
      </c>
      <c r="O146" s="4">
        <f t="shared" si="58"/>
        <v>0</v>
      </c>
      <c r="P146" t="str">
        <f t="shared" si="62"/>
        <v xml:space="preserve">          </v>
      </c>
      <c r="Q146" t="str">
        <f t="shared" si="62"/>
        <v xml:space="preserve">          </v>
      </c>
      <c r="R146" t="str">
        <f t="shared" si="62"/>
        <v xml:space="preserve">          </v>
      </c>
      <c r="S146" t="str">
        <f t="shared" si="62"/>
        <v xml:space="preserve">          </v>
      </c>
      <c r="T146" t="str">
        <f t="shared" si="62"/>
        <v xml:space="preserve">          </v>
      </c>
      <c r="U146" t="str">
        <f t="shared" si="62"/>
        <v xml:space="preserve">          </v>
      </c>
      <c r="V146" t="str">
        <f t="shared" si="62"/>
        <v xml:space="preserve">          </v>
      </c>
      <c r="W146" t="str">
        <f t="shared" si="62"/>
        <v xml:space="preserve">          </v>
      </c>
      <c r="X146" t="str">
        <f t="shared" si="62"/>
        <v xml:space="preserve">          </v>
      </c>
    </row>
    <row r="147" spans="1:29" x14ac:dyDescent="0.25">
      <c r="E147" s="32"/>
      <c r="F147" s="9"/>
      <c r="G147" s="4">
        <f t="shared" si="58"/>
        <v>0</v>
      </c>
      <c r="H147" s="4">
        <f t="shared" si="58"/>
        <v>0</v>
      </c>
      <c r="I147" s="4">
        <f t="shared" si="58"/>
        <v>0</v>
      </c>
      <c r="J147" s="4">
        <f t="shared" si="58"/>
        <v>0</v>
      </c>
      <c r="K147" s="4">
        <f t="shared" si="58"/>
        <v>0</v>
      </c>
      <c r="L147" s="4">
        <f t="shared" si="58"/>
        <v>0</v>
      </c>
      <c r="M147" s="4">
        <f t="shared" si="58"/>
        <v>0</v>
      </c>
      <c r="N147" s="4">
        <f t="shared" si="58"/>
        <v>0</v>
      </c>
      <c r="O147" s="4">
        <f t="shared" si="58"/>
        <v>0</v>
      </c>
      <c r="P147" t="str">
        <f t="shared" ref="P147:X147" si="66">"        "&amp;$C147&amp;" "&amp;$D147&amp;" "&amp;$E147+F147</f>
        <v xml:space="preserve">          0</v>
      </c>
      <c r="Q147" t="str">
        <f t="shared" si="66"/>
        <v xml:space="preserve">          0</v>
      </c>
      <c r="R147" t="str">
        <f t="shared" si="66"/>
        <v xml:space="preserve">          0</v>
      </c>
      <c r="S147" t="str">
        <f t="shared" si="66"/>
        <v xml:space="preserve">          0</v>
      </c>
      <c r="T147" t="str">
        <f t="shared" si="66"/>
        <v xml:space="preserve">          0</v>
      </c>
      <c r="U147" t="str">
        <f t="shared" si="66"/>
        <v xml:space="preserve">          0</v>
      </c>
      <c r="V147" t="str">
        <f t="shared" si="66"/>
        <v xml:space="preserve">          0</v>
      </c>
      <c r="W147" t="str">
        <f t="shared" si="66"/>
        <v xml:space="preserve">          0</v>
      </c>
      <c r="X147" t="str">
        <f t="shared" si="66"/>
        <v xml:space="preserve">          0</v>
      </c>
    </row>
    <row r="148" spans="1:29" x14ac:dyDescent="0.25">
      <c r="A148" s="8">
        <v>25</v>
      </c>
      <c r="B148" s="8"/>
      <c r="C148" s="8"/>
      <c r="D148" s="8"/>
      <c r="E148" s="33"/>
      <c r="F148" s="8"/>
      <c r="G148" s="4">
        <f t="shared" ref="G148:O163" si="67">F148+$F148</f>
        <v>0</v>
      </c>
      <c r="H148" s="4">
        <f t="shared" si="67"/>
        <v>0</v>
      </c>
      <c r="I148" s="4">
        <f t="shared" si="67"/>
        <v>0</v>
      </c>
      <c r="J148" s="4">
        <f t="shared" si="67"/>
        <v>0</v>
      </c>
      <c r="K148" s="4">
        <f t="shared" si="67"/>
        <v>0</v>
      </c>
      <c r="L148" s="4">
        <f t="shared" si="67"/>
        <v>0</v>
      </c>
      <c r="M148" s="4">
        <f t="shared" si="67"/>
        <v>0</v>
      </c>
      <c r="N148" s="4">
        <f t="shared" si="67"/>
        <v>0</v>
      </c>
      <c r="O148" s="4">
        <f t="shared" si="67"/>
        <v>0</v>
      </c>
      <c r="P148" t="str">
        <f t="shared" si="61"/>
        <v xml:space="preserve">     </v>
      </c>
      <c r="Q148" s="8" t="str">
        <f t="shared" si="61"/>
        <v xml:space="preserve">     </v>
      </c>
      <c r="R148" s="8" t="str">
        <f t="shared" si="61"/>
        <v xml:space="preserve">     </v>
      </c>
      <c r="S148" s="8" t="str">
        <f t="shared" si="61"/>
        <v xml:space="preserve">     </v>
      </c>
      <c r="T148" s="8" t="str">
        <f t="shared" si="61"/>
        <v xml:space="preserve">     </v>
      </c>
      <c r="U148" s="8" t="str">
        <f t="shared" si="61"/>
        <v xml:space="preserve">     </v>
      </c>
      <c r="V148" s="8" t="str">
        <f t="shared" si="61"/>
        <v xml:space="preserve">     </v>
      </c>
      <c r="W148" s="8" t="str">
        <f t="shared" si="61"/>
        <v xml:space="preserve">     </v>
      </c>
      <c r="X148" s="8" t="str">
        <f t="shared" si="61"/>
        <v xml:space="preserve">     </v>
      </c>
    </row>
    <row r="149" spans="1:29" x14ac:dyDescent="0.25">
      <c r="E149" s="32"/>
      <c r="G149" s="4">
        <f t="shared" si="67"/>
        <v>0</v>
      </c>
      <c r="H149" s="4">
        <f t="shared" si="67"/>
        <v>0</v>
      </c>
      <c r="I149" s="4">
        <f t="shared" si="67"/>
        <v>0</v>
      </c>
      <c r="J149" s="4">
        <f t="shared" si="67"/>
        <v>0</v>
      </c>
      <c r="K149" s="4">
        <f t="shared" si="67"/>
        <v>0</v>
      </c>
      <c r="L149" s="4">
        <f t="shared" si="67"/>
        <v>0</v>
      </c>
      <c r="M149" s="4">
        <f t="shared" si="67"/>
        <v>0</v>
      </c>
      <c r="N149" s="4">
        <f t="shared" si="67"/>
        <v>0</v>
      </c>
      <c r="O149" s="4">
        <f t="shared" si="67"/>
        <v>0</v>
      </c>
      <c r="P149" t="str">
        <f t="shared" si="62"/>
        <v xml:space="preserve">          </v>
      </c>
      <c r="Q149" t="str">
        <f t="shared" si="62"/>
        <v xml:space="preserve">          </v>
      </c>
      <c r="R149" t="str">
        <f t="shared" si="62"/>
        <v xml:space="preserve">          </v>
      </c>
      <c r="S149" t="str">
        <f t="shared" si="62"/>
        <v xml:space="preserve">          </v>
      </c>
      <c r="T149" t="str">
        <f t="shared" si="62"/>
        <v xml:space="preserve">          </v>
      </c>
      <c r="U149" t="str">
        <f t="shared" si="62"/>
        <v xml:space="preserve">          </v>
      </c>
      <c r="V149" t="str">
        <f t="shared" si="62"/>
        <v xml:space="preserve">          </v>
      </c>
      <c r="W149" t="str">
        <f t="shared" si="62"/>
        <v xml:space="preserve">          </v>
      </c>
      <c r="X149" t="str">
        <f t="shared" si="62"/>
        <v xml:space="preserve">          </v>
      </c>
    </row>
    <row r="150" spans="1:29" x14ac:dyDescent="0.25">
      <c r="E150" s="32"/>
      <c r="F150" s="4"/>
      <c r="G150" s="4">
        <f t="shared" si="67"/>
        <v>0</v>
      </c>
      <c r="H150" s="4">
        <f t="shared" si="67"/>
        <v>0</v>
      </c>
      <c r="I150" s="4">
        <f t="shared" si="67"/>
        <v>0</v>
      </c>
      <c r="J150" s="4">
        <f t="shared" si="67"/>
        <v>0</v>
      </c>
      <c r="K150" s="4">
        <f t="shared" si="67"/>
        <v>0</v>
      </c>
      <c r="L150" s="4">
        <f t="shared" si="67"/>
        <v>0</v>
      </c>
      <c r="M150" s="4">
        <f t="shared" si="67"/>
        <v>0</v>
      </c>
      <c r="N150" s="4">
        <f t="shared" si="67"/>
        <v>0</v>
      </c>
      <c r="O150" s="4">
        <f t="shared" si="67"/>
        <v>0</v>
      </c>
      <c r="P150" t="str">
        <f t="shared" ref="P150:X150" si="68">"        "&amp;$C150&amp;" "&amp;$D150&amp;" "&amp;$E150+F150</f>
        <v xml:space="preserve">          0</v>
      </c>
      <c r="Q150" t="str">
        <f t="shared" si="68"/>
        <v xml:space="preserve">          0</v>
      </c>
      <c r="R150" t="str">
        <f t="shared" si="68"/>
        <v xml:space="preserve">          0</v>
      </c>
      <c r="S150" t="str">
        <f t="shared" si="68"/>
        <v xml:space="preserve">          0</v>
      </c>
      <c r="T150" t="str">
        <f t="shared" si="68"/>
        <v xml:space="preserve">          0</v>
      </c>
      <c r="U150" t="str">
        <f t="shared" si="68"/>
        <v xml:space="preserve">          0</v>
      </c>
      <c r="V150" t="str">
        <f t="shared" si="68"/>
        <v xml:space="preserve">          0</v>
      </c>
      <c r="W150" t="str">
        <f t="shared" si="68"/>
        <v xml:space="preserve">          0</v>
      </c>
      <c r="X150" t="str">
        <f t="shared" si="68"/>
        <v xml:space="preserve">          0</v>
      </c>
    </row>
    <row r="151" spans="1:29" x14ac:dyDescent="0.25">
      <c r="A151" s="36">
        <v>1</v>
      </c>
      <c r="B151" s="36"/>
      <c r="C151" s="36"/>
      <c r="D151" s="36"/>
      <c r="E151" s="37"/>
      <c r="F151" s="38"/>
      <c r="G151" s="38">
        <f t="shared" si="67"/>
        <v>0</v>
      </c>
      <c r="H151" s="38">
        <f t="shared" si="67"/>
        <v>0</v>
      </c>
      <c r="I151" s="38">
        <f t="shared" si="67"/>
        <v>0</v>
      </c>
      <c r="J151" s="38">
        <f t="shared" si="67"/>
        <v>0</v>
      </c>
      <c r="K151" s="38">
        <f t="shared" si="67"/>
        <v>0</v>
      </c>
      <c r="L151" s="38">
        <f t="shared" si="67"/>
        <v>0</v>
      </c>
      <c r="M151" s="38">
        <f t="shared" si="67"/>
        <v>0</v>
      </c>
      <c r="N151" s="38">
        <f t="shared" si="67"/>
        <v>0</v>
      </c>
      <c r="O151" s="38">
        <f t="shared" si="67"/>
        <v>0</v>
      </c>
      <c r="P151" s="36" t="str">
        <f t="shared" si="61"/>
        <v xml:space="preserve">     </v>
      </c>
      <c r="Q151" s="36" t="str">
        <f t="shared" si="61"/>
        <v xml:space="preserve">     </v>
      </c>
      <c r="R151" s="36" t="str">
        <f t="shared" si="61"/>
        <v xml:space="preserve">     </v>
      </c>
      <c r="S151" s="36" t="str">
        <f t="shared" si="61"/>
        <v xml:space="preserve">     </v>
      </c>
      <c r="T151" s="36" t="str">
        <f t="shared" si="61"/>
        <v xml:space="preserve">     </v>
      </c>
      <c r="U151" s="36" t="str">
        <f t="shared" si="61"/>
        <v xml:space="preserve">     </v>
      </c>
      <c r="V151" s="36" t="str">
        <f t="shared" si="61"/>
        <v xml:space="preserve">     </v>
      </c>
      <c r="W151" s="36" t="str">
        <f t="shared" si="61"/>
        <v xml:space="preserve">     </v>
      </c>
      <c r="X151" s="36" t="str">
        <f t="shared" si="61"/>
        <v xml:space="preserve">     </v>
      </c>
      <c r="Y151" s="36"/>
      <c r="Z151" s="36"/>
      <c r="AA151" s="36"/>
      <c r="AB151" s="36"/>
      <c r="AC151" s="36"/>
    </row>
    <row r="152" spans="1:29" x14ac:dyDescent="0.25">
      <c r="E152" s="32"/>
      <c r="F152" s="9"/>
      <c r="G152" s="4">
        <f t="shared" si="67"/>
        <v>0</v>
      </c>
      <c r="H152" s="4">
        <f t="shared" si="67"/>
        <v>0</v>
      </c>
      <c r="I152" s="4">
        <f t="shared" si="67"/>
        <v>0</v>
      </c>
      <c r="J152" s="4">
        <f t="shared" si="67"/>
        <v>0</v>
      </c>
      <c r="K152" s="4">
        <f t="shared" si="67"/>
        <v>0</v>
      </c>
      <c r="L152" s="4">
        <f t="shared" si="67"/>
        <v>0</v>
      </c>
      <c r="M152" s="4">
        <f t="shared" si="67"/>
        <v>0</v>
      </c>
      <c r="N152" s="4">
        <f t="shared" si="67"/>
        <v>0</v>
      </c>
      <c r="O152" s="4">
        <f t="shared" si="67"/>
        <v>0</v>
      </c>
      <c r="P152" t="str">
        <f t="shared" si="62"/>
        <v xml:space="preserve">          </v>
      </c>
      <c r="Q152" t="str">
        <f t="shared" si="62"/>
        <v xml:space="preserve">          </v>
      </c>
      <c r="R152" t="str">
        <f t="shared" si="62"/>
        <v xml:space="preserve">          </v>
      </c>
      <c r="S152" t="str">
        <f t="shared" si="62"/>
        <v xml:space="preserve">          </v>
      </c>
      <c r="T152" t="str">
        <f t="shared" si="62"/>
        <v xml:space="preserve">          </v>
      </c>
      <c r="U152" t="str">
        <f t="shared" si="62"/>
        <v xml:space="preserve">          </v>
      </c>
      <c r="V152" t="str">
        <f t="shared" si="62"/>
        <v xml:space="preserve">          </v>
      </c>
      <c r="W152" t="str">
        <f t="shared" si="62"/>
        <v xml:space="preserve">          </v>
      </c>
      <c r="X152" t="str">
        <f t="shared" si="62"/>
        <v xml:space="preserve">          </v>
      </c>
    </row>
    <row r="153" spans="1:29" x14ac:dyDescent="0.25">
      <c r="E153" s="32"/>
      <c r="F153" s="9"/>
      <c r="G153" s="4">
        <f t="shared" si="67"/>
        <v>0</v>
      </c>
      <c r="H153" s="4">
        <f t="shared" si="67"/>
        <v>0</v>
      </c>
      <c r="I153" s="4">
        <f t="shared" si="67"/>
        <v>0</v>
      </c>
      <c r="J153" s="4">
        <f t="shared" si="67"/>
        <v>0</v>
      </c>
      <c r="K153" s="4">
        <f t="shared" si="67"/>
        <v>0</v>
      </c>
      <c r="L153" s="4">
        <f t="shared" si="67"/>
        <v>0</v>
      </c>
      <c r="M153" s="4">
        <f t="shared" si="67"/>
        <v>0</v>
      </c>
      <c r="N153" s="4">
        <f t="shared" si="67"/>
        <v>0</v>
      </c>
      <c r="O153" s="4">
        <f t="shared" si="67"/>
        <v>0</v>
      </c>
      <c r="P153" t="str">
        <f t="shared" ref="P153:X153" si="69">"        "&amp;$C153&amp;" "&amp;$D153&amp;" "&amp;$E153+F153</f>
        <v xml:space="preserve">          0</v>
      </c>
      <c r="Q153" t="str">
        <f t="shared" si="69"/>
        <v xml:space="preserve">          0</v>
      </c>
      <c r="R153" t="str">
        <f t="shared" si="69"/>
        <v xml:space="preserve">          0</v>
      </c>
      <c r="S153" t="str">
        <f t="shared" si="69"/>
        <v xml:space="preserve">          0</v>
      </c>
      <c r="T153" t="str">
        <f t="shared" si="69"/>
        <v xml:space="preserve">          0</v>
      </c>
      <c r="U153" t="str">
        <f t="shared" si="69"/>
        <v xml:space="preserve">          0</v>
      </c>
      <c r="V153" t="str">
        <f t="shared" si="69"/>
        <v xml:space="preserve">          0</v>
      </c>
      <c r="W153" t="str">
        <f t="shared" si="69"/>
        <v xml:space="preserve">          0</v>
      </c>
      <c r="X153" t="str">
        <f t="shared" si="69"/>
        <v xml:space="preserve">          0</v>
      </c>
    </row>
    <row r="154" spans="1:29" x14ac:dyDescent="0.25">
      <c r="A154">
        <v>2</v>
      </c>
      <c r="E154" s="32"/>
      <c r="F154" s="8"/>
      <c r="G154" s="4">
        <f t="shared" si="67"/>
        <v>0</v>
      </c>
      <c r="H154" s="4">
        <f t="shared" si="67"/>
        <v>0</v>
      </c>
      <c r="I154" s="4">
        <f t="shared" si="67"/>
        <v>0</v>
      </c>
      <c r="J154" s="4">
        <f t="shared" si="67"/>
        <v>0</v>
      </c>
      <c r="K154" s="4">
        <f t="shared" si="67"/>
        <v>0</v>
      </c>
      <c r="L154" s="4">
        <f t="shared" si="67"/>
        <v>0</v>
      </c>
      <c r="M154" s="4">
        <f t="shared" si="67"/>
        <v>0</v>
      </c>
      <c r="N154" s="4">
        <f t="shared" si="67"/>
        <v>0</v>
      </c>
      <c r="O154" s="4">
        <f t="shared" si="67"/>
        <v>0</v>
      </c>
      <c r="P154" t="str">
        <f t="shared" si="61"/>
        <v xml:space="preserve">     </v>
      </c>
      <c r="Q154" t="str">
        <f t="shared" si="61"/>
        <v xml:space="preserve">     </v>
      </c>
      <c r="R154" t="str">
        <f t="shared" si="61"/>
        <v xml:space="preserve">     </v>
      </c>
      <c r="S154" t="str">
        <f t="shared" si="61"/>
        <v xml:space="preserve">     </v>
      </c>
      <c r="T154" t="str">
        <f t="shared" si="61"/>
        <v xml:space="preserve">     </v>
      </c>
      <c r="U154" t="str">
        <f t="shared" si="61"/>
        <v xml:space="preserve">     </v>
      </c>
      <c r="V154" t="str">
        <f t="shared" si="61"/>
        <v xml:space="preserve">     </v>
      </c>
      <c r="W154" t="str">
        <f t="shared" si="61"/>
        <v xml:space="preserve">     </v>
      </c>
      <c r="X154" t="str">
        <f t="shared" si="61"/>
        <v xml:space="preserve">     </v>
      </c>
    </row>
    <row r="155" spans="1:29" x14ac:dyDescent="0.25">
      <c r="E155" s="32"/>
      <c r="F155" s="8"/>
      <c r="G155" s="4">
        <f t="shared" si="67"/>
        <v>0</v>
      </c>
      <c r="H155" s="4">
        <f t="shared" si="67"/>
        <v>0</v>
      </c>
      <c r="I155" s="4">
        <f t="shared" si="67"/>
        <v>0</v>
      </c>
      <c r="J155" s="4">
        <f t="shared" si="67"/>
        <v>0</v>
      </c>
      <c r="K155" s="4">
        <f t="shared" si="67"/>
        <v>0</v>
      </c>
      <c r="L155" s="4">
        <f t="shared" si="67"/>
        <v>0</v>
      </c>
      <c r="M155" s="4">
        <f t="shared" si="67"/>
        <v>0</v>
      </c>
      <c r="N155" s="4">
        <f t="shared" si="67"/>
        <v>0</v>
      </c>
      <c r="O155" s="4">
        <f t="shared" si="67"/>
        <v>0</v>
      </c>
      <c r="P155" t="str">
        <f t="shared" si="62"/>
        <v xml:space="preserve">          </v>
      </c>
      <c r="Q155" t="str">
        <f t="shared" si="62"/>
        <v xml:space="preserve">          </v>
      </c>
      <c r="R155" t="str">
        <f t="shared" si="62"/>
        <v xml:space="preserve">          </v>
      </c>
      <c r="S155" t="str">
        <f t="shared" si="62"/>
        <v xml:space="preserve">          </v>
      </c>
      <c r="T155" t="str">
        <f t="shared" si="62"/>
        <v xml:space="preserve">          </v>
      </c>
      <c r="U155" t="str">
        <f t="shared" si="62"/>
        <v xml:space="preserve">          </v>
      </c>
      <c r="V155" t="str">
        <f t="shared" si="62"/>
        <v xml:space="preserve">          </v>
      </c>
      <c r="W155" t="str">
        <f t="shared" si="62"/>
        <v xml:space="preserve">          </v>
      </c>
      <c r="X155" t="str">
        <f t="shared" si="62"/>
        <v xml:space="preserve">          </v>
      </c>
    </row>
    <row r="156" spans="1:29" x14ac:dyDescent="0.25">
      <c r="E156" s="32"/>
      <c r="F156" s="9"/>
      <c r="G156" s="4">
        <f t="shared" si="67"/>
        <v>0</v>
      </c>
      <c r="H156" s="4">
        <f t="shared" si="67"/>
        <v>0</v>
      </c>
      <c r="I156" s="4">
        <f t="shared" si="67"/>
        <v>0</v>
      </c>
      <c r="J156" s="4">
        <f t="shared" si="67"/>
        <v>0</v>
      </c>
      <c r="K156" s="4">
        <f t="shared" si="67"/>
        <v>0</v>
      </c>
      <c r="L156" s="4">
        <f t="shared" si="67"/>
        <v>0</v>
      </c>
      <c r="M156" s="4">
        <f t="shared" si="67"/>
        <v>0</v>
      </c>
      <c r="N156" s="4">
        <f t="shared" si="67"/>
        <v>0</v>
      </c>
      <c r="O156" s="4">
        <f t="shared" si="67"/>
        <v>0</v>
      </c>
      <c r="P156" t="str">
        <f t="shared" ref="P156:X156" si="70">"        "&amp;$C156&amp;" "&amp;$D156&amp;" "&amp;$E156+F156</f>
        <v xml:space="preserve">          0</v>
      </c>
      <c r="Q156" t="str">
        <f t="shared" si="70"/>
        <v xml:space="preserve">          0</v>
      </c>
      <c r="R156" t="str">
        <f t="shared" si="70"/>
        <v xml:space="preserve">          0</v>
      </c>
      <c r="S156" t="str">
        <f t="shared" si="70"/>
        <v xml:space="preserve">          0</v>
      </c>
      <c r="T156" t="str">
        <f t="shared" si="70"/>
        <v xml:space="preserve">          0</v>
      </c>
      <c r="U156" t="str">
        <f t="shared" si="70"/>
        <v xml:space="preserve">          0</v>
      </c>
      <c r="V156" t="str">
        <f t="shared" si="70"/>
        <v xml:space="preserve">          0</v>
      </c>
      <c r="W156" t="str">
        <f t="shared" si="70"/>
        <v xml:space="preserve">          0</v>
      </c>
      <c r="X156" t="str">
        <f t="shared" si="70"/>
        <v xml:space="preserve">          0</v>
      </c>
    </row>
    <row r="157" spans="1:29" x14ac:dyDescent="0.25">
      <c r="A157">
        <v>3</v>
      </c>
      <c r="E157" s="32"/>
      <c r="F157" s="8"/>
      <c r="G157" s="4">
        <f t="shared" si="67"/>
        <v>0</v>
      </c>
      <c r="H157" s="4">
        <f t="shared" si="67"/>
        <v>0</v>
      </c>
      <c r="I157" s="4">
        <f t="shared" si="67"/>
        <v>0</v>
      </c>
      <c r="J157" s="4">
        <f t="shared" si="67"/>
        <v>0</v>
      </c>
      <c r="K157" s="4">
        <f t="shared" si="67"/>
        <v>0</v>
      </c>
      <c r="L157" s="4">
        <f t="shared" si="67"/>
        <v>0</v>
      </c>
      <c r="M157" s="4">
        <f t="shared" si="67"/>
        <v>0</v>
      </c>
      <c r="N157" s="4">
        <f t="shared" si="67"/>
        <v>0</v>
      </c>
      <c r="O157" s="4">
        <f t="shared" si="67"/>
        <v>0</v>
      </c>
      <c r="P157" t="str">
        <f t="shared" si="61"/>
        <v xml:space="preserve">     </v>
      </c>
      <c r="Q157" t="str">
        <f t="shared" si="61"/>
        <v xml:space="preserve">     </v>
      </c>
      <c r="R157" t="str">
        <f t="shared" si="61"/>
        <v xml:space="preserve">     </v>
      </c>
      <c r="S157" t="str">
        <f t="shared" si="61"/>
        <v xml:space="preserve">     </v>
      </c>
      <c r="T157" t="str">
        <f t="shared" si="61"/>
        <v xml:space="preserve">     </v>
      </c>
      <c r="U157" t="str">
        <f t="shared" si="61"/>
        <v xml:space="preserve">     </v>
      </c>
      <c r="V157" t="str">
        <f t="shared" si="61"/>
        <v xml:space="preserve">     </v>
      </c>
      <c r="W157" t="str">
        <f t="shared" si="61"/>
        <v xml:space="preserve">     </v>
      </c>
      <c r="X157" t="str">
        <f t="shared" si="61"/>
        <v xml:space="preserve">     </v>
      </c>
    </row>
    <row r="158" spans="1:29" x14ac:dyDescent="0.25">
      <c r="E158" s="32"/>
      <c r="F158" s="8"/>
      <c r="G158" s="4">
        <f t="shared" si="67"/>
        <v>0</v>
      </c>
      <c r="H158" s="4">
        <f t="shared" si="67"/>
        <v>0</v>
      </c>
      <c r="I158" s="4">
        <f t="shared" si="67"/>
        <v>0</v>
      </c>
      <c r="J158" s="4">
        <f t="shared" si="67"/>
        <v>0</v>
      </c>
      <c r="K158" s="4">
        <f t="shared" si="67"/>
        <v>0</v>
      </c>
      <c r="L158" s="4">
        <f t="shared" si="67"/>
        <v>0</v>
      </c>
      <c r="M158" s="4">
        <f t="shared" si="67"/>
        <v>0</v>
      </c>
      <c r="N158" s="4">
        <f t="shared" si="67"/>
        <v>0</v>
      </c>
      <c r="O158" s="4">
        <f t="shared" si="67"/>
        <v>0</v>
      </c>
      <c r="P158" t="str">
        <f t="shared" si="62"/>
        <v xml:space="preserve">          </v>
      </c>
      <c r="Q158" t="str">
        <f t="shared" si="62"/>
        <v xml:space="preserve">          </v>
      </c>
      <c r="R158" t="str">
        <f t="shared" si="62"/>
        <v xml:space="preserve">          </v>
      </c>
      <c r="S158" t="str">
        <f t="shared" si="62"/>
        <v xml:space="preserve">          </v>
      </c>
      <c r="T158" t="str">
        <f t="shared" si="62"/>
        <v xml:space="preserve">          </v>
      </c>
      <c r="U158" t="str">
        <f t="shared" si="62"/>
        <v xml:space="preserve">          </v>
      </c>
      <c r="V158" t="str">
        <f t="shared" si="62"/>
        <v xml:space="preserve">          </v>
      </c>
      <c r="W158" t="str">
        <f t="shared" si="62"/>
        <v xml:space="preserve">          </v>
      </c>
      <c r="X158" t="str">
        <f t="shared" si="62"/>
        <v xml:space="preserve">          </v>
      </c>
    </row>
    <row r="159" spans="1:29" x14ac:dyDescent="0.25">
      <c r="E159" s="32"/>
      <c r="F159" s="9"/>
      <c r="G159" s="4">
        <f t="shared" si="67"/>
        <v>0</v>
      </c>
      <c r="H159" s="4">
        <f t="shared" si="67"/>
        <v>0</v>
      </c>
      <c r="I159" s="4">
        <f t="shared" si="67"/>
        <v>0</v>
      </c>
      <c r="J159" s="4">
        <f t="shared" si="67"/>
        <v>0</v>
      </c>
      <c r="K159" s="4">
        <f t="shared" si="67"/>
        <v>0</v>
      </c>
      <c r="L159" s="4">
        <f t="shared" si="67"/>
        <v>0</v>
      </c>
      <c r="M159" s="4">
        <f t="shared" si="67"/>
        <v>0</v>
      </c>
      <c r="N159" s="4">
        <f t="shared" si="67"/>
        <v>0</v>
      </c>
      <c r="O159" s="4">
        <f t="shared" si="67"/>
        <v>0</v>
      </c>
      <c r="P159" t="str">
        <f t="shared" ref="P159:X159" si="71">"        "&amp;$C159&amp;" "&amp;$D159&amp;" "&amp;$E159+F159</f>
        <v xml:space="preserve">          0</v>
      </c>
      <c r="Q159" t="str">
        <f t="shared" si="71"/>
        <v xml:space="preserve">          0</v>
      </c>
      <c r="R159" t="str">
        <f t="shared" si="71"/>
        <v xml:space="preserve">          0</v>
      </c>
      <c r="S159" t="str">
        <f t="shared" si="71"/>
        <v xml:space="preserve">          0</v>
      </c>
      <c r="T159" t="str">
        <f t="shared" si="71"/>
        <v xml:space="preserve">          0</v>
      </c>
      <c r="U159" t="str">
        <f t="shared" si="71"/>
        <v xml:space="preserve">          0</v>
      </c>
      <c r="V159" t="str">
        <f t="shared" si="71"/>
        <v xml:space="preserve">          0</v>
      </c>
      <c r="W159" t="str">
        <f t="shared" si="71"/>
        <v xml:space="preserve">          0</v>
      </c>
      <c r="X159" t="str">
        <f t="shared" si="71"/>
        <v xml:space="preserve">          0</v>
      </c>
    </row>
    <row r="160" spans="1:29" x14ac:dyDescent="0.25">
      <c r="A160">
        <v>4</v>
      </c>
      <c r="E160" s="32"/>
      <c r="F160" s="9"/>
      <c r="G160" s="4">
        <f t="shared" si="67"/>
        <v>0</v>
      </c>
      <c r="H160" s="4">
        <f t="shared" si="67"/>
        <v>0</v>
      </c>
      <c r="I160" s="4">
        <f t="shared" si="67"/>
        <v>0</v>
      </c>
      <c r="J160" s="4">
        <f t="shared" si="67"/>
        <v>0</v>
      </c>
      <c r="K160" s="4">
        <f t="shared" si="67"/>
        <v>0</v>
      </c>
      <c r="L160" s="4">
        <f t="shared" si="67"/>
        <v>0</v>
      </c>
      <c r="M160" s="4">
        <f t="shared" si="67"/>
        <v>0</v>
      </c>
      <c r="N160" s="4">
        <f t="shared" si="67"/>
        <v>0</v>
      </c>
      <c r="O160" s="4">
        <f t="shared" si="67"/>
        <v>0</v>
      </c>
      <c r="P160" t="str">
        <f t="shared" si="61"/>
        <v xml:space="preserve">     </v>
      </c>
      <c r="Q160" t="str">
        <f t="shared" si="61"/>
        <v xml:space="preserve">     </v>
      </c>
      <c r="R160" t="str">
        <f t="shared" si="61"/>
        <v xml:space="preserve">     </v>
      </c>
      <c r="S160" t="str">
        <f t="shared" si="61"/>
        <v xml:space="preserve">     </v>
      </c>
      <c r="T160" t="str">
        <f t="shared" si="61"/>
        <v xml:space="preserve">     </v>
      </c>
      <c r="U160" t="str">
        <f t="shared" si="61"/>
        <v xml:space="preserve">     </v>
      </c>
      <c r="V160" t="str">
        <f t="shared" si="61"/>
        <v xml:space="preserve">     </v>
      </c>
      <c r="W160" t="str">
        <f t="shared" si="61"/>
        <v xml:space="preserve">     </v>
      </c>
      <c r="X160" t="str">
        <f t="shared" si="61"/>
        <v xml:space="preserve">     </v>
      </c>
    </row>
    <row r="161" spans="1:24" x14ac:dyDescent="0.25">
      <c r="E161" s="32"/>
      <c r="F161" s="9"/>
      <c r="G161" s="4">
        <f t="shared" si="67"/>
        <v>0</v>
      </c>
      <c r="H161" s="4">
        <f t="shared" si="67"/>
        <v>0</v>
      </c>
      <c r="I161" s="4">
        <f t="shared" si="67"/>
        <v>0</v>
      </c>
      <c r="J161" s="4">
        <f t="shared" si="67"/>
        <v>0</v>
      </c>
      <c r="K161" s="4">
        <f t="shared" si="67"/>
        <v>0</v>
      </c>
      <c r="L161" s="4">
        <f t="shared" si="67"/>
        <v>0</v>
      </c>
      <c r="M161" s="4">
        <f t="shared" si="67"/>
        <v>0</v>
      </c>
      <c r="N161" s="4">
        <f t="shared" si="67"/>
        <v>0</v>
      </c>
      <c r="O161" s="4">
        <f t="shared" si="67"/>
        <v>0</v>
      </c>
      <c r="P161" t="str">
        <f t="shared" si="62"/>
        <v xml:space="preserve">          </v>
      </c>
      <c r="Q161" t="str">
        <f t="shared" si="62"/>
        <v xml:space="preserve">          </v>
      </c>
      <c r="R161" t="str">
        <f t="shared" si="62"/>
        <v xml:space="preserve">          </v>
      </c>
      <c r="S161" t="str">
        <f t="shared" si="62"/>
        <v xml:space="preserve">          </v>
      </c>
      <c r="T161" t="str">
        <f t="shared" si="62"/>
        <v xml:space="preserve">          </v>
      </c>
      <c r="U161" t="str">
        <f t="shared" si="62"/>
        <v xml:space="preserve">          </v>
      </c>
      <c r="V161" t="str">
        <f t="shared" si="62"/>
        <v xml:space="preserve">          </v>
      </c>
      <c r="W161" t="str">
        <f t="shared" si="62"/>
        <v xml:space="preserve">          </v>
      </c>
      <c r="X161" t="str">
        <f t="shared" si="62"/>
        <v xml:space="preserve">          </v>
      </c>
    </row>
    <row r="162" spans="1:24" x14ac:dyDescent="0.25">
      <c r="E162" s="32"/>
      <c r="F162" s="9"/>
      <c r="G162" s="4">
        <f t="shared" si="67"/>
        <v>0</v>
      </c>
      <c r="H162" s="4">
        <f t="shared" si="67"/>
        <v>0</v>
      </c>
      <c r="I162" s="4">
        <f t="shared" si="67"/>
        <v>0</v>
      </c>
      <c r="J162" s="4">
        <f t="shared" si="67"/>
        <v>0</v>
      </c>
      <c r="K162" s="4">
        <f t="shared" si="67"/>
        <v>0</v>
      </c>
      <c r="L162" s="4">
        <f t="shared" si="67"/>
        <v>0</v>
      </c>
      <c r="M162" s="4">
        <f t="shared" si="67"/>
        <v>0</v>
      </c>
      <c r="N162" s="4">
        <f t="shared" si="67"/>
        <v>0</v>
      </c>
      <c r="O162" s="4">
        <f t="shared" si="67"/>
        <v>0</v>
      </c>
      <c r="P162" t="str">
        <f t="shared" ref="P162:X162" si="72">"        "&amp;$C162&amp;" "&amp;$D162&amp;" "&amp;$E162+F162</f>
        <v xml:space="preserve">          0</v>
      </c>
      <c r="Q162" t="str">
        <f t="shared" si="72"/>
        <v xml:space="preserve">          0</v>
      </c>
      <c r="R162" t="str">
        <f t="shared" si="72"/>
        <v xml:space="preserve">          0</v>
      </c>
      <c r="S162" t="str">
        <f t="shared" si="72"/>
        <v xml:space="preserve">          0</v>
      </c>
      <c r="T162" t="str">
        <f t="shared" si="72"/>
        <v xml:space="preserve">          0</v>
      </c>
      <c r="U162" t="str">
        <f t="shared" si="72"/>
        <v xml:space="preserve">          0</v>
      </c>
      <c r="V162" t="str">
        <f t="shared" si="72"/>
        <v xml:space="preserve">          0</v>
      </c>
      <c r="W162" t="str">
        <f t="shared" si="72"/>
        <v xml:space="preserve">          0</v>
      </c>
      <c r="X162" t="str">
        <f t="shared" si="72"/>
        <v xml:space="preserve">          0</v>
      </c>
    </row>
    <row r="163" spans="1:24" x14ac:dyDescent="0.25">
      <c r="A163">
        <v>5</v>
      </c>
      <c r="E163" s="32"/>
      <c r="F163" s="8"/>
      <c r="G163" s="4">
        <f t="shared" si="67"/>
        <v>0</v>
      </c>
      <c r="H163" s="4">
        <f t="shared" si="67"/>
        <v>0</v>
      </c>
      <c r="I163" s="4">
        <f t="shared" si="67"/>
        <v>0</v>
      </c>
      <c r="J163" s="4">
        <f t="shared" si="67"/>
        <v>0</v>
      </c>
      <c r="K163" s="4">
        <f t="shared" si="67"/>
        <v>0</v>
      </c>
      <c r="L163" s="4">
        <f t="shared" si="67"/>
        <v>0</v>
      </c>
      <c r="M163" s="4">
        <f t="shared" si="67"/>
        <v>0</v>
      </c>
      <c r="N163" s="4">
        <f t="shared" si="67"/>
        <v>0</v>
      </c>
      <c r="O163" s="4">
        <f t="shared" si="67"/>
        <v>0</v>
      </c>
      <c r="P163" t="str">
        <f t="shared" si="61"/>
        <v xml:space="preserve">     </v>
      </c>
      <c r="Q163" t="str">
        <f t="shared" si="61"/>
        <v xml:space="preserve">     </v>
      </c>
      <c r="R163" t="str">
        <f t="shared" si="61"/>
        <v xml:space="preserve">     </v>
      </c>
      <c r="S163" t="str">
        <f t="shared" si="61"/>
        <v xml:space="preserve">     </v>
      </c>
      <c r="T163" t="str">
        <f t="shared" si="61"/>
        <v xml:space="preserve">     </v>
      </c>
      <c r="U163" t="str">
        <f t="shared" si="61"/>
        <v xml:space="preserve">     </v>
      </c>
      <c r="V163" t="str">
        <f t="shared" si="61"/>
        <v xml:space="preserve">     </v>
      </c>
      <c r="W163" t="str">
        <f t="shared" si="61"/>
        <v xml:space="preserve">     </v>
      </c>
      <c r="X163" t="str">
        <f t="shared" si="61"/>
        <v xml:space="preserve">     </v>
      </c>
    </row>
    <row r="164" spans="1:24" x14ac:dyDescent="0.25">
      <c r="E164" s="32"/>
      <c r="F164" s="8"/>
      <c r="G164" s="4">
        <f t="shared" ref="G164:O179" si="73">F164+$F164</f>
        <v>0</v>
      </c>
      <c r="H164" s="4">
        <f t="shared" si="73"/>
        <v>0</v>
      </c>
      <c r="I164" s="4">
        <f t="shared" si="73"/>
        <v>0</v>
      </c>
      <c r="J164" s="4">
        <f t="shared" si="73"/>
        <v>0</v>
      </c>
      <c r="K164" s="4">
        <f t="shared" si="73"/>
        <v>0</v>
      </c>
      <c r="L164" s="4">
        <f t="shared" si="73"/>
        <v>0</v>
      </c>
      <c r="M164" s="4">
        <f t="shared" si="73"/>
        <v>0</v>
      </c>
      <c r="N164" s="4">
        <f t="shared" si="73"/>
        <v>0</v>
      </c>
      <c r="O164" s="4">
        <f t="shared" si="73"/>
        <v>0</v>
      </c>
      <c r="P164" t="str">
        <f t="shared" si="62"/>
        <v xml:space="preserve">          </v>
      </c>
      <c r="Q164" t="str">
        <f t="shared" si="62"/>
        <v xml:space="preserve">          </v>
      </c>
      <c r="R164" t="str">
        <f t="shared" si="62"/>
        <v xml:space="preserve">          </v>
      </c>
      <c r="S164" t="str">
        <f t="shared" si="62"/>
        <v xml:space="preserve">          </v>
      </c>
      <c r="T164" t="str">
        <f t="shared" si="62"/>
        <v xml:space="preserve">          </v>
      </c>
      <c r="U164" t="str">
        <f t="shared" si="62"/>
        <v xml:space="preserve">          </v>
      </c>
      <c r="V164" t="str">
        <f t="shared" si="62"/>
        <v xml:space="preserve">          </v>
      </c>
      <c r="W164" t="str">
        <f t="shared" si="62"/>
        <v xml:space="preserve">          </v>
      </c>
      <c r="X164" t="str">
        <f t="shared" si="62"/>
        <v xml:space="preserve">          </v>
      </c>
    </row>
    <row r="165" spans="1:24" x14ac:dyDescent="0.25">
      <c r="E165" s="32"/>
      <c r="F165" s="9"/>
      <c r="G165" s="4">
        <f t="shared" si="73"/>
        <v>0</v>
      </c>
      <c r="H165" s="4">
        <f t="shared" si="73"/>
        <v>0</v>
      </c>
      <c r="I165" s="4">
        <f t="shared" si="73"/>
        <v>0</v>
      </c>
      <c r="J165" s="4">
        <f t="shared" si="73"/>
        <v>0</v>
      </c>
      <c r="K165" s="4">
        <f t="shared" si="73"/>
        <v>0</v>
      </c>
      <c r="L165" s="4">
        <f t="shared" si="73"/>
        <v>0</v>
      </c>
      <c r="M165" s="4">
        <f t="shared" si="73"/>
        <v>0</v>
      </c>
      <c r="N165" s="4">
        <f t="shared" si="73"/>
        <v>0</v>
      </c>
      <c r="O165" s="4">
        <f t="shared" si="73"/>
        <v>0</v>
      </c>
      <c r="P165" t="str">
        <f t="shared" ref="P165:X165" si="74">"        "&amp;$C165&amp;" "&amp;$D165&amp;" "&amp;$E165+F165</f>
        <v xml:space="preserve">          0</v>
      </c>
      <c r="Q165" t="str">
        <f t="shared" si="74"/>
        <v xml:space="preserve">          0</v>
      </c>
      <c r="R165" t="str">
        <f t="shared" si="74"/>
        <v xml:space="preserve">          0</v>
      </c>
      <c r="S165" t="str">
        <f t="shared" si="74"/>
        <v xml:space="preserve">          0</v>
      </c>
      <c r="T165" t="str">
        <f t="shared" si="74"/>
        <v xml:space="preserve">          0</v>
      </c>
      <c r="U165" t="str">
        <f t="shared" si="74"/>
        <v xml:space="preserve">          0</v>
      </c>
      <c r="V165" t="str">
        <f t="shared" si="74"/>
        <v xml:space="preserve">          0</v>
      </c>
      <c r="W165" t="str">
        <f t="shared" si="74"/>
        <v xml:space="preserve">          0</v>
      </c>
      <c r="X165" t="str">
        <f t="shared" si="74"/>
        <v xml:space="preserve">          0</v>
      </c>
    </row>
    <row r="166" spans="1:24" x14ac:dyDescent="0.25">
      <c r="A166">
        <v>6</v>
      </c>
      <c r="E166" s="32"/>
      <c r="F166" s="8"/>
      <c r="G166" s="4">
        <f t="shared" si="73"/>
        <v>0</v>
      </c>
      <c r="H166" s="4">
        <f t="shared" si="73"/>
        <v>0</v>
      </c>
      <c r="I166" s="4">
        <f t="shared" si="73"/>
        <v>0</v>
      </c>
      <c r="J166" s="4">
        <f t="shared" si="73"/>
        <v>0</v>
      </c>
      <c r="K166" s="4">
        <f t="shared" si="73"/>
        <v>0</v>
      </c>
      <c r="L166" s="4">
        <f t="shared" si="73"/>
        <v>0</v>
      </c>
      <c r="M166" s="4">
        <f t="shared" si="73"/>
        <v>0</v>
      </c>
      <c r="N166" s="4">
        <f t="shared" si="73"/>
        <v>0</v>
      </c>
      <c r="O166" s="4">
        <f t="shared" si="73"/>
        <v>0</v>
      </c>
      <c r="P166" t="str">
        <f t="shared" si="61"/>
        <v xml:space="preserve">     </v>
      </c>
      <c r="Q166" t="str">
        <f t="shared" si="61"/>
        <v xml:space="preserve">     </v>
      </c>
      <c r="R166" t="str">
        <f t="shared" si="61"/>
        <v xml:space="preserve">     </v>
      </c>
      <c r="S166" t="str">
        <f t="shared" si="61"/>
        <v xml:space="preserve">     </v>
      </c>
      <c r="T166" t="str">
        <f t="shared" si="61"/>
        <v xml:space="preserve">     </v>
      </c>
      <c r="U166" t="str">
        <f t="shared" si="61"/>
        <v xml:space="preserve">     </v>
      </c>
      <c r="V166" t="str">
        <f t="shared" si="61"/>
        <v xml:space="preserve">     </v>
      </c>
      <c r="W166" t="str">
        <f t="shared" si="61"/>
        <v xml:space="preserve">     </v>
      </c>
      <c r="X166" t="str">
        <f t="shared" si="61"/>
        <v xml:space="preserve">     </v>
      </c>
    </row>
    <row r="167" spans="1:24" x14ac:dyDescent="0.25">
      <c r="E167" s="32"/>
      <c r="F167" s="8"/>
      <c r="G167" s="4">
        <f t="shared" si="73"/>
        <v>0</v>
      </c>
      <c r="H167" s="4">
        <f t="shared" si="73"/>
        <v>0</v>
      </c>
      <c r="I167" s="4">
        <f t="shared" si="73"/>
        <v>0</v>
      </c>
      <c r="J167" s="4">
        <f t="shared" si="73"/>
        <v>0</v>
      </c>
      <c r="K167" s="4">
        <f t="shared" si="73"/>
        <v>0</v>
      </c>
      <c r="L167" s="4">
        <f t="shared" si="73"/>
        <v>0</v>
      </c>
      <c r="M167" s="4">
        <f t="shared" si="73"/>
        <v>0</v>
      </c>
      <c r="N167" s="4">
        <f t="shared" si="73"/>
        <v>0</v>
      </c>
      <c r="O167" s="4">
        <f t="shared" si="73"/>
        <v>0</v>
      </c>
      <c r="P167" t="str">
        <f t="shared" si="62"/>
        <v xml:space="preserve">          </v>
      </c>
      <c r="Q167" t="str">
        <f t="shared" si="62"/>
        <v xml:space="preserve">          </v>
      </c>
      <c r="R167" t="str">
        <f t="shared" si="62"/>
        <v xml:space="preserve">          </v>
      </c>
      <c r="S167" t="str">
        <f t="shared" si="62"/>
        <v xml:space="preserve">          </v>
      </c>
      <c r="T167" t="str">
        <f t="shared" si="62"/>
        <v xml:space="preserve">          </v>
      </c>
      <c r="U167" t="str">
        <f t="shared" si="62"/>
        <v xml:space="preserve">          </v>
      </c>
      <c r="V167" t="str">
        <f t="shared" si="62"/>
        <v xml:space="preserve">          </v>
      </c>
      <c r="W167" t="str">
        <f t="shared" si="62"/>
        <v xml:space="preserve">          </v>
      </c>
      <c r="X167" t="str">
        <f t="shared" si="62"/>
        <v xml:space="preserve">          </v>
      </c>
    </row>
    <row r="168" spans="1:24" x14ac:dyDescent="0.25">
      <c r="E168" s="32"/>
      <c r="F168" s="9"/>
      <c r="G168" s="4">
        <f t="shared" si="73"/>
        <v>0</v>
      </c>
      <c r="H168" s="4">
        <f t="shared" si="73"/>
        <v>0</v>
      </c>
      <c r="I168" s="4">
        <f t="shared" si="73"/>
        <v>0</v>
      </c>
      <c r="J168" s="4">
        <f t="shared" si="73"/>
        <v>0</v>
      </c>
      <c r="K168" s="4">
        <f t="shared" si="73"/>
        <v>0</v>
      </c>
      <c r="L168" s="4">
        <f t="shared" si="73"/>
        <v>0</v>
      </c>
      <c r="M168" s="4">
        <f t="shared" si="73"/>
        <v>0</v>
      </c>
      <c r="N168" s="4">
        <f t="shared" si="73"/>
        <v>0</v>
      </c>
      <c r="O168" s="4">
        <f t="shared" si="73"/>
        <v>0</v>
      </c>
      <c r="P168" t="str">
        <f t="shared" ref="P168:X168" si="75">"        "&amp;$C168&amp;" "&amp;$D168&amp;" "&amp;$E168+F168</f>
        <v xml:space="preserve">          0</v>
      </c>
      <c r="Q168" t="str">
        <f t="shared" si="75"/>
        <v xml:space="preserve">          0</v>
      </c>
      <c r="R168" t="str">
        <f t="shared" si="75"/>
        <v xml:space="preserve">          0</v>
      </c>
      <c r="S168" t="str">
        <f t="shared" si="75"/>
        <v xml:space="preserve">          0</v>
      </c>
      <c r="T168" t="str">
        <f t="shared" si="75"/>
        <v xml:space="preserve">          0</v>
      </c>
      <c r="U168" t="str">
        <f t="shared" si="75"/>
        <v xml:space="preserve">          0</v>
      </c>
      <c r="V168" t="str">
        <f t="shared" si="75"/>
        <v xml:space="preserve">          0</v>
      </c>
      <c r="W168" t="str">
        <f t="shared" si="75"/>
        <v xml:space="preserve">          0</v>
      </c>
      <c r="X168" t="str">
        <f t="shared" si="75"/>
        <v xml:space="preserve">          0</v>
      </c>
    </row>
    <row r="169" spans="1:24" x14ac:dyDescent="0.25">
      <c r="A169">
        <v>7</v>
      </c>
      <c r="E169" s="32"/>
      <c r="F169" s="9"/>
      <c r="G169" s="4">
        <f t="shared" si="73"/>
        <v>0</v>
      </c>
      <c r="H169" s="4">
        <f t="shared" si="73"/>
        <v>0</v>
      </c>
      <c r="I169" s="4">
        <f t="shared" si="73"/>
        <v>0</v>
      </c>
      <c r="J169" s="4">
        <f t="shared" si="73"/>
        <v>0</v>
      </c>
      <c r="K169" s="4">
        <f t="shared" si="73"/>
        <v>0</v>
      </c>
      <c r="L169" s="4">
        <f t="shared" si="73"/>
        <v>0</v>
      </c>
      <c r="M169" s="4">
        <f t="shared" si="73"/>
        <v>0</v>
      </c>
      <c r="N169" s="4">
        <f t="shared" si="73"/>
        <v>0</v>
      </c>
      <c r="O169" s="4">
        <f t="shared" si="73"/>
        <v>0</v>
      </c>
      <c r="P169" t="str">
        <f t="shared" si="61"/>
        <v xml:space="preserve">     </v>
      </c>
      <c r="Q169" t="str">
        <f t="shared" si="61"/>
        <v xml:space="preserve">     </v>
      </c>
      <c r="R169" t="str">
        <f t="shared" si="61"/>
        <v xml:space="preserve">     </v>
      </c>
      <c r="S169" t="str">
        <f t="shared" si="61"/>
        <v xml:space="preserve">     </v>
      </c>
      <c r="T169" t="str">
        <f t="shared" si="61"/>
        <v xml:space="preserve">     </v>
      </c>
      <c r="U169" t="str">
        <f t="shared" si="61"/>
        <v xml:space="preserve">     </v>
      </c>
      <c r="V169" t="str">
        <f t="shared" si="61"/>
        <v xml:space="preserve">     </v>
      </c>
      <c r="W169" t="str">
        <f t="shared" si="61"/>
        <v xml:space="preserve">     </v>
      </c>
      <c r="X169" t="str">
        <f t="shared" si="61"/>
        <v xml:space="preserve">     </v>
      </c>
    </row>
    <row r="170" spans="1:24" x14ac:dyDescent="0.25">
      <c r="E170" s="32"/>
      <c r="F170" s="9"/>
      <c r="G170" s="4">
        <f t="shared" si="73"/>
        <v>0</v>
      </c>
      <c r="H170" s="4">
        <f t="shared" si="73"/>
        <v>0</v>
      </c>
      <c r="I170" s="4">
        <f t="shared" si="73"/>
        <v>0</v>
      </c>
      <c r="J170" s="4">
        <f t="shared" si="73"/>
        <v>0</v>
      </c>
      <c r="K170" s="4">
        <f t="shared" si="73"/>
        <v>0</v>
      </c>
      <c r="L170" s="4">
        <f t="shared" si="73"/>
        <v>0</v>
      </c>
      <c r="M170" s="4">
        <f t="shared" si="73"/>
        <v>0</v>
      </c>
      <c r="N170" s="4">
        <f t="shared" si="73"/>
        <v>0</v>
      </c>
      <c r="O170" s="4">
        <f t="shared" si="73"/>
        <v>0</v>
      </c>
      <c r="P170" t="str">
        <f t="shared" si="62"/>
        <v xml:space="preserve">          </v>
      </c>
      <c r="Q170" t="str">
        <f t="shared" si="62"/>
        <v xml:space="preserve">          </v>
      </c>
      <c r="R170" t="str">
        <f t="shared" si="62"/>
        <v xml:space="preserve">          </v>
      </c>
      <c r="S170" t="str">
        <f t="shared" si="62"/>
        <v xml:space="preserve">          </v>
      </c>
      <c r="T170" t="str">
        <f t="shared" si="62"/>
        <v xml:space="preserve">          </v>
      </c>
      <c r="U170" t="str">
        <f t="shared" si="62"/>
        <v xml:space="preserve">          </v>
      </c>
      <c r="V170" t="str">
        <f t="shared" si="62"/>
        <v xml:space="preserve">          </v>
      </c>
      <c r="W170" t="str">
        <f t="shared" si="62"/>
        <v xml:space="preserve">          </v>
      </c>
      <c r="X170" t="str">
        <f t="shared" si="62"/>
        <v xml:space="preserve">          </v>
      </c>
    </row>
    <row r="171" spans="1:24" x14ac:dyDescent="0.25">
      <c r="E171" s="32"/>
      <c r="F171" s="9"/>
      <c r="G171" s="4">
        <f t="shared" si="73"/>
        <v>0</v>
      </c>
      <c r="H171" s="4">
        <f t="shared" si="73"/>
        <v>0</v>
      </c>
      <c r="I171" s="4">
        <f t="shared" si="73"/>
        <v>0</v>
      </c>
      <c r="J171" s="4">
        <f t="shared" si="73"/>
        <v>0</v>
      </c>
      <c r="K171" s="4">
        <f t="shared" si="73"/>
        <v>0</v>
      </c>
      <c r="L171" s="4">
        <f t="shared" si="73"/>
        <v>0</v>
      </c>
      <c r="M171" s="4">
        <f t="shared" si="73"/>
        <v>0</v>
      </c>
      <c r="N171" s="4">
        <f t="shared" si="73"/>
        <v>0</v>
      </c>
      <c r="O171" s="4">
        <f t="shared" si="73"/>
        <v>0</v>
      </c>
      <c r="P171" t="str">
        <f t="shared" ref="P171:X171" si="76">"        "&amp;$C171&amp;" "&amp;$D171&amp;" "&amp;$E171+F171</f>
        <v xml:space="preserve">          0</v>
      </c>
      <c r="Q171" t="str">
        <f t="shared" si="76"/>
        <v xml:space="preserve">          0</v>
      </c>
      <c r="R171" t="str">
        <f t="shared" si="76"/>
        <v xml:space="preserve">          0</v>
      </c>
      <c r="S171" t="str">
        <f t="shared" si="76"/>
        <v xml:space="preserve">          0</v>
      </c>
      <c r="T171" t="str">
        <f t="shared" si="76"/>
        <v xml:space="preserve">          0</v>
      </c>
      <c r="U171" t="str">
        <f t="shared" si="76"/>
        <v xml:space="preserve">          0</v>
      </c>
      <c r="V171" t="str">
        <f t="shared" si="76"/>
        <v xml:space="preserve">          0</v>
      </c>
      <c r="W171" t="str">
        <f t="shared" si="76"/>
        <v xml:space="preserve">          0</v>
      </c>
      <c r="X171" t="str">
        <f t="shared" si="76"/>
        <v xml:space="preserve">          0</v>
      </c>
    </row>
    <row r="172" spans="1:24" x14ac:dyDescent="0.25">
      <c r="A172">
        <v>8</v>
      </c>
      <c r="E172" s="32"/>
      <c r="F172" s="8"/>
      <c r="G172" s="4">
        <f t="shared" si="73"/>
        <v>0</v>
      </c>
      <c r="H172" s="4">
        <f t="shared" si="73"/>
        <v>0</v>
      </c>
      <c r="I172" s="4">
        <f t="shared" si="73"/>
        <v>0</v>
      </c>
      <c r="J172" s="4">
        <f t="shared" si="73"/>
        <v>0</v>
      </c>
      <c r="K172" s="4">
        <f t="shared" si="73"/>
        <v>0</v>
      </c>
      <c r="L172" s="4">
        <f t="shared" si="73"/>
        <v>0</v>
      </c>
      <c r="M172" s="4">
        <f t="shared" si="73"/>
        <v>0</v>
      </c>
      <c r="N172" s="4">
        <f t="shared" si="73"/>
        <v>0</v>
      </c>
      <c r="O172" s="4">
        <f t="shared" si="73"/>
        <v>0</v>
      </c>
      <c r="P172" t="str">
        <f t="shared" si="61"/>
        <v xml:space="preserve">     </v>
      </c>
      <c r="Q172" t="str">
        <f t="shared" si="61"/>
        <v xml:space="preserve">     </v>
      </c>
      <c r="R172" t="str">
        <f t="shared" si="61"/>
        <v xml:space="preserve">     </v>
      </c>
      <c r="S172" t="str">
        <f t="shared" si="61"/>
        <v xml:space="preserve">     </v>
      </c>
      <c r="T172" t="str">
        <f t="shared" si="61"/>
        <v xml:space="preserve">     </v>
      </c>
      <c r="U172" t="str">
        <f t="shared" si="61"/>
        <v xml:space="preserve">     </v>
      </c>
      <c r="V172" t="str">
        <f t="shared" si="61"/>
        <v xml:space="preserve">     </v>
      </c>
      <c r="W172" t="str">
        <f t="shared" si="61"/>
        <v xml:space="preserve">     </v>
      </c>
      <c r="X172" t="str">
        <f t="shared" si="61"/>
        <v xml:space="preserve">     </v>
      </c>
    </row>
    <row r="173" spans="1:24" x14ac:dyDescent="0.25">
      <c r="E173" s="32"/>
      <c r="F173" s="8"/>
      <c r="G173" s="4">
        <f t="shared" si="73"/>
        <v>0</v>
      </c>
      <c r="H173" s="4">
        <f t="shared" si="73"/>
        <v>0</v>
      </c>
      <c r="I173" s="4">
        <f t="shared" si="73"/>
        <v>0</v>
      </c>
      <c r="J173" s="4">
        <f t="shared" si="73"/>
        <v>0</v>
      </c>
      <c r="K173" s="4">
        <f t="shared" si="73"/>
        <v>0</v>
      </c>
      <c r="L173" s="4">
        <f t="shared" si="73"/>
        <v>0</v>
      </c>
      <c r="M173" s="4">
        <f t="shared" si="73"/>
        <v>0</v>
      </c>
      <c r="N173" s="4">
        <f t="shared" si="73"/>
        <v>0</v>
      </c>
      <c r="O173" s="4">
        <f t="shared" si="73"/>
        <v>0</v>
      </c>
      <c r="P173" t="str">
        <f t="shared" si="62"/>
        <v xml:space="preserve">          </v>
      </c>
      <c r="Q173" t="str">
        <f t="shared" si="62"/>
        <v xml:space="preserve">          </v>
      </c>
      <c r="R173" t="str">
        <f t="shared" si="62"/>
        <v xml:space="preserve">          </v>
      </c>
      <c r="S173" t="str">
        <f t="shared" si="62"/>
        <v xml:space="preserve">          </v>
      </c>
      <c r="T173" t="str">
        <f t="shared" si="62"/>
        <v xml:space="preserve">          </v>
      </c>
      <c r="U173" t="str">
        <f t="shared" si="62"/>
        <v xml:space="preserve">          </v>
      </c>
      <c r="V173" t="str">
        <f t="shared" si="62"/>
        <v xml:space="preserve">          </v>
      </c>
      <c r="W173" t="str">
        <f t="shared" si="62"/>
        <v xml:space="preserve">          </v>
      </c>
      <c r="X173" t="str">
        <f t="shared" si="62"/>
        <v xml:space="preserve">          </v>
      </c>
    </row>
    <row r="174" spans="1:24" x14ac:dyDescent="0.25">
      <c r="E174" s="32"/>
      <c r="F174" s="9"/>
      <c r="G174" s="4">
        <f t="shared" si="73"/>
        <v>0</v>
      </c>
      <c r="H174" s="4">
        <f t="shared" si="73"/>
        <v>0</v>
      </c>
      <c r="I174" s="4">
        <f t="shared" si="73"/>
        <v>0</v>
      </c>
      <c r="J174" s="4">
        <f t="shared" si="73"/>
        <v>0</v>
      </c>
      <c r="K174" s="4">
        <f t="shared" si="73"/>
        <v>0</v>
      </c>
      <c r="L174" s="4">
        <f t="shared" si="73"/>
        <v>0</v>
      </c>
      <c r="M174" s="4">
        <f t="shared" si="73"/>
        <v>0</v>
      </c>
      <c r="N174" s="4">
        <f t="shared" si="73"/>
        <v>0</v>
      </c>
      <c r="O174" s="4">
        <f t="shared" si="73"/>
        <v>0</v>
      </c>
      <c r="P174" t="str">
        <f t="shared" ref="P174:X174" si="77">"        "&amp;$C174&amp;" "&amp;$D174&amp;" "&amp;$E174+F174</f>
        <v xml:space="preserve">          0</v>
      </c>
      <c r="Q174" t="str">
        <f t="shared" si="77"/>
        <v xml:space="preserve">          0</v>
      </c>
      <c r="R174" t="str">
        <f t="shared" si="77"/>
        <v xml:space="preserve">          0</v>
      </c>
      <c r="S174" t="str">
        <f t="shared" si="77"/>
        <v xml:space="preserve">          0</v>
      </c>
      <c r="T174" t="str">
        <f t="shared" si="77"/>
        <v xml:space="preserve">          0</v>
      </c>
      <c r="U174" t="str">
        <f t="shared" si="77"/>
        <v xml:space="preserve">          0</v>
      </c>
      <c r="V174" t="str">
        <f t="shared" si="77"/>
        <v xml:space="preserve">          0</v>
      </c>
      <c r="W174" t="str">
        <f t="shared" si="77"/>
        <v xml:space="preserve">          0</v>
      </c>
      <c r="X174" t="str">
        <f t="shared" si="77"/>
        <v xml:space="preserve">          0</v>
      </c>
    </row>
    <row r="175" spans="1:24" x14ac:dyDescent="0.25">
      <c r="A175">
        <v>9</v>
      </c>
      <c r="E175" s="32"/>
      <c r="F175" s="8"/>
      <c r="G175" s="4">
        <f t="shared" si="73"/>
        <v>0</v>
      </c>
      <c r="H175" s="4">
        <f t="shared" si="73"/>
        <v>0</v>
      </c>
      <c r="I175" s="4">
        <f t="shared" si="73"/>
        <v>0</v>
      </c>
      <c r="J175" s="4">
        <f t="shared" si="73"/>
        <v>0</v>
      </c>
      <c r="K175" s="4">
        <f t="shared" si="73"/>
        <v>0</v>
      </c>
      <c r="L175" s="4">
        <f t="shared" si="73"/>
        <v>0</v>
      </c>
      <c r="M175" s="4">
        <f t="shared" si="73"/>
        <v>0</v>
      </c>
      <c r="N175" s="4">
        <f t="shared" si="73"/>
        <v>0</v>
      </c>
      <c r="O175" s="4">
        <f t="shared" si="73"/>
        <v>0</v>
      </c>
      <c r="P175" t="str">
        <f t="shared" si="61"/>
        <v xml:space="preserve">     </v>
      </c>
      <c r="Q175" t="str">
        <f t="shared" si="61"/>
        <v xml:space="preserve">     </v>
      </c>
      <c r="R175" t="str">
        <f t="shared" si="61"/>
        <v xml:space="preserve">     </v>
      </c>
      <c r="S175" t="str">
        <f t="shared" si="61"/>
        <v xml:space="preserve">     </v>
      </c>
      <c r="T175" t="str">
        <f t="shared" si="61"/>
        <v xml:space="preserve">     </v>
      </c>
      <c r="U175" t="str">
        <f t="shared" si="61"/>
        <v xml:space="preserve">     </v>
      </c>
      <c r="V175" t="str">
        <f t="shared" si="61"/>
        <v xml:space="preserve">     </v>
      </c>
      <c r="W175" t="str">
        <f t="shared" si="61"/>
        <v xml:space="preserve">     </v>
      </c>
      <c r="X175" t="str">
        <f t="shared" si="61"/>
        <v xml:space="preserve">     </v>
      </c>
    </row>
    <row r="176" spans="1:24" x14ac:dyDescent="0.25">
      <c r="E176" s="32"/>
      <c r="F176" s="8"/>
      <c r="G176" s="4">
        <f t="shared" si="73"/>
        <v>0</v>
      </c>
      <c r="H176" s="4">
        <f t="shared" si="73"/>
        <v>0</v>
      </c>
      <c r="I176" s="4">
        <f t="shared" si="73"/>
        <v>0</v>
      </c>
      <c r="J176" s="4">
        <f t="shared" si="73"/>
        <v>0</v>
      </c>
      <c r="K176" s="4">
        <f t="shared" si="73"/>
        <v>0</v>
      </c>
      <c r="L176" s="4">
        <f t="shared" si="73"/>
        <v>0</v>
      </c>
      <c r="M176" s="4">
        <f t="shared" si="73"/>
        <v>0</v>
      </c>
      <c r="N176" s="4">
        <f t="shared" si="73"/>
        <v>0</v>
      </c>
      <c r="O176" s="4">
        <f t="shared" si="73"/>
        <v>0</v>
      </c>
      <c r="P176" t="str">
        <f t="shared" si="62"/>
        <v xml:space="preserve">          </v>
      </c>
      <c r="Q176" t="str">
        <f t="shared" si="62"/>
        <v xml:space="preserve">          </v>
      </c>
      <c r="R176" t="str">
        <f t="shared" si="62"/>
        <v xml:space="preserve">          </v>
      </c>
      <c r="S176" t="str">
        <f t="shared" si="62"/>
        <v xml:space="preserve">          </v>
      </c>
      <c r="T176" t="str">
        <f t="shared" si="62"/>
        <v xml:space="preserve">          </v>
      </c>
      <c r="U176" t="str">
        <f t="shared" si="62"/>
        <v xml:space="preserve">          </v>
      </c>
      <c r="V176" t="str">
        <f t="shared" si="62"/>
        <v xml:space="preserve">          </v>
      </c>
      <c r="W176" t="str">
        <f t="shared" si="62"/>
        <v xml:space="preserve">          </v>
      </c>
      <c r="X176" t="str">
        <f t="shared" si="62"/>
        <v xml:space="preserve">          </v>
      </c>
    </row>
    <row r="177" spans="1:24" x14ac:dyDescent="0.25">
      <c r="E177" s="32"/>
      <c r="F177" s="9"/>
      <c r="G177" s="4">
        <f t="shared" si="73"/>
        <v>0</v>
      </c>
      <c r="H177" s="4">
        <f t="shared" si="73"/>
        <v>0</v>
      </c>
      <c r="I177" s="4">
        <f t="shared" si="73"/>
        <v>0</v>
      </c>
      <c r="J177" s="4">
        <f t="shared" si="73"/>
        <v>0</v>
      </c>
      <c r="K177" s="4">
        <f t="shared" si="73"/>
        <v>0</v>
      </c>
      <c r="L177" s="4">
        <f t="shared" si="73"/>
        <v>0</v>
      </c>
      <c r="M177" s="4">
        <f t="shared" si="73"/>
        <v>0</v>
      </c>
      <c r="N177" s="4">
        <f t="shared" si="73"/>
        <v>0</v>
      </c>
      <c r="O177" s="4">
        <f t="shared" si="73"/>
        <v>0</v>
      </c>
      <c r="P177" t="str">
        <f t="shared" ref="P177:X177" si="78">"        "&amp;$C177&amp;" "&amp;$D177&amp;" "&amp;$E177+F177</f>
        <v xml:space="preserve">          0</v>
      </c>
      <c r="Q177" t="str">
        <f t="shared" si="78"/>
        <v xml:space="preserve">          0</v>
      </c>
      <c r="R177" t="str">
        <f t="shared" si="78"/>
        <v xml:space="preserve">          0</v>
      </c>
      <c r="S177" t="str">
        <f t="shared" si="78"/>
        <v xml:space="preserve">          0</v>
      </c>
      <c r="T177" t="str">
        <f t="shared" si="78"/>
        <v xml:space="preserve">          0</v>
      </c>
      <c r="U177" t="str">
        <f t="shared" si="78"/>
        <v xml:space="preserve">          0</v>
      </c>
      <c r="V177" t="str">
        <f t="shared" si="78"/>
        <v xml:space="preserve">          0</v>
      </c>
      <c r="W177" t="str">
        <f t="shared" si="78"/>
        <v xml:space="preserve">          0</v>
      </c>
      <c r="X177" t="str">
        <f t="shared" si="78"/>
        <v xml:space="preserve">          0</v>
      </c>
    </row>
    <row r="178" spans="1:24" x14ac:dyDescent="0.25">
      <c r="A178">
        <v>10</v>
      </c>
      <c r="E178" s="32"/>
      <c r="F178" s="9"/>
      <c r="G178" s="4">
        <f t="shared" si="73"/>
        <v>0</v>
      </c>
      <c r="H178" s="4">
        <f t="shared" si="73"/>
        <v>0</v>
      </c>
      <c r="I178" s="4">
        <f t="shared" si="73"/>
        <v>0</v>
      </c>
      <c r="J178" s="4">
        <f t="shared" si="73"/>
        <v>0</v>
      </c>
      <c r="K178" s="4">
        <f t="shared" si="73"/>
        <v>0</v>
      </c>
      <c r="L178" s="4">
        <f t="shared" si="73"/>
        <v>0</v>
      </c>
      <c r="M178" s="4">
        <f t="shared" si="73"/>
        <v>0</v>
      </c>
      <c r="N178" s="4">
        <f t="shared" si="73"/>
        <v>0</v>
      </c>
      <c r="O178" s="4">
        <f t="shared" si="73"/>
        <v>0</v>
      </c>
      <c r="P178" t="str">
        <f t="shared" si="61"/>
        <v xml:space="preserve">     </v>
      </c>
      <c r="Q178" t="str">
        <f t="shared" si="61"/>
        <v xml:space="preserve">     </v>
      </c>
      <c r="R178" t="str">
        <f t="shared" si="61"/>
        <v xml:space="preserve">     </v>
      </c>
      <c r="S178" t="str">
        <f t="shared" si="61"/>
        <v xml:space="preserve">     </v>
      </c>
      <c r="T178" t="str">
        <f t="shared" si="61"/>
        <v xml:space="preserve">     </v>
      </c>
      <c r="U178" t="str">
        <f t="shared" si="61"/>
        <v xml:space="preserve">     </v>
      </c>
      <c r="V178" t="str">
        <f t="shared" si="61"/>
        <v xml:space="preserve">     </v>
      </c>
      <c r="W178" t="str">
        <f t="shared" si="61"/>
        <v xml:space="preserve">     </v>
      </c>
      <c r="X178" t="str">
        <f t="shared" si="61"/>
        <v xml:space="preserve">     </v>
      </c>
    </row>
    <row r="179" spans="1:24" x14ac:dyDescent="0.25">
      <c r="E179" s="32"/>
      <c r="F179" s="9"/>
      <c r="G179" s="4">
        <f t="shared" si="73"/>
        <v>0</v>
      </c>
      <c r="H179" s="4">
        <f t="shared" si="73"/>
        <v>0</v>
      </c>
      <c r="I179" s="4">
        <f t="shared" si="73"/>
        <v>0</v>
      </c>
      <c r="J179" s="4">
        <f t="shared" si="73"/>
        <v>0</v>
      </c>
      <c r="K179" s="4">
        <f t="shared" si="73"/>
        <v>0</v>
      </c>
      <c r="L179" s="4">
        <f t="shared" si="73"/>
        <v>0</v>
      </c>
      <c r="M179" s="4">
        <f t="shared" si="73"/>
        <v>0</v>
      </c>
      <c r="N179" s="4">
        <f t="shared" si="73"/>
        <v>0</v>
      </c>
      <c r="O179" s="4">
        <f t="shared" si="73"/>
        <v>0</v>
      </c>
      <c r="P179" t="str">
        <f t="shared" si="62"/>
        <v xml:space="preserve">          </v>
      </c>
      <c r="Q179" t="str">
        <f t="shared" si="62"/>
        <v xml:space="preserve">          </v>
      </c>
      <c r="R179" t="str">
        <f t="shared" si="62"/>
        <v xml:space="preserve">          </v>
      </c>
      <c r="S179" t="str">
        <f t="shared" si="62"/>
        <v xml:space="preserve">          </v>
      </c>
      <c r="T179" t="str">
        <f t="shared" si="62"/>
        <v xml:space="preserve">          </v>
      </c>
      <c r="U179" t="str">
        <f t="shared" si="62"/>
        <v xml:space="preserve">          </v>
      </c>
      <c r="V179" t="str">
        <f t="shared" si="62"/>
        <v xml:space="preserve">          </v>
      </c>
      <c r="W179" t="str">
        <f t="shared" si="62"/>
        <v xml:space="preserve">          </v>
      </c>
      <c r="X179" t="str">
        <f t="shared" si="62"/>
        <v xml:space="preserve">          </v>
      </c>
    </row>
    <row r="180" spans="1:24" x14ac:dyDescent="0.25">
      <c r="E180" s="32"/>
      <c r="F180" s="9"/>
      <c r="G180" s="4">
        <f t="shared" ref="G180:O195" si="79">F180+$F180</f>
        <v>0</v>
      </c>
      <c r="H180" s="4">
        <f t="shared" si="79"/>
        <v>0</v>
      </c>
      <c r="I180" s="4">
        <f t="shared" si="79"/>
        <v>0</v>
      </c>
      <c r="J180" s="4">
        <f t="shared" si="79"/>
        <v>0</v>
      </c>
      <c r="K180" s="4">
        <f t="shared" si="79"/>
        <v>0</v>
      </c>
      <c r="L180" s="4">
        <f t="shared" si="79"/>
        <v>0</v>
      </c>
      <c r="M180" s="4">
        <f t="shared" si="79"/>
        <v>0</v>
      </c>
      <c r="N180" s="4">
        <f t="shared" si="79"/>
        <v>0</v>
      </c>
      <c r="O180" s="4">
        <f t="shared" si="79"/>
        <v>0</v>
      </c>
      <c r="P180" t="str">
        <f t="shared" ref="P180:X180" si="80">"        "&amp;$C180&amp;" "&amp;$D180&amp;" "&amp;$E180+F180</f>
        <v xml:space="preserve">          0</v>
      </c>
      <c r="Q180" t="str">
        <f t="shared" si="80"/>
        <v xml:space="preserve">          0</v>
      </c>
      <c r="R180" t="str">
        <f t="shared" si="80"/>
        <v xml:space="preserve">          0</v>
      </c>
      <c r="S180" t="str">
        <f t="shared" si="80"/>
        <v xml:space="preserve">          0</v>
      </c>
      <c r="T180" t="str">
        <f t="shared" si="80"/>
        <v xml:space="preserve">          0</v>
      </c>
      <c r="U180" t="str">
        <f t="shared" si="80"/>
        <v xml:space="preserve">          0</v>
      </c>
      <c r="V180" t="str">
        <f t="shared" si="80"/>
        <v xml:space="preserve">          0</v>
      </c>
      <c r="W180" t="str">
        <f t="shared" si="80"/>
        <v xml:space="preserve">          0</v>
      </c>
      <c r="X180" t="str">
        <f t="shared" si="80"/>
        <v xml:space="preserve">          0</v>
      </c>
    </row>
    <row r="181" spans="1:24" x14ac:dyDescent="0.25">
      <c r="A181">
        <v>11</v>
      </c>
      <c r="E181" s="32"/>
      <c r="F181" s="8"/>
      <c r="G181" s="4">
        <f t="shared" si="79"/>
        <v>0</v>
      </c>
      <c r="H181" s="4">
        <f t="shared" si="79"/>
        <v>0</v>
      </c>
      <c r="I181" s="4">
        <f t="shared" si="79"/>
        <v>0</v>
      </c>
      <c r="J181" s="4">
        <f t="shared" si="79"/>
        <v>0</v>
      </c>
      <c r="K181" s="4">
        <f t="shared" si="79"/>
        <v>0</v>
      </c>
      <c r="L181" s="4">
        <f t="shared" si="79"/>
        <v>0</v>
      </c>
      <c r="M181" s="4">
        <f t="shared" si="79"/>
        <v>0</v>
      </c>
      <c r="N181" s="4">
        <f t="shared" si="79"/>
        <v>0</v>
      </c>
      <c r="O181" s="4">
        <f t="shared" si="79"/>
        <v>0</v>
      </c>
      <c r="P181" t="str">
        <f t="shared" si="61"/>
        <v xml:space="preserve">     </v>
      </c>
      <c r="Q181" t="str">
        <f t="shared" si="61"/>
        <v xml:space="preserve">     </v>
      </c>
      <c r="R181" t="str">
        <f t="shared" si="61"/>
        <v xml:space="preserve">     </v>
      </c>
      <c r="S181" t="str">
        <f t="shared" si="61"/>
        <v xml:space="preserve">     </v>
      </c>
      <c r="T181" t="str">
        <f t="shared" si="61"/>
        <v xml:space="preserve">     </v>
      </c>
      <c r="U181" t="str">
        <f t="shared" si="61"/>
        <v xml:space="preserve">     </v>
      </c>
      <c r="V181" t="str">
        <f t="shared" si="61"/>
        <v xml:space="preserve">     </v>
      </c>
      <c r="W181" t="str">
        <f t="shared" si="61"/>
        <v xml:space="preserve">     </v>
      </c>
      <c r="X181" t="str">
        <f t="shared" si="61"/>
        <v xml:space="preserve">     </v>
      </c>
    </row>
    <row r="182" spans="1:24" x14ac:dyDescent="0.25">
      <c r="E182" s="32"/>
      <c r="F182" s="8"/>
      <c r="G182" s="4">
        <f t="shared" si="79"/>
        <v>0</v>
      </c>
      <c r="H182" s="4">
        <f t="shared" si="79"/>
        <v>0</v>
      </c>
      <c r="I182" s="4">
        <f t="shared" si="79"/>
        <v>0</v>
      </c>
      <c r="J182" s="4">
        <f t="shared" si="79"/>
        <v>0</v>
      </c>
      <c r="K182" s="4">
        <f t="shared" si="79"/>
        <v>0</v>
      </c>
      <c r="L182" s="4">
        <f t="shared" si="79"/>
        <v>0</v>
      </c>
      <c r="M182" s="4">
        <f t="shared" si="79"/>
        <v>0</v>
      </c>
      <c r="N182" s="4">
        <f t="shared" si="79"/>
        <v>0</v>
      </c>
      <c r="O182" s="4">
        <f t="shared" si="79"/>
        <v>0</v>
      </c>
      <c r="P182" t="str">
        <f t="shared" si="62"/>
        <v xml:space="preserve">          </v>
      </c>
      <c r="Q182" t="str">
        <f t="shared" si="62"/>
        <v xml:space="preserve">          </v>
      </c>
      <c r="R182" t="str">
        <f t="shared" si="62"/>
        <v xml:space="preserve">          </v>
      </c>
      <c r="S182" t="str">
        <f t="shared" si="62"/>
        <v xml:space="preserve">          </v>
      </c>
      <c r="T182" t="str">
        <f t="shared" si="62"/>
        <v xml:space="preserve">          </v>
      </c>
      <c r="U182" t="str">
        <f t="shared" si="62"/>
        <v xml:space="preserve">          </v>
      </c>
      <c r="V182" t="str">
        <f t="shared" si="62"/>
        <v xml:space="preserve">          </v>
      </c>
      <c r="W182" t="str">
        <f t="shared" si="62"/>
        <v xml:space="preserve">          </v>
      </c>
      <c r="X182" t="str">
        <f t="shared" si="62"/>
        <v xml:space="preserve">          </v>
      </c>
    </row>
    <row r="183" spans="1:24" x14ac:dyDescent="0.25">
      <c r="E183" s="32"/>
      <c r="F183" s="9"/>
      <c r="G183" s="4">
        <f t="shared" si="79"/>
        <v>0</v>
      </c>
      <c r="H183" s="4">
        <f t="shared" si="79"/>
        <v>0</v>
      </c>
      <c r="I183" s="4">
        <f t="shared" si="79"/>
        <v>0</v>
      </c>
      <c r="J183" s="4">
        <f t="shared" si="79"/>
        <v>0</v>
      </c>
      <c r="K183" s="4">
        <f t="shared" si="79"/>
        <v>0</v>
      </c>
      <c r="L183" s="4">
        <f t="shared" si="79"/>
        <v>0</v>
      </c>
      <c r="M183" s="4">
        <f t="shared" si="79"/>
        <v>0</v>
      </c>
      <c r="N183" s="4">
        <f t="shared" si="79"/>
        <v>0</v>
      </c>
      <c r="O183" s="4">
        <f t="shared" si="79"/>
        <v>0</v>
      </c>
      <c r="P183" t="str">
        <f t="shared" ref="P183:X183" si="81">"        "&amp;$C183&amp;" "&amp;$D183&amp;" "&amp;$E183+F183</f>
        <v xml:space="preserve">          0</v>
      </c>
      <c r="Q183" t="str">
        <f t="shared" si="81"/>
        <v xml:space="preserve">          0</v>
      </c>
      <c r="R183" t="str">
        <f t="shared" si="81"/>
        <v xml:space="preserve">          0</v>
      </c>
      <c r="S183" t="str">
        <f t="shared" si="81"/>
        <v xml:space="preserve">          0</v>
      </c>
      <c r="T183" t="str">
        <f t="shared" si="81"/>
        <v xml:space="preserve">          0</v>
      </c>
      <c r="U183" t="str">
        <f t="shared" si="81"/>
        <v xml:space="preserve">          0</v>
      </c>
      <c r="V183" t="str">
        <f t="shared" si="81"/>
        <v xml:space="preserve">          0</v>
      </c>
      <c r="W183" t="str">
        <f t="shared" si="81"/>
        <v xml:space="preserve">          0</v>
      </c>
      <c r="X183" t="str">
        <f t="shared" si="81"/>
        <v xml:space="preserve">          0</v>
      </c>
    </row>
    <row r="184" spans="1:24" x14ac:dyDescent="0.25">
      <c r="A184">
        <v>12</v>
      </c>
      <c r="E184" s="32"/>
      <c r="F184" s="8"/>
      <c r="G184" s="4">
        <f t="shared" si="79"/>
        <v>0</v>
      </c>
      <c r="H184" s="4">
        <f t="shared" si="79"/>
        <v>0</v>
      </c>
      <c r="I184" s="4">
        <f t="shared" si="79"/>
        <v>0</v>
      </c>
      <c r="J184" s="4">
        <f t="shared" si="79"/>
        <v>0</v>
      </c>
      <c r="K184" s="4">
        <f t="shared" si="79"/>
        <v>0</v>
      </c>
      <c r="L184" s="4">
        <f t="shared" si="79"/>
        <v>0</v>
      </c>
      <c r="M184" s="4">
        <f t="shared" si="79"/>
        <v>0</v>
      </c>
      <c r="N184" s="4">
        <f t="shared" si="79"/>
        <v>0</v>
      </c>
      <c r="O184" s="4">
        <f t="shared" si="79"/>
        <v>0</v>
      </c>
      <c r="P184" t="str">
        <f t="shared" si="61"/>
        <v xml:space="preserve">     </v>
      </c>
      <c r="Q184" t="str">
        <f t="shared" si="61"/>
        <v xml:space="preserve">     </v>
      </c>
      <c r="R184" t="str">
        <f t="shared" si="61"/>
        <v xml:space="preserve">     </v>
      </c>
      <c r="S184" t="str">
        <f t="shared" si="61"/>
        <v xml:space="preserve">     </v>
      </c>
      <c r="T184" t="str">
        <f t="shared" si="61"/>
        <v xml:space="preserve">     </v>
      </c>
      <c r="U184" t="str">
        <f t="shared" si="61"/>
        <v xml:space="preserve">     </v>
      </c>
      <c r="V184" t="str">
        <f t="shared" si="61"/>
        <v xml:space="preserve">     </v>
      </c>
      <c r="W184" t="str">
        <f t="shared" si="61"/>
        <v xml:space="preserve">     </v>
      </c>
      <c r="X184" t="str">
        <f t="shared" si="61"/>
        <v xml:space="preserve">     </v>
      </c>
    </row>
    <row r="185" spans="1:24" x14ac:dyDescent="0.25">
      <c r="E185" s="32"/>
      <c r="F185" s="8"/>
      <c r="G185" s="4">
        <f t="shared" si="79"/>
        <v>0</v>
      </c>
      <c r="H185" s="4">
        <f t="shared" si="79"/>
        <v>0</v>
      </c>
      <c r="I185" s="4">
        <f t="shared" si="79"/>
        <v>0</v>
      </c>
      <c r="J185" s="4">
        <f t="shared" si="79"/>
        <v>0</v>
      </c>
      <c r="K185" s="4">
        <f t="shared" si="79"/>
        <v>0</v>
      </c>
      <c r="L185" s="4">
        <f t="shared" si="79"/>
        <v>0</v>
      </c>
      <c r="M185" s="4">
        <f t="shared" si="79"/>
        <v>0</v>
      </c>
      <c r="N185" s="4">
        <f t="shared" si="79"/>
        <v>0</v>
      </c>
      <c r="O185" s="4">
        <f t="shared" si="79"/>
        <v>0</v>
      </c>
      <c r="P185" t="str">
        <f t="shared" si="62"/>
        <v xml:space="preserve">          </v>
      </c>
      <c r="Q185" t="str">
        <f t="shared" si="62"/>
        <v xml:space="preserve">          </v>
      </c>
      <c r="R185" t="str">
        <f t="shared" si="62"/>
        <v xml:space="preserve">          </v>
      </c>
      <c r="S185" t="str">
        <f t="shared" si="62"/>
        <v xml:space="preserve">          </v>
      </c>
      <c r="T185" t="str">
        <f t="shared" si="62"/>
        <v xml:space="preserve">          </v>
      </c>
      <c r="U185" t="str">
        <f t="shared" si="62"/>
        <v xml:space="preserve">          </v>
      </c>
      <c r="V185" t="str">
        <f t="shared" si="62"/>
        <v xml:space="preserve">          </v>
      </c>
      <c r="W185" t="str">
        <f t="shared" si="62"/>
        <v xml:space="preserve">          </v>
      </c>
      <c r="X185" t="str">
        <f t="shared" si="62"/>
        <v xml:space="preserve">          </v>
      </c>
    </row>
    <row r="186" spans="1:24" x14ac:dyDescent="0.25">
      <c r="E186" s="32"/>
      <c r="F186" s="9"/>
      <c r="G186" s="4">
        <f t="shared" si="79"/>
        <v>0</v>
      </c>
      <c r="H186" s="4">
        <f t="shared" si="79"/>
        <v>0</v>
      </c>
      <c r="I186" s="4">
        <f t="shared" si="79"/>
        <v>0</v>
      </c>
      <c r="J186" s="4">
        <f t="shared" si="79"/>
        <v>0</v>
      </c>
      <c r="K186" s="4">
        <f t="shared" si="79"/>
        <v>0</v>
      </c>
      <c r="L186" s="4">
        <f t="shared" si="79"/>
        <v>0</v>
      </c>
      <c r="M186" s="4">
        <f t="shared" si="79"/>
        <v>0</v>
      </c>
      <c r="N186" s="4">
        <f t="shared" si="79"/>
        <v>0</v>
      </c>
      <c r="O186" s="4">
        <f t="shared" si="79"/>
        <v>0</v>
      </c>
      <c r="P186" t="str">
        <f t="shared" ref="P186:X186" si="82">"        "&amp;$C186&amp;" "&amp;$D186&amp;" "&amp;$E186+F186</f>
        <v xml:space="preserve">          0</v>
      </c>
      <c r="Q186" t="str">
        <f t="shared" si="82"/>
        <v xml:space="preserve">          0</v>
      </c>
      <c r="R186" t="str">
        <f t="shared" si="82"/>
        <v xml:space="preserve">          0</v>
      </c>
      <c r="S186" t="str">
        <f t="shared" si="82"/>
        <v xml:space="preserve">          0</v>
      </c>
      <c r="T186" t="str">
        <f t="shared" si="82"/>
        <v xml:space="preserve">          0</v>
      </c>
      <c r="U186" t="str">
        <f t="shared" si="82"/>
        <v xml:space="preserve">          0</v>
      </c>
      <c r="V186" t="str">
        <f t="shared" si="82"/>
        <v xml:space="preserve">          0</v>
      </c>
      <c r="W186" t="str">
        <f t="shared" si="82"/>
        <v xml:space="preserve">          0</v>
      </c>
      <c r="X186" t="str">
        <f t="shared" si="82"/>
        <v xml:space="preserve">          0</v>
      </c>
    </row>
    <row r="187" spans="1:24" x14ac:dyDescent="0.25">
      <c r="A187">
        <v>13</v>
      </c>
      <c r="E187" s="32"/>
      <c r="F187" s="9"/>
      <c r="G187" s="4">
        <f t="shared" si="79"/>
        <v>0</v>
      </c>
      <c r="H187" s="4">
        <f t="shared" si="79"/>
        <v>0</v>
      </c>
      <c r="I187" s="4">
        <f t="shared" si="79"/>
        <v>0</v>
      </c>
      <c r="J187" s="4">
        <f t="shared" si="79"/>
        <v>0</v>
      </c>
      <c r="K187" s="4">
        <f t="shared" si="79"/>
        <v>0</v>
      </c>
      <c r="L187" s="4">
        <f t="shared" si="79"/>
        <v>0</v>
      </c>
      <c r="M187" s="4">
        <f t="shared" si="79"/>
        <v>0</v>
      </c>
      <c r="N187" s="4">
        <f t="shared" si="79"/>
        <v>0</v>
      </c>
      <c r="O187" s="4">
        <f t="shared" si="79"/>
        <v>0</v>
      </c>
      <c r="P187" t="str">
        <f t="shared" si="61"/>
        <v xml:space="preserve">     </v>
      </c>
      <c r="Q187" t="str">
        <f t="shared" si="61"/>
        <v xml:space="preserve">     </v>
      </c>
      <c r="R187" t="str">
        <f t="shared" si="61"/>
        <v xml:space="preserve">     </v>
      </c>
      <c r="S187" t="str">
        <f t="shared" si="61"/>
        <v xml:space="preserve">     </v>
      </c>
      <c r="T187" t="str">
        <f t="shared" si="61"/>
        <v xml:space="preserve">     </v>
      </c>
      <c r="U187" t="str">
        <f t="shared" si="61"/>
        <v xml:space="preserve">     </v>
      </c>
      <c r="V187" t="str">
        <f t="shared" si="61"/>
        <v xml:space="preserve">     </v>
      </c>
      <c r="W187" t="str">
        <f t="shared" si="61"/>
        <v xml:space="preserve">     </v>
      </c>
      <c r="X187" t="str">
        <f t="shared" si="61"/>
        <v xml:space="preserve">     </v>
      </c>
    </row>
    <row r="188" spans="1:24" x14ac:dyDescent="0.25">
      <c r="E188" s="32"/>
      <c r="F188" s="9"/>
      <c r="G188" s="4">
        <f t="shared" si="79"/>
        <v>0</v>
      </c>
      <c r="H188" s="4">
        <f t="shared" si="79"/>
        <v>0</v>
      </c>
      <c r="I188" s="4">
        <f t="shared" si="79"/>
        <v>0</v>
      </c>
      <c r="J188" s="4">
        <f t="shared" si="79"/>
        <v>0</v>
      </c>
      <c r="K188" s="4">
        <f t="shared" si="79"/>
        <v>0</v>
      </c>
      <c r="L188" s="4">
        <f t="shared" si="79"/>
        <v>0</v>
      </c>
      <c r="M188" s="4">
        <f t="shared" si="79"/>
        <v>0</v>
      </c>
      <c r="N188" s="4">
        <f t="shared" si="79"/>
        <v>0</v>
      </c>
      <c r="O188" s="4">
        <f t="shared" si="79"/>
        <v>0</v>
      </c>
      <c r="P188" t="str">
        <f t="shared" si="62"/>
        <v xml:space="preserve">          </v>
      </c>
      <c r="Q188" t="str">
        <f t="shared" si="62"/>
        <v xml:space="preserve">          </v>
      </c>
      <c r="R188" t="str">
        <f t="shared" si="62"/>
        <v xml:space="preserve">          </v>
      </c>
      <c r="S188" t="str">
        <f t="shared" si="62"/>
        <v xml:space="preserve">          </v>
      </c>
      <c r="T188" t="str">
        <f t="shared" si="62"/>
        <v xml:space="preserve">          </v>
      </c>
      <c r="U188" t="str">
        <f t="shared" si="62"/>
        <v xml:space="preserve">          </v>
      </c>
      <c r="V188" t="str">
        <f t="shared" si="62"/>
        <v xml:space="preserve">          </v>
      </c>
      <c r="W188" t="str">
        <f t="shared" si="62"/>
        <v xml:space="preserve">          </v>
      </c>
      <c r="X188" t="str">
        <f t="shared" si="62"/>
        <v xml:space="preserve">          </v>
      </c>
    </row>
    <row r="189" spans="1:24" x14ac:dyDescent="0.25">
      <c r="E189" s="32"/>
      <c r="F189" s="9"/>
      <c r="G189" s="4">
        <f t="shared" si="79"/>
        <v>0</v>
      </c>
      <c r="H189" s="4">
        <f t="shared" si="79"/>
        <v>0</v>
      </c>
      <c r="I189" s="4">
        <f t="shared" si="79"/>
        <v>0</v>
      </c>
      <c r="J189" s="4">
        <f t="shared" si="79"/>
        <v>0</v>
      </c>
      <c r="K189" s="4">
        <f t="shared" si="79"/>
        <v>0</v>
      </c>
      <c r="L189" s="4">
        <f t="shared" si="79"/>
        <v>0</v>
      </c>
      <c r="M189" s="4">
        <f t="shared" si="79"/>
        <v>0</v>
      </c>
      <c r="N189" s="4">
        <f t="shared" si="79"/>
        <v>0</v>
      </c>
      <c r="O189" s="4">
        <f t="shared" si="79"/>
        <v>0</v>
      </c>
      <c r="P189" t="str">
        <f t="shared" ref="P189:X189" si="83">"        "&amp;$C189&amp;" "&amp;$D189&amp;" "&amp;$E189+F189</f>
        <v xml:space="preserve">          0</v>
      </c>
      <c r="Q189" t="str">
        <f t="shared" si="83"/>
        <v xml:space="preserve">          0</v>
      </c>
      <c r="R189" t="str">
        <f t="shared" si="83"/>
        <v xml:space="preserve">          0</v>
      </c>
      <c r="S189" t="str">
        <f t="shared" si="83"/>
        <v xml:space="preserve">          0</v>
      </c>
      <c r="T189" t="str">
        <f t="shared" si="83"/>
        <v xml:space="preserve">          0</v>
      </c>
      <c r="U189" t="str">
        <f t="shared" si="83"/>
        <v xml:space="preserve">          0</v>
      </c>
      <c r="V189" t="str">
        <f t="shared" si="83"/>
        <v xml:space="preserve">          0</v>
      </c>
      <c r="W189" t="str">
        <f t="shared" si="83"/>
        <v xml:space="preserve">          0</v>
      </c>
      <c r="X189" t="str">
        <f t="shared" si="83"/>
        <v xml:space="preserve">          0</v>
      </c>
    </row>
    <row r="190" spans="1:24" x14ac:dyDescent="0.25">
      <c r="A190">
        <v>14</v>
      </c>
      <c r="E190" s="32"/>
      <c r="F190" s="8"/>
      <c r="G190" s="4">
        <f t="shared" si="79"/>
        <v>0</v>
      </c>
      <c r="H190" s="4">
        <f t="shared" si="79"/>
        <v>0</v>
      </c>
      <c r="I190" s="4">
        <f t="shared" si="79"/>
        <v>0</v>
      </c>
      <c r="J190" s="4">
        <f t="shared" si="79"/>
        <v>0</v>
      </c>
      <c r="K190" s="4">
        <f t="shared" si="79"/>
        <v>0</v>
      </c>
      <c r="L190" s="4">
        <f t="shared" si="79"/>
        <v>0</v>
      </c>
      <c r="M190" s="4">
        <f t="shared" si="79"/>
        <v>0</v>
      </c>
      <c r="N190" s="4">
        <f t="shared" si="79"/>
        <v>0</v>
      </c>
      <c r="O190" s="4">
        <f t="shared" si="79"/>
        <v>0</v>
      </c>
      <c r="P190" t="str">
        <f t="shared" si="61"/>
        <v xml:space="preserve">     </v>
      </c>
      <c r="Q190" t="str">
        <f t="shared" si="61"/>
        <v xml:space="preserve">     </v>
      </c>
      <c r="R190" t="str">
        <f t="shared" si="61"/>
        <v xml:space="preserve">     </v>
      </c>
      <c r="S190" t="str">
        <f t="shared" si="61"/>
        <v xml:space="preserve">     </v>
      </c>
      <c r="T190" t="str">
        <f t="shared" si="61"/>
        <v xml:space="preserve">     </v>
      </c>
      <c r="U190" t="str">
        <f t="shared" si="61"/>
        <v xml:space="preserve">     </v>
      </c>
      <c r="V190" t="str">
        <f t="shared" si="61"/>
        <v xml:space="preserve">     </v>
      </c>
      <c r="W190" t="str">
        <f t="shared" si="61"/>
        <v xml:space="preserve">     </v>
      </c>
      <c r="X190" t="str">
        <f t="shared" si="61"/>
        <v xml:space="preserve">     </v>
      </c>
    </row>
    <row r="191" spans="1:24" x14ac:dyDescent="0.25">
      <c r="E191" s="32"/>
      <c r="F191" s="8"/>
      <c r="G191" s="4">
        <f t="shared" si="79"/>
        <v>0</v>
      </c>
      <c r="H191" s="4">
        <f t="shared" si="79"/>
        <v>0</v>
      </c>
      <c r="I191" s="4">
        <f t="shared" si="79"/>
        <v>0</v>
      </c>
      <c r="J191" s="4">
        <f t="shared" si="79"/>
        <v>0</v>
      </c>
      <c r="K191" s="4">
        <f t="shared" si="79"/>
        <v>0</v>
      </c>
      <c r="L191" s="4">
        <f t="shared" si="79"/>
        <v>0</v>
      </c>
      <c r="M191" s="4">
        <f t="shared" si="79"/>
        <v>0</v>
      </c>
      <c r="N191" s="4">
        <f t="shared" si="79"/>
        <v>0</v>
      </c>
      <c r="O191" s="4">
        <f t="shared" si="79"/>
        <v>0</v>
      </c>
      <c r="P191" t="str">
        <f t="shared" si="62"/>
        <v xml:space="preserve">          </v>
      </c>
      <c r="Q191" t="str">
        <f t="shared" si="62"/>
        <v xml:space="preserve">          </v>
      </c>
      <c r="R191" t="str">
        <f t="shared" si="62"/>
        <v xml:space="preserve">          </v>
      </c>
      <c r="S191" t="str">
        <f t="shared" si="62"/>
        <v xml:space="preserve">          </v>
      </c>
      <c r="T191" t="str">
        <f t="shared" si="62"/>
        <v xml:space="preserve">          </v>
      </c>
      <c r="U191" t="str">
        <f t="shared" si="62"/>
        <v xml:space="preserve">          </v>
      </c>
      <c r="V191" t="str">
        <f t="shared" si="62"/>
        <v xml:space="preserve">          </v>
      </c>
      <c r="W191" t="str">
        <f t="shared" si="62"/>
        <v xml:space="preserve">          </v>
      </c>
      <c r="X191" t="str">
        <f t="shared" si="62"/>
        <v xml:space="preserve">          </v>
      </c>
    </row>
    <row r="192" spans="1:24" x14ac:dyDescent="0.25">
      <c r="E192" s="32"/>
      <c r="F192" s="9"/>
      <c r="G192" s="4">
        <f t="shared" si="79"/>
        <v>0</v>
      </c>
      <c r="H192" s="4">
        <f t="shared" si="79"/>
        <v>0</v>
      </c>
      <c r="I192" s="4">
        <f t="shared" si="79"/>
        <v>0</v>
      </c>
      <c r="J192" s="4">
        <f t="shared" si="79"/>
        <v>0</v>
      </c>
      <c r="K192" s="4">
        <f t="shared" si="79"/>
        <v>0</v>
      </c>
      <c r="L192" s="4">
        <f t="shared" si="79"/>
        <v>0</v>
      </c>
      <c r="M192" s="4">
        <f t="shared" si="79"/>
        <v>0</v>
      </c>
      <c r="N192" s="4">
        <f t="shared" si="79"/>
        <v>0</v>
      </c>
      <c r="O192" s="4">
        <f t="shared" si="79"/>
        <v>0</v>
      </c>
      <c r="P192" t="str">
        <f t="shared" ref="P192:X192" si="84">"        "&amp;$C192&amp;" "&amp;$D192&amp;" "&amp;$E192+F192</f>
        <v xml:space="preserve">          0</v>
      </c>
      <c r="Q192" t="str">
        <f t="shared" si="84"/>
        <v xml:space="preserve">          0</v>
      </c>
      <c r="R192" t="str">
        <f t="shared" si="84"/>
        <v xml:space="preserve">          0</v>
      </c>
      <c r="S192" t="str">
        <f t="shared" si="84"/>
        <v xml:space="preserve">          0</v>
      </c>
      <c r="T192" t="str">
        <f t="shared" si="84"/>
        <v xml:space="preserve">          0</v>
      </c>
      <c r="U192" t="str">
        <f t="shared" si="84"/>
        <v xml:space="preserve">          0</v>
      </c>
      <c r="V192" t="str">
        <f t="shared" si="84"/>
        <v xml:space="preserve">          0</v>
      </c>
      <c r="W192" t="str">
        <f t="shared" si="84"/>
        <v xml:space="preserve">          0</v>
      </c>
      <c r="X192" t="str">
        <f t="shared" si="84"/>
        <v xml:space="preserve">          0</v>
      </c>
    </row>
    <row r="193" spans="1:24" x14ac:dyDescent="0.25">
      <c r="A193">
        <v>15</v>
      </c>
      <c r="E193" s="32"/>
      <c r="F193" s="8"/>
      <c r="G193" s="4">
        <f t="shared" si="79"/>
        <v>0</v>
      </c>
      <c r="H193" s="4">
        <f t="shared" si="79"/>
        <v>0</v>
      </c>
      <c r="I193" s="4">
        <f t="shared" si="79"/>
        <v>0</v>
      </c>
      <c r="J193" s="4">
        <f t="shared" si="79"/>
        <v>0</v>
      </c>
      <c r="K193" s="4">
        <f t="shared" si="79"/>
        <v>0</v>
      </c>
      <c r="L193" s="4">
        <f t="shared" si="79"/>
        <v>0</v>
      </c>
      <c r="M193" s="4">
        <f t="shared" si="79"/>
        <v>0</v>
      </c>
      <c r="N193" s="4">
        <f t="shared" si="79"/>
        <v>0</v>
      </c>
      <c r="O193" s="4">
        <f t="shared" si="79"/>
        <v>0</v>
      </c>
      <c r="P193" t="str">
        <f t="shared" si="61"/>
        <v xml:space="preserve">     </v>
      </c>
      <c r="Q193" t="str">
        <f t="shared" si="61"/>
        <v xml:space="preserve">     </v>
      </c>
      <c r="R193" t="str">
        <f t="shared" si="61"/>
        <v xml:space="preserve">     </v>
      </c>
      <c r="S193" t="str">
        <f t="shared" si="61"/>
        <v xml:space="preserve">     </v>
      </c>
      <c r="T193" t="str">
        <f t="shared" si="61"/>
        <v xml:space="preserve">     </v>
      </c>
      <c r="U193" t="str">
        <f t="shared" si="61"/>
        <v xml:space="preserve">     </v>
      </c>
      <c r="V193" t="str">
        <f t="shared" si="61"/>
        <v xml:space="preserve">     </v>
      </c>
      <c r="W193" t="str">
        <f t="shared" si="61"/>
        <v xml:space="preserve">     </v>
      </c>
      <c r="X193" t="str">
        <f t="shared" si="61"/>
        <v xml:space="preserve">     </v>
      </c>
    </row>
    <row r="194" spans="1:24" x14ac:dyDescent="0.25">
      <c r="E194" s="32"/>
      <c r="F194" s="8"/>
      <c r="G194" s="4">
        <f t="shared" si="79"/>
        <v>0</v>
      </c>
      <c r="H194" s="4">
        <f t="shared" si="79"/>
        <v>0</v>
      </c>
      <c r="I194" s="4">
        <f t="shared" si="79"/>
        <v>0</v>
      </c>
      <c r="J194" s="4">
        <f t="shared" si="79"/>
        <v>0</v>
      </c>
      <c r="K194" s="4">
        <f t="shared" si="79"/>
        <v>0</v>
      </c>
      <c r="L194" s="4">
        <f t="shared" si="79"/>
        <v>0</v>
      </c>
      <c r="M194" s="4">
        <f t="shared" si="79"/>
        <v>0</v>
      </c>
      <c r="N194" s="4">
        <f t="shared" si="79"/>
        <v>0</v>
      </c>
      <c r="O194" s="4">
        <f t="shared" si="79"/>
        <v>0</v>
      </c>
      <c r="P194" t="str">
        <f t="shared" si="62"/>
        <v xml:space="preserve">          </v>
      </c>
      <c r="Q194" t="str">
        <f t="shared" si="62"/>
        <v xml:space="preserve">          </v>
      </c>
      <c r="R194" t="str">
        <f t="shared" si="62"/>
        <v xml:space="preserve">          </v>
      </c>
      <c r="S194" t="str">
        <f t="shared" si="62"/>
        <v xml:space="preserve">          </v>
      </c>
      <c r="T194" t="str">
        <f t="shared" si="62"/>
        <v xml:space="preserve">          </v>
      </c>
      <c r="U194" t="str">
        <f t="shared" si="62"/>
        <v xml:space="preserve">          </v>
      </c>
      <c r="V194" t="str">
        <f t="shared" si="62"/>
        <v xml:space="preserve">          </v>
      </c>
      <c r="W194" t="str">
        <f t="shared" si="62"/>
        <v xml:space="preserve">          </v>
      </c>
      <c r="X194" t="str">
        <f t="shared" si="62"/>
        <v xml:space="preserve">          </v>
      </c>
    </row>
    <row r="195" spans="1:24" x14ac:dyDescent="0.25">
      <c r="E195" s="32"/>
      <c r="F195" s="9"/>
      <c r="G195" s="4">
        <f t="shared" si="79"/>
        <v>0</v>
      </c>
      <c r="H195" s="4">
        <f t="shared" si="79"/>
        <v>0</v>
      </c>
      <c r="I195" s="4">
        <f t="shared" si="79"/>
        <v>0</v>
      </c>
      <c r="J195" s="4">
        <f t="shared" si="79"/>
        <v>0</v>
      </c>
      <c r="K195" s="4">
        <f t="shared" si="79"/>
        <v>0</v>
      </c>
      <c r="L195" s="4">
        <f t="shared" si="79"/>
        <v>0</v>
      </c>
      <c r="M195" s="4">
        <f t="shared" si="79"/>
        <v>0</v>
      </c>
      <c r="N195" s="4">
        <f t="shared" si="79"/>
        <v>0</v>
      </c>
      <c r="O195" s="4">
        <f t="shared" si="79"/>
        <v>0</v>
      </c>
      <c r="P195" t="str">
        <f t="shared" ref="P195:X195" si="85">"        "&amp;$C195&amp;" "&amp;$D195&amp;" "&amp;$E195+F195</f>
        <v xml:space="preserve">          0</v>
      </c>
      <c r="Q195" t="str">
        <f t="shared" si="85"/>
        <v xml:space="preserve">          0</v>
      </c>
      <c r="R195" t="str">
        <f t="shared" si="85"/>
        <v xml:space="preserve">          0</v>
      </c>
      <c r="S195" t="str">
        <f t="shared" si="85"/>
        <v xml:space="preserve">          0</v>
      </c>
      <c r="T195" t="str">
        <f t="shared" si="85"/>
        <v xml:space="preserve">          0</v>
      </c>
      <c r="U195" t="str">
        <f t="shared" si="85"/>
        <v xml:space="preserve">          0</v>
      </c>
      <c r="V195" t="str">
        <f t="shared" si="85"/>
        <v xml:space="preserve">          0</v>
      </c>
      <c r="W195" t="str">
        <f t="shared" si="85"/>
        <v xml:space="preserve">          0</v>
      </c>
      <c r="X195" t="str">
        <f t="shared" si="85"/>
        <v xml:space="preserve">          0</v>
      </c>
    </row>
    <row r="196" spans="1:24" x14ac:dyDescent="0.25">
      <c r="A196">
        <v>16</v>
      </c>
      <c r="E196" s="32"/>
      <c r="F196" s="9"/>
      <c r="G196" s="4">
        <f t="shared" ref="G196:O211" si="86">F196+$F196</f>
        <v>0</v>
      </c>
      <c r="H196" s="4">
        <f t="shared" si="86"/>
        <v>0</v>
      </c>
      <c r="I196" s="4">
        <f t="shared" si="86"/>
        <v>0</v>
      </c>
      <c r="J196" s="4">
        <f t="shared" si="86"/>
        <v>0</v>
      </c>
      <c r="K196" s="4">
        <f t="shared" si="86"/>
        <v>0</v>
      </c>
      <c r="L196" s="4">
        <f t="shared" si="86"/>
        <v>0</v>
      </c>
      <c r="M196" s="4">
        <f t="shared" si="86"/>
        <v>0</v>
      </c>
      <c r="N196" s="4">
        <f t="shared" si="86"/>
        <v>0</v>
      </c>
      <c r="O196" s="4">
        <f t="shared" si="86"/>
        <v>0</v>
      </c>
      <c r="P196" t="str">
        <f t="shared" si="61"/>
        <v xml:space="preserve">     </v>
      </c>
      <c r="Q196" t="str">
        <f t="shared" si="61"/>
        <v xml:space="preserve">     </v>
      </c>
      <c r="R196" t="str">
        <f t="shared" si="61"/>
        <v xml:space="preserve">     </v>
      </c>
      <c r="S196" t="str">
        <f t="shared" si="61"/>
        <v xml:space="preserve">     </v>
      </c>
      <c r="T196" t="str">
        <f t="shared" si="61"/>
        <v xml:space="preserve">     </v>
      </c>
      <c r="U196" t="str">
        <f t="shared" si="61"/>
        <v xml:space="preserve">     </v>
      </c>
      <c r="V196" t="str">
        <f t="shared" si="61"/>
        <v xml:space="preserve">     </v>
      </c>
      <c r="W196" t="str">
        <f t="shared" si="61"/>
        <v xml:space="preserve">     </v>
      </c>
      <c r="X196" t="str">
        <f t="shared" si="61"/>
        <v xml:space="preserve">     </v>
      </c>
    </row>
    <row r="197" spans="1:24" x14ac:dyDescent="0.25">
      <c r="E197" s="32"/>
      <c r="F197" s="9"/>
      <c r="G197" s="4">
        <f t="shared" si="86"/>
        <v>0</v>
      </c>
      <c r="H197" s="4">
        <f t="shared" si="86"/>
        <v>0</v>
      </c>
      <c r="I197" s="4">
        <f t="shared" si="86"/>
        <v>0</v>
      </c>
      <c r="J197" s="4">
        <f t="shared" si="86"/>
        <v>0</v>
      </c>
      <c r="K197" s="4">
        <f t="shared" si="86"/>
        <v>0</v>
      </c>
      <c r="L197" s="4">
        <f t="shared" si="86"/>
        <v>0</v>
      </c>
      <c r="M197" s="4">
        <f t="shared" si="86"/>
        <v>0</v>
      </c>
      <c r="N197" s="4">
        <f t="shared" si="86"/>
        <v>0</v>
      </c>
      <c r="O197" s="4">
        <f t="shared" si="86"/>
        <v>0</v>
      </c>
      <c r="P197" t="str">
        <f t="shared" si="62"/>
        <v xml:space="preserve">          </v>
      </c>
      <c r="Q197" t="str">
        <f t="shared" si="62"/>
        <v xml:space="preserve">          </v>
      </c>
      <c r="R197" t="str">
        <f t="shared" si="62"/>
        <v xml:space="preserve">          </v>
      </c>
      <c r="S197" t="str">
        <f t="shared" si="62"/>
        <v xml:space="preserve">          </v>
      </c>
      <c r="T197" t="str">
        <f t="shared" si="62"/>
        <v xml:space="preserve">          </v>
      </c>
      <c r="U197" t="str">
        <f t="shared" si="62"/>
        <v xml:space="preserve">          </v>
      </c>
      <c r="V197" t="str">
        <f t="shared" si="62"/>
        <v xml:space="preserve">          </v>
      </c>
      <c r="W197" t="str">
        <f t="shared" si="62"/>
        <v xml:space="preserve">          </v>
      </c>
      <c r="X197" t="str">
        <f t="shared" si="62"/>
        <v xml:space="preserve">          </v>
      </c>
    </row>
    <row r="198" spans="1:24" x14ac:dyDescent="0.25">
      <c r="E198" s="32"/>
      <c r="F198" s="9"/>
      <c r="G198" s="4">
        <f t="shared" si="86"/>
        <v>0</v>
      </c>
      <c r="H198" s="4">
        <f t="shared" si="86"/>
        <v>0</v>
      </c>
      <c r="I198" s="4">
        <f t="shared" si="86"/>
        <v>0</v>
      </c>
      <c r="J198" s="4">
        <f t="shared" si="86"/>
        <v>0</v>
      </c>
      <c r="K198" s="4">
        <f t="shared" si="86"/>
        <v>0</v>
      </c>
      <c r="L198" s="4">
        <f t="shared" si="86"/>
        <v>0</v>
      </c>
      <c r="M198" s="4">
        <f t="shared" si="86"/>
        <v>0</v>
      </c>
      <c r="N198" s="4">
        <f t="shared" si="86"/>
        <v>0</v>
      </c>
      <c r="O198" s="4">
        <f t="shared" si="86"/>
        <v>0</v>
      </c>
      <c r="P198" t="str">
        <f t="shared" ref="P198:X198" si="87">"        "&amp;$C198&amp;" "&amp;$D198&amp;" "&amp;$E198+F198</f>
        <v xml:space="preserve">          0</v>
      </c>
      <c r="Q198" t="str">
        <f t="shared" si="87"/>
        <v xml:space="preserve">          0</v>
      </c>
      <c r="R198" t="str">
        <f t="shared" si="87"/>
        <v xml:space="preserve">          0</v>
      </c>
      <c r="S198" t="str">
        <f t="shared" si="87"/>
        <v xml:space="preserve">          0</v>
      </c>
      <c r="T198" t="str">
        <f t="shared" si="87"/>
        <v xml:space="preserve">          0</v>
      </c>
      <c r="U198" t="str">
        <f t="shared" si="87"/>
        <v xml:space="preserve">          0</v>
      </c>
      <c r="V198" t="str">
        <f t="shared" si="87"/>
        <v xml:space="preserve">          0</v>
      </c>
      <c r="W198" t="str">
        <f t="shared" si="87"/>
        <v xml:space="preserve">          0</v>
      </c>
      <c r="X198" t="str">
        <f t="shared" si="87"/>
        <v xml:space="preserve">          0</v>
      </c>
    </row>
    <row r="199" spans="1:24" x14ac:dyDescent="0.25">
      <c r="A199">
        <v>17</v>
      </c>
      <c r="E199" s="32"/>
      <c r="F199" s="8"/>
      <c r="G199" s="4">
        <f t="shared" si="86"/>
        <v>0</v>
      </c>
      <c r="H199" s="4">
        <f t="shared" si="86"/>
        <v>0</v>
      </c>
      <c r="I199" s="4">
        <f t="shared" si="86"/>
        <v>0</v>
      </c>
      <c r="J199" s="4">
        <f t="shared" si="86"/>
        <v>0</v>
      </c>
      <c r="K199" s="4">
        <f t="shared" si="86"/>
        <v>0</v>
      </c>
      <c r="L199" s="4">
        <f t="shared" si="86"/>
        <v>0</v>
      </c>
      <c r="M199" s="4">
        <f t="shared" si="86"/>
        <v>0</v>
      </c>
      <c r="N199" s="4">
        <f t="shared" si="86"/>
        <v>0</v>
      </c>
      <c r="O199" s="4">
        <f t="shared" si="86"/>
        <v>0</v>
      </c>
      <c r="P199" t="str">
        <f t="shared" si="61"/>
        <v xml:space="preserve">     </v>
      </c>
      <c r="Q199" t="str">
        <f t="shared" si="61"/>
        <v xml:space="preserve">     </v>
      </c>
      <c r="R199" t="str">
        <f t="shared" si="61"/>
        <v xml:space="preserve">     </v>
      </c>
      <c r="S199" t="str">
        <f t="shared" si="61"/>
        <v xml:space="preserve">     </v>
      </c>
      <c r="T199" t="str">
        <f t="shared" si="61"/>
        <v xml:space="preserve">     </v>
      </c>
      <c r="U199" t="str">
        <f t="shared" si="61"/>
        <v xml:space="preserve">     </v>
      </c>
      <c r="V199" t="str">
        <f t="shared" si="61"/>
        <v xml:space="preserve">     </v>
      </c>
      <c r="W199" t="str">
        <f t="shared" si="61"/>
        <v xml:space="preserve">     </v>
      </c>
      <c r="X199" t="str">
        <f t="shared" si="61"/>
        <v xml:space="preserve">     </v>
      </c>
    </row>
    <row r="200" spans="1:24" x14ac:dyDescent="0.25">
      <c r="E200" s="32"/>
      <c r="F200" s="8"/>
      <c r="G200" s="4">
        <f t="shared" si="86"/>
        <v>0</v>
      </c>
      <c r="H200" s="4">
        <f t="shared" si="86"/>
        <v>0</v>
      </c>
      <c r="I200" s="4">
        <f t="shared" si="86"/>
        <v>0</v>
      </c>
      <c r="J200" s="4">
        <f t="shared" si="86"/>
        <v>0</v>
      </c>
      <c r="K200" s="4">
        <f t="shared" si="86"/>
        <v>0</v>
      </c>
      <c r="L200" s="4">
        <f t="shared" si="86"/>
        <v>0</v>
      </c>
      <c r="M200" s="4">
        <f t="shared" si="86"/>
        <v>0</v>
      </c>
      <c r="N200" s="4">
        <f t="shared" si="86"/>
        <v>0</v>
      </c>
      <c r="O200" s="4">
        <f t="shared" si="86"/>
        <v>0</v>
      </c>
      <c r="P200" t="str">
        <f t="shared" si="62"/>
        <v xml:space="preserve">          </v>
      </c>
      <c r="Q200" t="str">
        <f t="shared" si="62"/>
        <v xml:space="preserve">          </v>
      </c>
      <c r="R200" t="str">
        <f t="shared" si="62"/>
        <v xml:space="preserve">          </v>
      </c>
      <c r="S200" t="str">
        <f t="shared" si="62"/>
        <v xml:space="preserve">          </v>
      </c>
      <c r="T200" t="str">
        <f t="shared" si="62"/>
        <v xml:space="preserve">          </v>
      </c>
      <c r="U200" t="str">
        <f t="shared" si="62"/>
        <v xml:space="preserve">          </v>
      </c>
      <c r="V200" t="str">
        <f t="shared" si="62"/>
        <v xml:space="preserve">          </v>
      </c>
      <c r="W200" t="str">
        <f t="shared" si="62"/>
        <v xml:space="preserve">          </v>
      </c>
      <c r="X200" t="str">
        <f t="shared" si="62"/>
        <v xml:space="preserve">          </v>
      </c>
    </row>
    <row r="201" spans="1:24" x14ac:dyDescent="0.25">
      <c r="E201" s="32"/>
      <c r="F201" s="9"/>
      <c r="G201" s="4">
        <f t="shared" si="86"/>
        <v>0</v>
      </c>
      <c r="H201" s="4">
        <f t="shared" si="86"/>
        <v>0</v>
      </c>
      <c r="I201" s="4">
        <f t="shared" si="86"/>
        <v>0</v>
      </c>
      <c r="J201" s="4">
        <f t="shared" si="86"/>
        <v>0</v>
      </c>
      <c r="K201" s="4">
        <f t="shared" si="86"/>
        <v>0</v>
      </c>
      <c r="L201" s="4">
        <f t="shared" si="86"/>
        <v>0</v>
      </c>
      <c r="M201" s="4">
        <f t="shared" si="86"/>
        <v>0</v>
      </c>
      <c r="N201" s="4">
        <f t="shared" si="86"/>
        <v>0</v>
      </c>
      <c r="O201" s="4">
        <f t="shared" si="86"/>
        <v>0</v>
      </c>
      <c r="P201" t="str">
        <f t="shared" ref="P201:X201" si="88">"        "&amp;$C201&amp;" "&amp;$D201&amp;" "&amp;$E201+F201</f>
        <v xml:space="preserve">          0</v>
      </c>
      <c r="Q201" t="str">
        <f t="shared" si="88"/>
        <v xml:space="preserve">          0</v>
      </c>
      <c r="R201" t="str">
        <f t="shared" si="88"/>
        <v xml:space="preserve">          0</v>
      </c>
      <c r="S201" t="str">
        <f t="shared" si="88"/>
        <v xml:space="preserve">          0</v>
      </c>
      <c r="T201" t="str">
        <f t="shared" si="88"/>
        <v xml:space="preserve">          0</v>
      </c>
      <c r="U201" t="str">
        <f t="shared" si="88"/>
        <v xml:space="preserve">          0</v>
      </c>
      <c r="V201" t="str">
        <f t="shared" si="88"/>
        <v xml:space="preserve">          0</v>
      </c>
      <c r="W201" t="str">
        <f t="shared" si="88"/>
        <v xml:space="preserve">          0</v>
      </c>
      <c r="X201" t="str">
        <f t="shared" si="88"/>
        <v xml:space="preserve">          0</v>
      </c>
    </row>
    <row r="202" spans="1:24" x14ac:dyDescent="0.25">
      <c r="A202">
        <v>18</v>
      </c>
      <c r="E202" s="32"/>
      <c r="F202" s="8"/>
      <c r="G202" s="4">
        <f t="shared" si="86"/>
        <v>0</v>
      </c>
      <c r="H202" s="4">
        <f t="shared" si="86"/>
        <v>0</v>
      </c>
      <c r="I202" s="4">
        <f t="shared" si="86"/>
        <v>0</v>
      </c>
      <c r="J202" s="4">
        <f t="shared" si="86"/>
        <v>0</v>
      </c>
      <c r="K202" s="4">
        <f t="shared" si="86"/>
        <v>0</v>
      </c>
      <c r="L202" s="4">
        <f t="shared" si="86"/>
        <v>0</v>
      </c>
      <c r="M202" s="4">
        <f t="shared" si="86"/>
        <v>0</v>
      </c>
      <c r="N202" s="4">
        <f t="shared" si="86"/>
        <v>0</v>
      </c>
      <c r="O202" s="4">
        <f t="shared" si="86"/>
        <v>0</v>
      </c>
      <c r="P202" t="str">
        <f t="shared" ref="P202:X223" si="89">"    "&amp;$C202&amp;" "&amp;$D202</f>
        <v xml:space="preserve">     </v>
      </c>
      <c r="Q202" t="str">
        <f t="shared" si="89"/>
        <v xml:space="preserve">     </v>
      </c>
      <c r="R202" t="str">
        <f t="shared" si="89"/>
        <v xml:space="preserve">     </v>
      </c>
      <c r="S202" t="str">
        <f t="shared" si="89"/>
        <v xml:space="preserve">     </v>
      </c>
      <c r="T202" t="str">
        <f t="shared" si="89"/>
        <v xml:space="preserve">     </v>
      </c>
      <c r="U202" t="str">
        <f t="shared" si="89"/>
        <v xml:space="preserve">     </v>
      </c>
      <c r="V202" t="str">
        <f t="shared" si="89"/>
        <v xml:space="preserve">     </v>
      </c>
      <c r="W202" t="str">
        <f t="shared" si="89"/>
        <v xml:space="preserve">     </v>
      </c>
      <c r="X202" t="str">
        <f t="shared" si="89"/>
        <v xml:space="preserve">     </v>
      </c>
    </row>
    <row r="203" spans="1:24" x14ac:dyDescent="0.25">
      <c r="E203" s="32"/>
      <c r="F203" s="8"/>
      <c r="G203" s="4">
        <f t="shared" si="86"/>
        <v>0</v>
      </c>
      <c r="H203" s="4">
        <f t="shared" si="86"/>
        <v>0</v>
      </c>
      <c r="I203" s="4">
        <f t="shared" si="86"/>
        <v>0</v>
      </c>
      <c r="J203" s="4">
        <f t="shared" si="86"/>
        <v>0</v>
      </c>
      <c r="K203" s="4">
        <f t="shared" si="86"/>
        <v>0</v>
      </c>
      <c r="L203" s="4">
        <f t="shared" si="86"/>
        <v>0</v>
      </c>
      <c r="M203" s="4">
        <f t="shared" si="86"/>
        <v>0</v>
      </c>
      <c r="N203" s="4">
        <f t="shared" si="86"/>
        <v>0</v>
      </c>
      <c r="O203" s="4">
        <f t="shared" si="86"/>
        <v>0</v>
      </c>
      <c r="P203" t="str">
        <f t="shared" ref="P203:X224" si="90">"        "&amp;$C203&amp;" "&amp;$D203&amp;" "&amp;$E203</f>
        <v xml:space="preserve">          </v>
      </c>
      <c r="Q203" t="str">
        <f t="shared" si="90"/>
        <v xml:space="preserve">          </v>
      </c>
      <c r="R203" t="str">
        <f t="shared" si="90"/>
        <v xml:space="preserve">          </v>
      </c>
      <c r="S203" t="str">
        <f t="shared" si="90"/>
        <v xml:space="preserve">          </v>
      </c>
      <c r="T203" t="str">
        <f t="shared" si="90"/>
        <v xml:space="preserve">          </v>
      </c>
      <c r="U203" t="str">
        <f t="shared" si="90"/>
        <v xml:space="preserve">          </v>
      </c>
      <c r="V203" t="str">
        <f t="shared" si="90"/>
        <v xml:space="preserve">          </v>
      </c>
      <c r="W203" t="str">
        <f t="shared" si="90"/>
        <v xml:space="preserve">          </v>
      </c>
      <c r="X203" t="str">
        <f t="shared" si="90"/>
        <v xml:space="preserve">          </v>
      </c>
    </row>
    <row r="204" spans="1:24" x14ac:dyDescent="0.25">
      <c r="E204" s="32"/>
      <c r="F204" s="9"/>
      <c r="G204" s="4">
        <f t="shared" si="86"/>
        <v>0</v>
      </c>
      <c r="H204" s="4">
        <f t="shared" si="86"/>
        <v>0</v>
      </c>
      <c r="I204" s="4">
        <f t="shared" si="86"/>
        <v>0</v>
      </c>
      <c r="J204" s="4">
        <f t="shared" si="86"/>
        <v>0</v>
      </c>
      <c r="K204" s="4">
        <f t="shared" si="86"/>
        <v>0</v>
      </c>
      <c r="L204" s="4">
        <f t="shared" si="86"/>
        <v>0</v>
      </c>
      <c r="M204" s="4">
        <f t="shared" si="86"/>
        <v>0</v>
      </c>
      <c r="N204" s="4">
        <f t="shared" si="86"/>
        <v>0</v>
      </c>
      <c r="O204" s="4">
        <f t="shared" si="86"/>
        <v>0</v>
      </c>
      <c r="P204" t="str">
        <f t="shared" ref="P204:X204" si="91">"        "&amp;$C204&amp;" "&amp;$D204&amp;" "&amp;$E204+F204</f>
        <v xml:space="preserve">          0</v>
      </c>
      <c r="Q204" t="str">
        <f t="shared" si="91"/>
        <v xml:space="preserve">          0</v>
      </c>
      <c r="R204" t="str">
        <f t="shared" si="91"/>
        <v xml:space="preserve">          0</v>
      </c>
      <c r="S204" t="str">
        <f t="shared" si="91"/>
        <v xml:space="preserve">          0</v>
      </c>
      <c r="T204" t="str">
        <f t="shared" si="91"/>
        <v xml:space="preserve">          0</v>
      </c>
      <c r="U204" t="str">
        <f t="shared" si="91"/>
        <v xml:space="preserve">          0</v>
      </c>
      <c r="V204" t="str">
        <f t="shared" si="91"/>
        <v xml:space="preserve">          0</v>
      </c>
      <c r="W204" t="str">
        <f t="shared" si="91"/>
        <v xml:space="preserve">          0</v>
      </c>
      <c r="X204" t="str">
        <f t="shared" si="91"/>
        <v xml:space="preserve">          0</v>
      </c>
    </row>
    <row r="205" spans="1:24" x14ac:dyDescent="0.25">
      <c r="A205">
        <v>19</v>
      </c>
      <c r="E205" s="32"/>
      <c r="F205" s="9"/>
      <c r="G205" s="4">
        <f t="shared" si="86"/>
        <v>0</v>
      </c>
      <c r="H205" s="4">
        <f t="shared" si="86"/>
        <v>0</v>
      </c>
      <c r="I205" s="4">
        <f t="shared" si="86"/>
        <v>0</v>
      </c>
      <c r="J205" s="4">
        <f t="shared" si="86"/>
        <v>0</v>
      </c>
      <c r="K205" s="4">
        <f t="shared" si="86"/>
        <v>0</v>
      </c>
      <c r="L205" s="4">
        <f t="shared" si="86"/>
        <v>0</v>
      </c>
      <c r="M205" s="4">
        <f t="shared" si="86"/>
        <v>0</v>
      </c>
      <c r="N205" s="4">
        <f t="shared" si="86"/>
        <v>0</v>
      </c>
      <c r="O205" s="4">
        <f t="shared" si="86"/>
        <v>0</v>
      </c>
      <c r="P205" t="str">
        <f t="shared" si="89"/>
        <v xml:space="preserve">     </v>
      </c>
      <c r="Q205" t="str">
        <f t="shared" si="89"/>
        <v xml:space="preserve">     </v>
      </c>
      <c r="R205" t="str">
        <f t="shared" si="89"/>
        <v xml:space="preserve">     </v>
      </c>
      <c r="S205" t="str">
        <f t="shared" si="89"/>
        <v xml:space="preserve">     </v>
      </c>
      <c r="T205" t="str">
        <f t="shared" si="89"/>
        <v xml:space="preserve">     </v>
      </c>
      <c r="U205" t="str">
        <f t="shared" si="89"/>
        <v xml:space="preserve">     </v>
      </c>
      <c r="V205" t="str">
        <f t="shared" si="89"/>
        <v xml:space="preserve">     </v>
      </c>
      <c r="W205" t="str">
        <f t="shared" si="89"/>
        <v xml:space="preserve">     </v>
      </c>
      <c r="X205" t="str">
        <f t="shared" si="89"/>
        <v xml:space="preserve">     </v>
      </c>
    </row>
    <row r="206" spans="1:24" x14ac:dyDescent="0.25">
      <c r="E206" s="32"/>
      <c r="F206" s="9"/>
      <c r="G206" s="4">
        <f t="shared" si="86"/>
        <v>0</v>
      </c>
      <c r="H206" s="4">
        <f t="shared" si="86"/>
        <v>0</v>
      </c>
      <c r="I206" s="4">
        <f t="shared" si="86"/>
        <v>0</v>
      </c>
      <c r="J206" s="4">
        <f t="shared" si="86"/>
        <v>0</v>
      </c>
      <c r="K206" s="4">
        <f t="shared" si="86"/>
        <v>0</v>
      </c>
      <c r="L206" s="4">
        <f t="shared" si="86"/>
        <v>0</v>
      </c>
      <c r="M206" s="4">
        <f t="shared" si="86"/>
        <v>0</v>
      </c>
      <c r="N206" s="4">
        <f t="shared" si="86"/>
        <v>0</v>
      </c>
      <c r="O206" s="4">
        <f t="shared" si="86"/>
        <v>0</v>
      </c>
      <c r="P206" t="str">
        <f t="shared" si="90"/>
        <v xml:space="preserve">          </v>
      </c>
      <c r="Q206" t="str">
        <f t="shared" si="90"/>
        <v xml:space="preserve">          </v>
      </c>
      <c r="R206" t="str">
        <f t="shared" si="90"/>
        <v xml:space="preserve">          </v>
      </c>
      <c r="S206" t="str">
        <f t="shared" si="90"/>
        <v xml:space="preserve">          </v>
      </c>
      <c r="T206" t="str">
        <f t="shared" si="90"/>
        <v xml:space="preserve">          </v>
      </c>
      <c r="U206" t="str">
        <f t="shared" si="90"/>
        <v xml:space="preserve">          </v>
      </c>
      <c r="V206" t="str">
        <f t="shared" si="90"/>
        <v xml:space="preserve">          </v>
      </c>
      <c r="W206" t="str">
        <f t="shared" si="90"/>
        <v xml:space="preserve">          </v>
      </c>
      <c r="X206" t="str">
        <f t="shared" si="90"/>
        <v xml:space="preserve">          </v>
      </c>
    </row>
    <row r="207" spans="1:24" x14ac:dyDescent="0.25">
      <c r="E207" s="32"/>
      <c r="F207" s="9"/>
      <c r="G207" s="4">
        <f t="shared" si="86"/>
        <v>0</v>
      </c>
      <c r="H207" s="4">
        <f t="shared" si="86"/>
        <v>0</v>
      </c>
      <c r="I207" s="4">
        <f t="shared" si="86"/>
        <v>0</v>
      </c>
      <c r="J207" s="4">
        <f t="shared" si="86"/>
        <v>0</v>
      </c>
      <c r="K207" s="4">
        <f t="shared" si="86"/>
        <v>0</v>
      </c>
      <c r="L207" s="4">
        <f t="shared" si="86"/>
        <v>0</v>
      </c>
      <c r="M207" s="4">
        <f t="shared" si="86"/>
        <v>0</v>
      </c>
      <c r="N207" s="4">
        <f t="shared" si="86"/>
        <v>0</v>
      </c>
      <c r="O207" s="4">
        <f t="shared" si="86"/>
        <v>0</v>
      </c>
      <c r="P207" t="str">
        <f t="shared" ref="P207:X207" si="92">"        "&amp;$C207&amp;" "&amp;$D207&amp;" "&amp;$E207+F207</f>
        <v xml:space="preserve">          0</v>
      </c>
      <c r="Q207" t="str">
        <f t="shared" si="92"/>
        <v xml:space="preserve">          0</v>
      </c>
      <c r="R207" t="str">
        <f t="shared" si="92"/>
        <v xml:space="preserve">          0</v>
      </c>
      <c r="S207" t="str">
        <f t="shared" si="92"/>
        <v xml:space="preserve">          0</v>
      </c>
      <c r="T207" t="str">
        <f t="shared" si="92"/>
        <v xml:space="preserve">          0</v>
      </c>
      <c r="U207" t="str">
        <f t="shared" si="92"/>
        <v xml:space="preserve">          0</v>
      </c>
      <c r="V207" t="str">
        <f t="shared" si="92"/>
        <v xml:space="preserve">          0</v>
      </c>
      <c r="W207" t="str">
        <f t="shared" si="92"/>
        <v xml:space="preserve">          0</v>
      </c>
      <c r="X207" t="str">
        <f t="shared" si="92"/>
        <v xml:space="preserve">          0</v>
      </c>
    </row>
    <row r="208" spans="1:24" x14ac:dyDescent="0.25">
      <c r="A208">
        <v>20</v>
      </c>
      <c r="E208" s="32"/>
      <c r="F208" s="8"/>
      <c r="G208" s="4">
        <f t="shared" si="86"/>
        <v>0</v>
      </c>
      <c r="H208" s="4">
        <f t="shared" si="86"/>
        <v>0</v>
      </c>
      <c r="I208" s="4">
        <f t="shared" si="86"/>
        <v>0</v>
      </c>
      <c r="J208" s="4">
        <f t="shared" si="86"/>
        <v>0</v>
      </c>
      <c r="K208" s="4">
        <f t="shared" si="86"/>
        <v>0</v>
      </c>
      <c r="L208" s="4">
        <f t="shared" si="86"/>
        <v>0</v>
      </c>
      <c r="M208" s="4">
        <f t="shared" si="86"/>
        <v>0</v>
      </c>
      <c r="N208" s="4">
        <f t="shared" si="86"/>
        <v>0</v>
      </c>
      <c r="O208" s="4">
        <f t="shared" si="86"/>
        <v>0</v>
      </c>
      <c r="P208" t="str">
        <f t="shared" si="89"/>
        <v xml:space="preserve">     </v>
      </c>
      <c r="Q208" t="str">
        <f t="shared" si="89"/>
        <v xml:space="preserve">     </v>
      </c>
      <c r="R208" t="str">
        <f t="shared" si="89"/>
        <v xml:space="preserve">     </v>
      </c>
      <c r="S208" t="str">
        <f t="shared" si="89"/>
        <v xml:space="preserve">     </v>
      </c>
      <c r="T208" t="str">
        <f t="shared" si="89"/>
        <v xml:space="preserve">     </v>
      </c>
      <c r="U208" t="str">
        <f t="shared" si="89"/>
        <v xml:space="preserve">     </v>
      </c>
      <c r="V208" t="str">
        <f t="shared" si="89"/>
        <v xml:space="preserve">     </v>
      </c>
      <c r="W208" t="str">
        <f t="shared" si="89"/>
        <v xml:space="preserve">     </v>
      </c>
      <c r="X208" t="str">
        <f t="shared" si="89"/>
        <v xml:space="preserve">     </v>
      </c>
    </row>
    <row r="209" spans="1:24" x14ac:dyDescent="0.25">
      <c r="E209" s="32"/>
      <c r="F209" s="8"/>
      <c r="G209" s="4">
        <f t="shared" si="86"/>
        <v>0</v>
      </c>
      <c r="H209" s="4">
        <f t="shared" si="86"/>
        <v>0</v>
      </c>
      <c r="I209" s="4">
        <f t="shared" si="86"/>
        <v>0</v>
      </c>
      <c r="J209" s="4">
        <f t="shared" si="86"/>
        <v>0</v>
      </c>
      <c r="K209" s="4">
        <f t="shared" si="86"/>
        <v>0</v>
      </c>
      <c r="L209" s="4">
        <f t="shared" si="86"/>
        <v>0</v>
      </c>
      <c r="M209" s="4">
        <f t="shared" si="86"/>
        <v>0</v>
      </c>
      <c r="N209" s="4">
        <f t="shared" si="86"/>
        <v>0</v>
      </c>
      <c r="O209" s="4">
        <f t="shared" si="86"/>
        <v>0</v>
      </c>
      <c r="P209" t="str">
        <f t="shared" si="90"/>
        <v xml:space="preserve">          </v>
      </c>
      <c r="Q209" t="str">
        <f t="shared" si="90"/>
        <v xml:space="preserve">          </v>
      </c>
      <c r="R209" t="str">
        <f t="shared" si="90"/>
        <v xml:space="preserve">          </v>
      </c>
      <c r="S209" t="str">
        <f t="shared" si="90"/>
        <v xml:space="preserve">          </v>
      </c>
      <c r="T209" t="str">
        <f t="shared" si="90"/>
        <v xml:space="preserve">          </v>
      </c>
      <c r="U209" t="str">
        <f t="shared" si="90"/>
        <v xml:space="preserve">          </v>
      </c>
      <c r="V209" t="str">
        <f t="shared" si="90"/>
        <v xml:space="preserve">          </v>
      </c>
      <c r="W209" t="str">
        <f t="shared" si="90"/>
        <v xml:space="preserve">          </v>
      </c>
      <c r="X209" t="str">
        <f t="shared" si="90"/>
        <v xml:space="preserve">          </v>
      </c>
    </row>
    <row r="210" spans="1:24" x14ac:dyDescent="0.25">
      <c r="E210" s="32"/>
      <c r="F210" s="9"/>
      <c r="G210" s="4">
        <f t="shared" si="86"/>
        <v>0</v>
      </c>
      <c r="H210" s="4">
        <f t="shared" si="86"/>
        <v>0</v>
      </c>
      <c r="I210" s="4">
        <f t="shared" si="86"/>
        <v>0</v>
      </c>
      <c r="J210" s="4">
        <f t="shared" si="86"/>
        <v>0</v>
      </c>
      <c r="K210" s="4">
        <f t="shared" si="86"/>
        <v>0</v>
      </c>
      <c r="L210" s="4">
        <f t="shared" si="86"/>
        <v>0</v>
      </c>
      <c r="M210" s="4">
        <f t="shared" si="86"/>
        <v>0</v>
      </c>
      <c r="N210" s="4">
        <f t="shared" si="86"/>
        <v>0</v>
      </c>
      <c r="O210" s="4">
        <f t="shared" si="86"/>
        <v>0</v>
      </c>
      <c r="P210" t="str">
        <f t="shared" ref="P210:X210" si="93">"        "&amp;$C210&amp;" "&amp;$D210&amp;" "&amp;$E210+F210</f>
        <v xml:space="preserve">          0</v>
      </c>
      <c r="Q210" t="str">
        <f t="shared" si="93"/>
        <v xml:space="preserve">          0</v>
      </c>
      <c r="R210" t="str">
        <f t="shared" si="93"/>
        <v xml:space="preserve">          0</v>
      </c>
      <c r="S210" t="str">
        <f t="shared" si="93"/>
        <v xml:space="preserve">          0</v>
      </c>
      <c r="T210" t="str">
        <f t="shared" si="93"/>
        <v xml:space="preserve">          0</v>
      </c>
      <c r="U210" t="str">
        <f t="shared" si="93"/>
        <v xml:space="preserve">          0</v>
      </c>
      <c r="V210" t="str">
        <f t="shared" si="93"/>
        <v xml:space="preserve">          0</v>
      </c>
      <c r="W210" t="str">
        <f t="shared" si="93"/>
        <v xml:space="preserve">          0</v>
      </c>
      <c r="X210" t="str">
        <f t="shared" si="93"/>
        <v xml:space="preserve">          0</v>
      </c>
    </row>
    <row r="211" spans="1:24" x14ac:dyDescent="0.25">
      <c r="A211">
        <v>21</v>
      </c>
      <c r="E211" s="32"/>
      <c r="F211" s="8"/>
      <c r="G211" s="4">
        <f t="shared" si="86"/>
        <v>0</v>
      </c>
      <c r="H211" s="4">
        <f t="shared" si="86"/>
        <v>0</v>
      </c>
      <c r="I211" s="4">
        <f t="shared" si="86"/>
        <v>0</v>
      </c>
      <c r="J211" s="4">
        <f t="shared" si="86"/>
        <v>0</v>
      </c>
      <c r="K211" s="4">
        <f t="shared" si="86"/>
        <v>0</v>
      </c>
      <c r="L211" s="4">
        <f t="shared" si="86"/>
        <v>0</v>
      </c>
      <c r="M211" s="4">
        <f t="shared" si="86"/>
        <v>0</v>
      </c>
      <c r="N211" s="4">
        <f t="shared" si="86"/>
        <v>0</v>
      </c>
      <c r="O211" s="4">
        <f t="shared" si="86"/>
        <v>0</v>
      </c>
      <c r="P211" t="str">
        <f t="shared" si="89"/>
        <v xml:space="preserve">     </v>
      </c>
      <c r="Q211" t="str">
        <f t="shared" si="89"/>
        <v xml:space="preserve">     </v>
      </c>
      <c r="R211" t="str">
        <f t="shared" si="89"/>
        <v xml:space="preserve">     </v>
      </c>
      <c r="S211" t="str">
        <f t="shared" si="89"/>
        <v xml:space="preserve">     </v>
      </c>
      <c r="T211" t="str">
        <f t="shared" si="89"/>
        <v xml:space="preserve">     </v>
      </c>
      <c r="U211" t="str">
        <f t="shared" si="89"/>
        <v xml:space="preserve">     </v>
      </c>
      <c r="V211" t="str">
        <f t="shared" si="89"/>
        <v xml:space="preserve">     </v>
      </c>
      <c r="W211" t="str">
        <f t="shared" si="89"/>
        <v xml:space="preserve">     </v>
      </c>
      <c r="X211" t="str">
        <f t="shared" si="89"/>
        <v xml:space="preserve">     </v>
      </c>
    </row>
    <row r="212" spans="1:24" x14ac:dyDescent="0.25">
      <c r="E212" s="32"/>
      <c r="F212" s="8"/>
      <c r="G212" s="4">
        <f t="shared" ref="G212:O225" si="94">F212+$F212</f>
        <v>0</v>
      </c>
      <c r="H212" s="4">
        <f t="shared" si="94"/>
        <v>0</v>
      </c>
      <c r="I212" s="4">
        <f t="shared" si="94"/>
        <v>0</v>
      </c>
      <c r="J212" s="4">
        <f t="shared" si="94"/>
        <v>0</v>
      </c>
      <c r="K212" s="4">
        <f t="shared" si="94"/>
        <v>0</v>
      </c>
      <c r="L212" s="4">
        <f t="shared" si="94"/>
        <v>0</v>
      </c>
      <c r="M212" s="4">
        <f t="shared" si="94"/>
        <v>0</v>
      </c>
      <c r="N212" s="4">
        <f t="shared" si="94"/>
        <v>0</v>
      </c>
      <c r="O212" s="4">
        <f t="shared" si="94"/>
        <v>0</v>
      </c>
      <c r="P212" t="str">
        <f t="shared" si="90"/>
        <v xml:space="preserve">          </v>
      </c>
      <c r="Q212" t="str">
        <f t="shared" si="90"/>
        <v xml:space="preserve">          </v>
      </c>
      <c r="R212" t="str">
        <f t="shared" si="90"/>
        <v xml:space="preserve">          </v>
      </c>
      <c r="S212" t="str">
        <f t="shared" si="90"/>
        <v xml:space="preserve">          </v>
      </c>
      <c r="T212" t="str">
        <f t="shared" si="90"/>
        <v xml:space="preserve">          </v>
      </c>
      <c r="U212" t="str">
        <f t="shared" si="90"/>
        <v xml:space="preserve">          </v>
      </c>
      <c r="V212" t="str">
        <f t="shared" si="90"/>
        <v xml:space="preserve">          </v>
      </c>
      <c r="W212" t="str">
        <f t="shared" si="90"/>
        <v xml:space="preserve">          </v>
      </c>
      <c r="X212" t="str">
        <f t="shared" si="90"/>
        <v xml:space="preserve">          </v>
      </c>
    </row>
    <row r="213" spans="1:24" x14ac:dyDescent="0.25">
      <c r="E213" s="32"/>
      <c r="F213" s="9"/>
      <c r="G213" s="4">
        <f t="shared" si="94"/>
        <v>0</v>
      </c>
      <c r="H213" s="4">
        <f t="shared" si="94"/>
        <v>0</v>
      </c>
      <c r="I213" s="4">
        <f t="shared" si="94"/>
        <v>0</v>
      </c>
      <c r="J213" s="4">
        <f t="shared" si="94"/>
        <v>0</v>
      </c>
      <c r="K213" s="4">
        <f t="shared" si="94"/>
        <v>0</v>
      </c>
      <c r="L213" s="4">
        <f t="shared" si="94"/>
        <v>0</v>
      </c>
      <c r="M213" s="4">
        <f t="shared" si="94"/>
        <v>0</v>
      </c>
      <c r="N213" s="4">
        <f t="shared" si="94"/>
        <v>0</v>
      </c>
      <c r="O213" s="4">
        <f t="shared" si="94"/>
        <v>0</v>
      </c>
      <c r="P213" t="str">
        <f t="shared" ref="P213:X213" si="95">"        "&amp;$C213&amp;" "&amp;$D213&amp;" "&amp;$E213+F213</f>
        <v xml:space="preserve">          0</v>
      </c>
      <c r="Q213" t="str">
        <f t="shared" si="95"/>
        <v xml:space="preserve">          0</v>
      </c>
      <c r="R213" t="str">
        <f t="shared" si="95"/>
        <v xml:space="preserve">          0</v>
      </c>
      <c r="S213" t="str">
        <f t="shared" si="95"/>
        <v xml:space="preserve">          0</v>
      </c>
      <c r="T213" t="str">
        <f t="shared" si="95"/>
        <v xml:space="preserve">          0</v>
      </c>
      <c r="U213" t="str">
        <f t="shared" si="95"/>
        <v xml:space="preserve">          0</v>
      </c>
      <c r="V213" t="str">
        <f t="shared" si="95"/>
        <v xml:space="preserve">          0</v>
      </c>
      <c r="W213" t="str">
        <f t="shared" si="95"/>
        <v xml:space="preserve">          0</v>
      </c>
      <c r="X213" t="str">
        <f t="shared" si="95"/>
        <v xml:space="preserve">          0</v>
      </c>
    </row>
    <row r="214" spans="1:24" x14ac:dyDescent="0.25">
      <c r="A214">
        <v>22</v>
      </c>
      <c r="E214" s="32"/>
      <c r="F214" s="9"/>
      <c r="G214" s="4">
        <f t="shared" si="94"/>
        <v>0</v>
      </c>
      <c r="H214" s="4">
        <f t="shared" si="94"/>
        <v>0</v>
      </c>
      <c r="I214" s="4">
        <f t="shared" si="94"/>
        <v>0</v>
      </c>
      <c r="J214" s="4">
        <f t="shared" si="94"/>
        <v>0</v>
      </c>
      <c r="K214" s="4">
        <f t="shared" si="94"/>
        <v>0</v>
      </c>
      <c r="L214" s="4">
        <f t="shared" si="94"/>
        <v>0</v>
      </c>
      <c r="M214" s="4">
        <f t="shared" si="94"/>
        <v>0</v>
      </c>
      <c r="N214" s="4">
        <f t="shared" si="94"/>
        <v>0</v>
      </c>
      <c r="O214" s="4">
        <f t="shared" si="94"/>
        <v>0</v>
      </c>
      <c r="P214" t="str">
        <f t="shared" si="89"/>
        <v xml:space="preserve">     </v>
      </c>
      <c r="Q214" t="str">
        <f t="shared" si="89"/>
        <v xml:space="preserve">     </v>
      </c>
      <c r="R214" t="str">
        <f t="shared" si="89"/>
        <v xml:space="preserve">     </v>
      </c>
      <c r="S214" t="str">
        <f t="shared" si="89"/>
        <v xml:space="preserve">     </v>
      </c>
      <c r="T214" t="str">
        <f t="shared" si="89"/>
        <v xml:space="preserve">     </v>
      </c>
      <c r="U214" t="str">
        <f t="shared" si="89"/>
        <v xml:space="preserve">     </v>
      </c>
      <c r="V214" t="str">
        <f t="shared" si="89"/>
        <v xml:space="preserve">     </v>
      </c>
      <c r="W214" t="str">
        <f t="shared" si="89"/>
        <v xml:space="preserve">     </v>
      </c>
      <c r="X214" t="str">
        <f t="shared" si="89"/>
        <v xml:space="preserve">     </v>
      </c>
    </row>
    <row r="215" spans="1:24" x14ac:dyDescent="0.25">
      <c r="E215" s="32"/>
      <c r="F215" s="9"/>
      <c r="G215" s="4">
        <f t="shared" si="94"/>
        <v>0</v>
      </c>
      <c r="H215" s="4">
        <f t="shared" si="94"/>
        <v>0</v>
      </c>
      <c r="I215" s="4">
        <f t="shared" si="94"/>
        <v>0</v>
      </c>
      <c r="J215" s="4">
        <f t="shared" si="94"/>
        <v>0</v>
      </c>
      <c r="K215" s="4">
        <f t="shared" si="94"/>
        <v>0</v>
      </c>
      <c r="L215" s="4">
        <f t="shared" si="94"/>
        <v>0</v>
      </c>
      <c r="M215" s="4">
        <f t="shared" si="94"/>
        <v>0</v>
      </c>
      <c r="N215" s="4">
        <f t="shared" si="94"/>
        <v>0</v>
      </c>
      <c r="O215" s="4">
        <f t="shared" si="94"/>
        <v>0</v>
      </c>
      <c r="P215" t="str">
        <f t="shared" si="90"/>
        <v xml:space="preserve">          </v>
      </c>
      <c r="Q215" t="str">
        <f t="shared" si="90"/>
        <v xml:space="preserve">          </v>
      </c>
      <c r="R215" t="str">
        <f t="shared" si="90"/>
        <v xml:space="preserve">          </v>
      </c>
      <c r="S215" t="str">
        <f t="shared" si="90"/>
        <v xml:space="preserve">          </v>
      </c>
      <c r="T215" t="str">
        <f t="shared" si="90"/>
        <v xml:space="preserve">          </v>
      </c>
      <c r="U215" t="str">
        <f t="shared" si="90"/>
        <v xml:space="preserve">          </v>
      </c>
      <c r="V215" t="str">
        <f t="shared" si="90"/>
        <v xml:space="preserve">          </v>
      </c>
      <c r="W215" t="str">
        <f t="shared" si="90"/>
        <v xml:space="preserve">          </v>
      </c>
      <c r="X215" t="str">
        <f t="shared" si="90"/>
        <v xml:space="preserve">          </v>
      </c>
    </row>
    <row r="216" spans="1:24" x14ac:dyDescent="0.25">
      <c r="E216" s="32"/>
      <c r="F216" s="9"/>
      <c r="G216" s="4">
        <f t="shared" si="94"/>
        <v>0</v>
      </c>
      <c r="H216" s="4">
        <f t="shared" si="94"/>
        <v>0</v>
      </c>
      <c r="I216" s="4">
        <f t="shared" si="94"/>
        <v>0</v>
      </c>
      <c r="J216" s="4">
        <f t="shared" si="94"/>
        <v>0</v>
      </c>
      <c r="K216" s="4">
        <f t="shared" si="94"/>
        <v>0</v>
      </c>
      <c r="L216" s="4">
        <f t="shared" si="94"/>
        <v>0</v>
      </c>
      <c r="M216" s="4">
        <f t="shared" si="94"/>
        <v>0</v>
      </c>
      <c r="N216" s="4">
        <f t="shared" si="94"/>
        <v>0</v>
      </c>
      <c r="O216" s="4">
        <f t="shared" si="94"/>
        <v>0</v>
      </c>
      <c r="P216" t="str">
        <f t="shared" ref="P216:X216" si="96">"        "&amp;$C216&amp;" "&amp;$D216&amp;" "&amp;$E216+F216</f>
        <v xml:space="preserve">          0</v>
      </c>
      <c r="Q216" t="str">
        <f t="shared" si="96"/>
        <v xml:space="preserve">          0</v>
      </c>
      <c r="R216" t="str">
        <f t="shared" si="96"/>
        <v xml:space="preserve">          0</v>
      </c>
      <c r="S216" t="str">
        <f t="shared" si="96"/>
        <v xml:space="preserve">          0</v>
      </c>
      <c r="T216" t="str">
        <f t="shared" si="96"/>
        <v xml:space="preserve">          0</v>
      </c>
      <c r="U216" t="str">
        <f t="shared" si="96"/>
        <v xml:space="preserve">          0</v>
      </c>
      <c r="V216" t="str">
        <f t="shared" si="96"/>
        <v xml:space="preserve">          0</v>
      </c>
      <c r="W216" t="str">
        <f t="shared" si="96"/>
        <v xml:space="preserve">          0</v>
      </c>
      <c r="X216" t="str">
        <f t="shared" si="96"/>
        <v xml:space="preserve">          0</v>
      </c>
    </row>
    <row r="217" spans="1:24" x14ac:dyDescent="0.25">
      <c r="A217">
        <v>23</v>
      </c>
      <c r="E217" s="32"/>
      <c r="F217" s="8"/>
      <c r="G217" s="4">
        <f t="shared" si="94"/>
        <v>0</v>
      </c>
      <c r="H217" s="4">
        <f t="shared" si="94"/>
        <v>0</v>
      </c>
      <c r="I217" s="4">
        <f t="shared" si="94"/>
        <v>0</v>
      </c>
      <c r="J217" s="4">
        <f t="shared" si="94"/>
        <v>0</v>
      </c>
      <c r="K217" s="4">
        <f t="shared" si="94"/>
        <v>0</v>
      </c>
      <c r="L217" s="4">
        <f t="shared" si="94"/>
        <v>0</v>
      </c>
      <c r="M217" s="4">
        <f t="shared" si="94"/>
        <v>0</v>
      </c>
      <c r="N217" s="4">
        <f t="shared" si="94"/>
        <v>0</v>
      </c>
      <c r="O217" s="4">
        <f t="shared" si="94"/>
        <v>0</v>
      </c>
      <c r="P217" t="str">
        <f t="shared" si="89"/>
        <v xml:space="preserve">     </v>
      </c>
      <c r="Q217" t="str">
        <f t="shared" si="89"/>
        <v xml:space="preserve">     </v>
      </c>
      <c r="R217" t="str">
        <f t="shared" si="89"/>
        <v xml:space="preserve">     </v>
      </c>
      <c r="S217" t="str">
        <f t="shared" si="89"/>
        <v xml:space="preserve">     </v>
      </c>
      <c r="T217" t="str">
        <f t="shared" si="89"/>
        <v xml:space="preserve">     </v>
      </c>
      <c r="U217" t="str">
        <f t="shared" si="89"/>
        <v xml:space="preserve">     </v>
      </c>
      <c r="V217" t="str">
        <f t="shared" si="89"/>
        <v xml:space="preserve">     </v>
      </c>
      <c r="W217" t="str">
        <f t="shared" si="89"/>
        <v xml:space="preserve">     </v>
      </c>
      <c r="X217" t="str">
        <f t="shared" si="89"/>
        <v xml:space="preserve">     </v>
      </c>
    </row>
    <row r="218" spans="1:24" x14ac:dyDescent="0.25">
      <c r="E218" s="32"/>
      <c r="F218" s="8"/>
      <c r="G218" s="4">
        <f t="shared" si="94"/>
        <v>0</v>
      </c>
      <c r="H218" s="4">
        <f t="shared" si="94"/>
        <v>0</v>
      </c>
      <c r="I218" s="4">
        <f t="shared" si="94"/>
        <v>0</v>
      </c>
      <c r="J218" s="4">
        <f t="shared" si="94"/>
        <v>0</v>
      </c>
      <c r="K218" s="4">
        <f t="shared" si="94"/>
        <v>0</v>
      </c>
      <c r="L218" s="4">
        <f t="shared" si="94"/>
        <v>0</v>
      </c>
      <c r="M218" s="4">
        <f t="shared" si="94"/>
        <v>0</v>
      </c>
      <c r="N218" s="4">
        <f t="shared" si="94"/>
        <v>0</v>
      </c>
      <c r="O218" s="4">
        <f t="shared" si="94"/>
        <v>0</v>
      </c>
      <c r="P218" t="str">
        <f t="shared" si="90"/>
        <v xml:space="preserve">          </v>
      </c>
      <c r="Q218" t="str">
        <f t="shared" si="90"/>
        <v xml:space="preserve">          </v>
      </c>
      <c r="R218" t="str">
        <f t="shared" si="90"/>
        <v xml:space="preserve">          </v>
      </c>
      <c r="S218" t="str">
        <f t="shared" si="90"/>
        <v xml:space="preserve">          </v>
      </c>
      <c r="T218" t="str">
        <f t="shared" si="90"/>
        <v xml:space="preserve">          </v>
      </c>
      <c r="U218" t="str">
        <f t="shared" si="90"/>
        <v xml:space="preserve">          </v>
      </c>
      <c r="V218" t="str">
        <f t="shared" si="90"/>
        <v xml:space="preserve">          </v>
      </c>
      <c r="W218" t="str">
        <f t="shared" si="90"/>
        <v xml:space="preserve">          </v>
      </c>
      <c r="X218" t="str">
        <f t="shared" si="90"/>
        <v xml:space="preserve">          </v>
      </c>
    </row>
    <row r="219" spans="1:24" x14ac:dyDescent="0.25">
      <c r="E219" s="32"/>
      <c r="F219" s="9"/>
      <c r="G219" s="4">
        <f t="shared" si="94"/>
        <v>0</v>
      </c>
      <c r="H219" s="4">
        <f t="shared" si="94"/>
        <v>0</v>
      </c>
      <c r="I219" s="4">
        <f t="shared" si="94"/>
        <v>0</v>
      </c>
      <c r="J219" s="4">
        <f t="shared" si="94"/>
        <v>0</v>
      </c>
      <c r="K219" s="4">
        <f t="shared" si="94"/>
        <v>0</v>
      </c>
      <c r="L219" s="4">
        <f t="shared" si="94"/>
        <v>0</v>
      </c>
      <c r="M219" s="4">
        <f t="shared" si="94"/>
        <v>0</v>
      </c>
      <c r="N219" s="4">
        <f t="shared" si="94"/>
        <v>0</v>
      </c>
      <c r="O219" s="4">
        <f t="shared" si="94"/>
        <v>0</v>
      </c>
      <c r="P219" t="str">
        <f t="shared" ref="P219:X219" si="97">"        "&amp;$C219&amp;" "&amp;$D219&amp;" "&amp;$E219+F219</f>
        <v xml:space="preserve">          0</v>
      </c>
      <c r="Q219" t="str">
        <f t="shared" si="97"/>
        <v xml:space="preserve">          0</v>
      </c>
      <c r="R219" t="str">
        <f t="shared" si="97"/>
        <v xml:space="preserve">          0</v>
      </c>
      <c r="S219" t="str">
        <f t="shared" si="97"/>
        <v xml:space="preserve">          0</v>
      </c>
      <c r="T219" t="str">
        <f t="shared" si="97"/>
        <v xml:space="preserve">          0</v>
      </c>
      <c r="U219" t="str">
        <f t="shared" si="97"/>
        <v xml:space="preserve">          0</v>
      </c>
      <c r="V219" t="str">
        <f t="shared" si="97"/>
        <v xml:space="preserve">          0</v>
      </c>
      <c r="W219" t="str">
        <f t="shared" si="97"/>
        <v xml:space="preserve">          0</v>
      </c>
      <c r="X219" t="str">
        <f t="shared" si="97"/>
        <v xml:space="preserve">          0</v>
      </c>
    </row>
    <row r="220" spans="1:24" x14ac:dyDescent="0.25">
      <c r="A220" s="8">
        <v>24</v>
      </c>
      <c r="B220" s="8"/>
      <c r="E220" s="32"/>
      <c r="F220" s="8"/>
      <c r="G220" s="4">
        <f t="shared" si="94"/>
        <v>0</v>
      </c>
      <c r="H220" s="4">
        <f t="shared" si="94"/>
        <v>0</v>
      </c>
      <c r="I220" s="4">
        <f t="shared" si="94"/>
        <v>0</v>
      </c>
      <c r="J220" s="4">
        <f t="shared" si="94"/>
        <v>0</v>
      </c>
      <c r="K220" s="4">
        <f t="shared" si="94"/>
        <v>0</v>
      </c>
      <c r="L220" s="4">
        <f t="shared" si="94"/>
        <v>0</v>
      </c>
      <c r="M220" s="4">
        <f t="shared" si="94"/>
        <v>0</v>
      </c>
      <c r="N220" s="4">
        <f t="shared" si="94"/>
        <v>0</v>
      </c>
      <c r="O220" s="4">
        <f t="shared" si="94"/>
        <v>0</v>
      </c>
      <c r="P220" t="str">
        <f t="shared" si="89"/>
        <v xml:space="preserve">     </v>
      </c>
      <c r="Q220" t="str">
        <f t="shared" si="89"/>
        <v xml:space="preserve">     </v>
      </c>
      <c r="R220" t="str">
        <f t="shared" si="89"/>
        <v xml:space="preserve">     </v>
      </c>
      <c r="S220" t="str">
        <f t="shared" si="89"/>
        <v xml:space="preserve">     </v>
      </c>
      <c r="T220" t="str">
        <f t="shared" si="89"/>
        <v xml:space="preserve">     </v>
      </c>
      <c r="U220" t="str">
        <f t="shared" si="89"/>
        <v xml:space="preserve">     </v>
      </c>
      <c r="V220" t="str">
        <f t="shared" si="89"/>
        <v xml:space="preserve">     </v>
      </c>
      <c r="W220" t="str">
        <f t="shared" si="89"/>
        <v xml:space="preserve">     </v>
      </c>
      <c r="X220" t="str">
        <f t="shared" si="89"/>
        <v xml:space="preserve">     </v>
      </c>
    </row>
    <row r="221" spans="1:24" x14ac:dyDescent="0.25">
      <c r="E221" s="32"/>
      <c r="F221" s="8"/>
      <c r="G221" s="4">
        <f t="shared" si="94"/>
        <v>0</v>
      </c>
      <c r="H221" s="4">
        <f t="shared" si="94"/>
        <v>0</v>
      </c>
      <c r="I221" s="4">
        <f t="shared" si="94"/>
        <v>0</v>
      </c>
      <c r="J221" s="4">
        <f t="shared" si="94"/>
        <v>0</v>
      </c>
      <c r="K221" s="4">
        <f t="shared" si="94"/>
        <v>0</v>
      </c>
      <c r="L221" s="4">
        <f t="shared" si="94"/>
        <v>0</v>
      </c>
      <c r="M221" s="4">
        <f t="shared" si="94"/>
        <v>0</v>
      </c>
      <c r="N221" s="4">
        <f t="shared" si="94"/>
        <v>0</v>
      </c>
      <c r="O221" s="4">
        <f t="shared" si="94"/>
        <v>0</v>
      </c>
      <c r="P221" t="str">
        <f t="shared" si="90"/>
        <v xml:space="preserve">          </v>
      </c>
      <c r="Q221" t="str">
        <f t="shared" si="90"/>
        <v xml:space="preserve">          </v>
      </c>
      <c r="R221" t="str">
        <f t="shared" si="90"/>
        <v xml:space="preserve">          </v>
      </c>
      <c r="S221" t="str">
        <f t="shared" si="90"/>
        <v xml:space="preserve">          </v>
      </c>
      <c r="T221" t="str">
        <f t="shared" si="90"/>
        <v xml:space="preserve">          </v>
      </c>
      <c r="U221" t="str">
        <f t="shared" si="90"/>
        <v xml:space="preserve">          </v>
      </c>
      <c r="V221" t="str">
        <f t="shared" si="90"/>
        <v xml:space="preserve">          </v>
      </c>
      <c r="W221" t="str">
        <f t="shared" si="90"/>
        <v xml:space="preserve">          </v>
      </c>
      <c r="X221" t="str">
        <f t="shared" si="90"/>
        <v xml:space="preserve">          </v>
      </c>
    </row>
    <row r="222" spans="1:24" x14ac:dyDescent="0.25">
      <c r="E222" s="32"/>
      <c r="F222" s="9"/>
      <c r="G222" s="4">
        <f t="shared" si="94"/>
        <v>0</v>
      </c>
      <c r="H222" s="4">
        <f t="shared" si="94"/>
        <v>0</v>
      </c>
      <c r="I222" s="4">
        <f t="shared" si="94"/>
        <v>0</v>
      </c>
      <c r="J222" s="4">
        <f t="shared" si="94"/>
        <v>0</v>
      </c>
      <c r="K222" s="4">
        <f t="shared" si="94"/>
        <v>0</v>
      </c>
      <c r="L222" s="4">
        <f t="shared" si="94"/>
        <v>0</v>
      </c>
      <c r="M222" s="4">
        <f t="shared" si="94"/>
        <v>0</v>
      </c>
      <c r="N222" s="4">
        <f t="shared" si="94"/>
        <v>0</v>
      </c>
      <c r="O222" s="4">
        <f t="shared" si="94"/>
        <v>0</v>
      </c>
      <c r="P222" t="str">
        <f t="shared" ref="P222:X222" si="98">"        "&amp;$C222&amp;" "&amp;$D222&amp;" "&amp;$E222+F222</f>
        <v xml:space="preserve">          0</v>
      </c>
      <c r="Q222" t="str">
        <f t="shared" si="98"/>
        <v xml:space="preserve">          0</v>
      </c>
      <c r="R222" t="str">
        <f t="shared" si="98"/>
        <v xml:space="preserve">          0</v>
      </c>
      <c r="S222" t="str">
        <f t="shared" si="98"/>
        <v xml:space="preserve">          0</v>
      </c>
      <c r="T222" t="str">
        <f t="shared" si="98"/>
        <v xml:space="preserve">          0</v>
      </c>
      <c r="U222" t="str">
        <f t="shared" si="98"/>
        <v xml:space="preserve">          0</v>
      </c>
      <c r="V222" t="str">
        <f t="shared" si="98"/>
        <v xml:space="preserve">          0</v>
      </c>
      <c r="W222" t="str">
        <f t="shared" si="98"/>
        <v xml:space="preserve">          0</v>
      </c>
      <c r="X222" t="str">
        <f t="shared" si="98"/>
        <v xml:space="preserve">          0</v>
      </c>
    </row>
    <row r="223" spans="1:24" x14ac:dyDescent="0.25">
      <c r="A223" s="8">
        <v>25</v>
      </c>
      <c r="B223" s="8"/>
      <c r="E223" s="32"/>
      <c r="F223" s="9"/>
      <c r="G223" s="4">
        <f t="shared" si="94"/>
        <v>0</v>
      </c>
      <c r="H223" s="4">
        <f t="shared" si="94"/>
        <v>0</v>
      </c>
      <c r="I223" s="4">
        <f t="shared" si="94"/>
        <v>0</v>
      </c>
      <c r="J223" s="4">
        <f t="shared" si="94"/>
        <v>0</v>
      </c>
      <c r="K223" s="4">
        <f t="shared" si="94"/>
        <v>0</v>
      </c>
      <c r="L223" s="4">
        <f t="shared" si="94"/>
        <v>0</v>
      </c>
      <c r="M223" s="4">
        <f t="shared" si="94"/>
        <v>0</v>
      </c>
      <c r="N223" s="4">
        <f t="shared" si="94"/>
        <v>0</v>
      </c>
      <c r="O223" s="4">
        <f t="shared" si="94"/>
        <v>0</v>
      </c>
      <c r="P223" t="str">
        <f t="shared" si="89"/>
        <v xml:space="preserve">     </v>
      </c>
      <c r="Q223" t="str">
        <f t="shared" si="89"/>
        <v xml:space="preserve">     </v>
      </c>
      <c r="R223" t="str">
        <f t="shared" si="89"/>
        <v xml:space="preserve">     </v>
      </c>
      <c r="S223" t="str">
        <f t="shared" si="89"/>
        <v xml:space="preserve">     </v>
      </c>
      <c r="T223" t="str">
        <f t="shared" si="89"/>
        <v xml:space="preserve">     </v>
      </c>
      <c r="U223" t="str">
        <f t="shared" si="89"/>
        <v xml:space="preserve">     </v>
      </c>
      <c r="V223" t="str">
        <f t="shared" si="89"/>
        <v xml:space="preserve">     </v>
      </c>
      <c r="W223" t="str">
        <f t="shared" si="89"/>
        <v xml:space="preserve">     </v>
      </c>
      <c r="X223" t="str">
        <f t="shared" si="89"/>
        <v xml:space="preserve">     </v>
      </c>
    </row>
    <row r="224" spans="1:24" x14ac:dyDescent="0.25">
      <c r="E224" s="32"/>
      <c r="F224" s="9"/>
      <c r="G224" s="4">
        <f t="shared" si="94"/>
        <v>0</v>
      </c>
      <c r="H224" s="4">
        <f t="shared" si="94"/>
        <v>0</v>
      </c>
      <c r="I224" s="4">
        <f t="shared" si="94"/>
        <v>0</v>
      </c>
      <c r="J224" s="4">
        <f t="shared" si="94"/>
        <v>0</v>
      </c>
      <c r="K224" s="4">
        <f t="shared" si="94"/>
        <v>0</v>
      </c>
      <c r="L224" s="4">
        <f t="shared" si="94"/>
        <v>0</v>
      </c>
      <c r="M224" s="4">
        <f t="shared" si="94"/>
        <v>0</v>
      </c>
      <c r="N224" s="4">
        <f t="shared" si="94"/>
        <v>0</v>
      </c>
      <c r="O224" s="4">
        <f t="shared" si="94"/>
        <v>0</v>
      </c>
      <c r="P224" t="str">
        <f t="shared" si="90"/>
        <v xml:space="preserve">          </v>
      </c>
      <c r="Q224" t="str">
        <f t="shared" si="90"/>
        <v xml:space="preserve">          </v>
      </c>
      <c r="R224" t="str">
        <f t="shared" si="90"/>
        <v xml:space="preserve">          </v>
      </c>
      <c r="S224" t="str">
        <f t="shared" si="90"/>
        <v xml:space="preserve">          </v>
      </c>
      <c r="T224" t="str">
        <f t="shared" si="90"/>
        <v xml:space="preserve">          </v>
      </c>
      <c r="U224" t="str">
        <f t="shared" si="90"/>
        <v xml:space="preserve">          </v>
      </c>
      <c r="V224" t="str">
        <f t="shared" si="90"/>
        <v xml:space="preserve">          </v>
      </c>
      <c r="W224" t="str">
        <f t="shared" si="90"/>
        <v xml:space="preserve">          </v>
      </c>
      <c r="X224" t="str">
        <f t="shared" si="90"/>
        <v xml:space="preserve">          </v>
      </c>
    </row>
    <row r="225" spans="5:24" x14ac:dyDescent="0.25">
      <c r="E225" s="32"/>
      <c r="F225" s="4"/>
      <c r="G225" s="4">
        <f t="shared" si="94"/>
        <v>0</v>
      </c>
      <c r="H225" s="4">
        <f t="shared" si="94"/>
        <v>0</v>
      </c>
      <c r="I225" s="4">
        <f t="shared" si="94"/>
        <v>0</v>
      </c>
      <c r="J225" s="4">
        <f t="shared" si="94"/>
        <v>0</v>
      </c>
      <c r="K225" s="4">
        <f t="shared" si="94"/>
        <v>0</v>
      </c>
      <c r="L225" s="4">
        <f t="shared" si="94"/>
        <v>0</v>
      </c>
      <c r="M225" s="4">
        <f t="shared" si="94"/>
        <v>0</v>
      </c>
      <c r="N225" s="4">
        <f t="shared" si="94"/>
        <v>0</v>
      </c>
      <c r="O225" s="4">
        <f t="shared" si="94"/>
        <v>0</v>
      </c>
      <c r="P225" t="str">
        <f t="shared" ref="P225:X225" si="99">"        "&amp;$C225&amp;" "&amp;$D225&amp;" "&amp;$E225+F225</f>
        <v xml:space="preserve">          0</v>
      </c>
      <c r="Q225" t="str">
        <f t="shared" si="99"/>
        <v xml:space="preserve">          0</v>
      </c>
      <c r="R225" t="str">
        <f t="shared" si="99"/>
        <v xml:space="preserve">          0</v>
      </c>
      <c r="S225" t="str">
        <f t="shared" si="99"/>
        <v xml:space="preserve">          0</v>
      </c>
      <c r="T225" t="str">
        <f t="shared" si="99"/>
        <v xml:space="preserve">          0</v>
      </c>
      <c r="U225" t="str">
        <f t="shared" si="99"/>
        <v xml:space="preserve">          0</v>
      </c>
      <c r="V225" t="str">
        <f t="shared" si="99"/>
        <v xml:space="preserve">          0</v>
      </c>
      <c r="W225" t="str">
        <f t="shared" si="99"/>
        <v xml:space="preserve">          0</v>
      </c>
      <c r="X225" t="str">
        <f t="shared" si="99"/>
        <v xml:space="preserve">          0</v>
      </c>
    </row>
    <row r="226" spans="5:24" x14ac:dyDescent="0.25">
      <c r="E226" s="32"/>
      <c r="F226" s="34"/>
      <c r="G226" s="35">
        <v>2</v>
      </c>
      <c r="H226" s="35">
        <v>3</v>
      </c>
      <c r="I226" s="35">
        <v>4</v>
      </c>
      <c r="J226" s="35">
        <v>5</v>
      </c>
      <c r="K226" s="35">
        <v>6</v>
      </c>
      <c r="L226" s="35">
        <v>7</v>
      </c>
      <c r="M226" s="35">
        <v>8</v>
      </c>
      <c r="N226" s="35">
        <v>9</v>
      </c>
      <c r="O226" s="35">
        <v>10</v>
      </c>
      <c r="P226" s="35">
        <v>2</v>
      </c>
      <c r="Q226" s="35">
        <v>3</v>
      </c>
      <c r="R226" s="35">
        <v>4</v>
      </c>
      <c r="S226" s="35">
        <v>5</v>
      </c>
      <c r="T226" s="35">
        <v>6</v>
      </c>
      <c r="U226" s="35">
        <v>7</v>
      </c>
      <c r="V226" s="35">
        <v>8</v>
      </c>
      <c r="W226" s="35">
        <v>9</v>
      </c>
      <c r="X226" s="35">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dc:creator>
  <cp:lastModifiedBy>Jesse</cp:lastModifiedBy>
  <dcterms:created xsi:type="dcterms:W3CDTF">2014-01-03T18:27:43Z</dcterms:created>
  <dcterms:modified xsi:type="dcterms:W3CDTF">2014-01-21T19:23:57Z</dcterms:modified>
</cp:coreProperties>
</file>