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ynthèse" sheetId="1" state="visible" r:id="rId1"/>
    <sheet name="En attente client" sheetId="2" state="visible" r:id="rId2"/>
    <sheet name="Recette fonctionnelle" sheetId="3" state="visible" r:id="rId3"/>
    <sheet name="Points manquants" sheetId="4" state="visible" r:id="rId4"/>
    <sheet name="Paiement — FeexPay" sheetId="5" state="visible" r:id="rId5"/>
    <sheet name="Passage en production" sheetId="6" state="visible" r:id="rId6"/>
    <sheet name="Comptes et clés" sheetId="7" state="visible" r:id="rId7"/>
    <sheet name="Conformité SEO" sheetId="8" state="visible" r:id="rId8"/>
    <sheet name="Couverture e-mail" sheetId="9" state="visible" r:id="rId9"/>
    <sheet name="Captures" sheetId="10" state="visible" r:id="rId10"/>
  </sheets>
  <definedNames>
    <definedName name="_xlnm._FilterDatabase" localSheetId="2" hidden="1">'Recette fonctionnelle'!$A$4:$L$150</definedName>
    <definedName name="_xlnm._FilterDatabase" localSheetId="3" hidden="1">'Points manquants'!$A$4:$H$32</definedName>
    <definedName name="_xlnm._FilterDatabase" localSheetId="4" hidden="1">'Paiement — FeexPay'!$A$4:$H$23</definedName>
    <definedName name="_xlnm._FilterDatabase" localSheetId="5" hidden="1">'Passage en production'!$A$4:$G$32</definedName>
    <definedName name="_xlnm._FilterDatabase" localSheetId="7" hidden="1">'Conformité SEO'!$A$4:$F$27</definedName>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Arial"/>
      <b val="1"/>
      <color rgb="FF80368D"/>
      <sz val="18"/>
    </font>
    <font>
      <name val="Arial"/>
      <i val="1"/>
      <color rgb="FF6D6A75"/>
      <sz val="9"/>
    </font>
    <font>
      <name val="Arial"/>
      <b val="1"/>
      <color rgb="FF17151C"/>
      <sz val="10"/>
    </font>
    <font>
      <name val="Arial"/>
      <color rgb="FF17151C"/>
      <sz val="10"/>
    </font>
    <font>
      <name val="Arial"/>
      <b val="1"/>
      <color rgb="FF17151C"/>
      <sz val="11"/>
    </font>
    <font>
      <name val="Arial"/>
      <b val="1"/>
      <color rgb="FFFFFFFF"/>
      <sz val="10"/>
    </font>
    <font>
      <name val="Calibri"/>
      <color theme="1"/>
      <sz val="11"/>
    </font>
    <font>
      <name val="Arial"/>
      <b val="1"/>
      <color rgb="FFB3261E"/>
      <sz val="12"/>
    </font>
    <font>
      <name val="Arial"/>
      <b val="1"/>
      <color rgb="FF17151C"/>
      <sz val="16"/>
    </font>
    <font>
      <name val="Arial"/>
      <color rgb="FF17151C"/>
      <sz val="10"/>
      <u val="single"/>
    </font>
    <font>
      <name val="Arial"/>
      <color rgb="FF17151C"/>
      <sz val="10"/>
      <u val="single"/>
    </font>
    <font>
      <name val="Arial"/>
      <b val="1"/>
      <color rgb="FFB3261E"/>
      <sz val="10"/>
    </font>
    <font>
      <name val="Arial"/>
      <b val="1"/>
      <color rgb="FF1D1A24"/>
      <sz val="14"/>
    </font>
    <font>
      <name val="Arial"/>
      <sz val="10"/>
    </font>
    <font>
      <name val="Arial"/>
      <b val="1"/>
      <color rgb="FFFFFFFF"/>
      <sz val="11"/>
    </font>
    <font>
      <name val="Arial"/>
      <b val="1"/>
      <sz val="10"/>
    </font>
    <font>
      <name val="Arial"/>
      <color rgb="FF80368D"/>
      <sz val="10"/>
      <u val="single"/>
    </font>
    <font>
      <name val="Arial"/>
      <b val="1"/>
      <color rgb="FF80368D"/>
      <sz val="12"/>
    </font>
    <font>
      <name val="Arial"/>
      <b val="1"/>
      <color rgb="FF80368D"/>
      <sz val="11"/>
    </font>
  </fonts>
  <fills count="16">
    <fill>
      <patternFill/>
    </fill>
    <fill>
      <patternFill patternType="lightGray"/>
    </fill>
    <fill>
      <patternFill patternType="solid">
        <fgColor rgb="FF80368D"/>
        <bgColor rgb="FF80368D"/>
      </patternFill>
    </fill>
    <fill>
      <patternFill patternType="solid">
        <fgColor rgb="FFE6F4EA"/>
        <bgColor rgb="FFE6F4EA"/>
      </patternFill>
    </fill>
    <fill>
      <patternFill patternType="solid">
        <fgColor rgb="FFFFF4DA"/>
        <bgColor rgb="FFFFF4DA"/>
      </patternFill>
    </fill>
    <fill>
      <patternFill patternType="solid">
        <fgColor rgb="FFFDE7E7"/>
        <bgColor rgb="FFFDE7E7"/>
      </patternFill>
    </fill>
    <fill>
      <patternFill patternType="solid">
        <fgColor rgb="FFF3F0F8"/>
        <bgColor rgb="FFF3F0F8"/>
      </patternFill>
    </fill>
    <fill>
      <patternFill patternType="solid">
        <fgColor rgb="FF29358B"/>
        <bgColor rgb="FF29358B"/>
      </patternFill>
    </fill>
    <fill>
      <patternFill patternType="solid">
        <fgColor rgb="FFE6F4EA"/>
      </patternFill>
    </fill>
    <fill>
      <patternFill patternType="solid">
        <fgColor rgb="FFFDE7E7"/>
      </patternFill>
    </fill>
    <fill>
      <patternFill patternType="solid">
        <fgColor rgb="FFFFF4DA"/>
      </patternFill>
    </fill>
    <fill>
      <patternFill patternType="solid">
        <fgColor rgb="FF80368D"/>
      </patternFill>
    </fill>
    <fill>
      <patternFill patternType="solid">
        <fgColor rgb="FFE3F4E8"/>
      </patternFill>
    </fill>
    <fill>
      <patternFill patternType="solid">
        <fgColor rgb="FFFFF3D6"/>
      </patternFill>
    </fill>
    <fill>
      <patternFill patternType="solid">
        <fgColor rgb="FFEDEAF2"/>
      </patternFill>
    </fill>
    <fill>
      <patternFill patternType="solid">
        <fgColor rgb="FFFBE3E6"/>
      </patternFill>
    </fill>
  </fills>
  <borders count="3">
    <border/>
    <border>
      <left style="thin">
        <color rgb="FFDCD7E6"/>
      </left>
      <right style="thin">
        <color rgb="FFDCD7E6"/>
      </right>
      <top style="thin">
        <color rgb="FFDCD7E6"/>
      </top>
      <bottom style="thin">
        <color rgb="FFDCD7E6"/>
      </bottom>
    </border>
    <border>
      <left style="thin">
        <color rgb="FFD9D2E0"/>
      </left>
      <right style="thin">
        <color rgb="FFD9D2E0"/>
      </right>
      <top style="thin">
        <color rgb="FFD9D2E0"/>
      </top>
      <bottom style="thin">
        <color rgb="FFD9D2E0"/>
      </bottom>
    </border>
  </borders>
  <cellStyleXfs count="1">
    <xf numFmtId="0" fontId="0" fillId="0" borderId="0"/>
  </cellStyleXfs>
  <cellXfs count="6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2" fillId="0" borderId="0" applyAlignment="1" pivotButton="0" quotePrefix="0" xfId="0">
      <alignment horizontal="left" vertical="top" wrapText="1"/>
    </xf>
    <xf numFmtId="0" fontId="6"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pivotButton="0" quotePrefix="0" xfId="0"/>
    <xf numFmtId="0" fontId="3" fillId="6" borderId="1" applyAlignment="1" pivotButton="0" quotePrefix="0" xfId="0">
      <alignment horizontal="center" vertical="center" wrapText="1"/>
    </xf>
    <xf numFmtId="0" fontId="7" fillId="6" borderId="1" pivotButton="0" quotePrefix="0" xfId="0"/>
    <xf numFmtId="0" fontId="6" fillId="7" borderId="1" applyAlignment="1" pivotButton="0" quotePrefix="0" xfId="0">
      <alignment horizontal="center" vertical="center" wrapText="1"/>
    </xf>
    <xf numFmtId="0" fontId="4" fillId="0" borderId="1" pivotButton="0" quotePrefix="0" xfId="0"/>
    <xf numFmtId="0" fontId="8" fillId="0" borderId="0" pivotButton="0" quotePrefix="0" xfId="0"/>
    <xf numFmtId="0" fontId="9" fillId="0" borderId="0" pivotButton="0" quotePrefix="0" xfId="0"/>
    <xf numFmtId="0" fontId="4" fillId="3" borderId="1"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4" fillId="5" borderId="1" applyAlignment="1" pivotButton="0" quotePrefix="0" xfId="0">
      <alignment horizontal="center" vertical="center" wrapText="1"/>
    </xf>
    <xf numFmtId="0" fontId="10"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11" fillId="0" borderId="1" applyAlignment="1" pivotButton="0" quotePrefix="0" xfId="0">
      <alignment vertical="top" wrapText="1"/>
    </xf>
    <xf numFmtId="0" fontId="4" fillId="4" borderId="1" applyAlignment="1" pivotButton="0" quotePrefix="0" xfId="0">
      <alignment horizontal="center" vertical="center" wrapText="1"/>
    </xf>
    <xf numFmtId="0" fontId="3" fillId="0" borderId="1" applyAlignment="1" pivotButton="0" quotePrefix="0" xfId="0">
      <alignment vertical="top" wrapText="1"/>
    </xf>
    <xf numFmtId="0" fontId="12" fillId="0" borderId="0" applyAlignment="1" pivotButton="0" quotePrefix="0" xfId="0">
      <alignment horizontal="left" vertical="top" wrapText="1"/>
    </xf>
    <xf numFmtId="0" fontId="0"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vertical="top" wrapText="1"/>
    </xf>
    <xf numFmtId="0" fontId="11" fillId="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1"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0" pivotButton="0" quotePrefix="0" xfId="0"/>
    <xf numFmtId="1" fontId="4" fillId="0" borderId="1" applyAlignment="1" pivotButton="0" quotePrefix="0" xfId="0">
      <alignment vertical="top" wrapText="1"/>
    </xf>
    <xf numFmtId="0" fontId="2" fillId="0" borderId="0" applyAlignment="1" pivotButton="0" quotePrefix="0" xfId="0">
      <alignment vertical="top" wrapText="1"/>
    </xf>
    <xf numFmtId="0" fontId="3" fillId="0" borderId="1" applyAlignment="1" pivotButton="0" quotePrefix="0" xfId="0">
      <alignment vertical="top" wrapText="1"/>
    </xf>
    <xf numFmtId="0" fontId="4" fillId="5" borderId="1" applyAlignment="1" pivotButton="0" quotePrefix="0" xfId="0">
      <alignment vertical="top" wrapText="1"/>
    </xf>
    <xf numFmtId="0" fontId="14" fillId="0" borderId="0" applyAlignment="1" pivotButton="0" quotePrefix="0" xfId="0">
      <alignment vertical="top" wrapText="1"/>
    </xf>
    <xf numFmtId="0" fontId="13" fillId="0" borderId="0" pivotButton="0" quotePrefix="0" xfId="0"/>
    <xf numFmtId="0" fontId="18" fillId="0" borderId="0" pivotButton="0" quotePrefix="0" xfId="0"/>
    <xf numFmtId="0" fontId="16" fillId="0" borderId="2" applyAlignment="1" pivotButton="0" quotePrefix="0" xfId="0">
      <alignment vertical="top" wrapText="1"/>
    </xf>
    <xf numFmtId="0" fontId="14" fillId="0" borderId="2" applyAlignment="1" pivotButton="0" quotePrefix="0" xfId="0">
      <alignment vertical="top" wrapText="1"/>
    </xf>
    <xf numFmtId="0" fontId="17" fillId="0" borderId="2" applyAlignment="1" pivotButton="0" quotePrefix="0" xfId="0">
      <alignment vertical="top" wrapText="1"/>
    </xf>
    <xf numFmtId="0" fontId="16" fillId="12" borderId="1" applyAlignment="1" pivotButton="0" quotePrefix="0" xfId="0">
      <alignment vertical="top" wrapText="1"/>
    </xf>
    <xf numFmtId="0" fontId="17" fillId="0" borderId="1" applyAlignment="1" pivotButton="0" quotePrefix="0" xfId="0">
      <alignment vertical="top" wrapText="1"/>
    </xf>
    <xf numFmtId="0" fontId="16" fillId="13" borderId="1" applyAlignment="1" pivotButton="0" quotePrefix="0" xfId="0">
      <alignment vertical="top" wrapText="1"/>
    </xf>
    <xf numFmtId="0" fontId="16" fillId="14" borderId="1" applyAlignment="1" pivotButton="0" quotePrefix="0" xfId="0">
      <alignment vertical="top" wrapText="1"/>
    </xf>
    <xf numFmtId="0" fontId="16" fillId="15" borderId="1" applyAlignment="1" pivotButton="0" quotePrefix="0" xfId="0">
      <alignment vertical="top" wrapText="1"/>
    </xf>
    <xf numFmtId="0" fontId="16" fillId="0" borderId="0" pivotButton="0" quotePrefix="0" xfId="0"/>
    <xf numFmtId="0" fontId="19" fillId="0" borderId="0" pivotButton="0" quotePrefix="0" xfId="0"/>
    <xf numFmtId="0" fontId="15" fillId="11" borderId="0" applyAlignment="1" pivotButton="0" quotePrefix="0" xfId="0">
      <alignment vertical="top" wrapText="1"/>
    </xf>
    <xf numFmtId="0" fontId="14"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None</author>
  </authors>
  <commentList>
    <comment ref="A1" authorId="0" shapeId="0">
      <text>
        <t>======
ID#AAACGczRw5c
Développement    (2026-09-02 19:12:22)
Les états et les criticités de ce classeur ont été relevés en lisant le code du dépôt le 2 septembre 2026 (branche main, commit 79923e2), le README, le fichier TODO.md et les spécifications SEO de maquettes/specifications. Les colonnes « Verdict recette » et « Commentaire » sont à remplir pendant la recette.</t>
      </text>
    </comment>
  </commentList>
</comment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5</row>
      <rowOff>0</rowOff>
    </from>
    <ext cx="7239000" cy="5372100"/>
    <pic>
      <nvPicPr>
        <cNvPr id="1" name="Image 1" descr="Picture"/>
        <cNvPicPr/>
      </nvPicPr>
      <blipFill>
        <a:blip cstate="print" r:embed="rId1"/>
        <a:stretch>
          <a:fillRect/>
        </a:stretch>
      </blipFill>
      <spPr>
        <a:prstGeom prst="rect"/>
        <a:ln>
          <a:prstDash val="solid"/>
        </a:ln>
      </spPr>
    </pic>
    <clientData/>
  </oneCellAnchor>
  <oneCellAnchor>
    <from>
      <col>1</col>
      <colOff>0</colOff>
      <row>38</row>
      <rowOff>0</rowOff>
    </from>
    <ext cx="7239000" cy="4600575"/>
    <pic>
      <nvPicPr>
        <cNvPr id="2" name="Image 2" descr="Picture"/>
        <cNvPicPr/>
      </nvPicPr>
      <blipFill>
        <a:blip cstate="print" r:embed="rId2"/>
        <a:stretch>
          <a:fillRect/>
        </a:stretch>
      </blipFill>
      <spPr>
        <a:prstGeom prst="rect"/>
        <a:ln>
          <a:prstDash val="solid"/>
        </a:ln>
      </spPr>
    </pic>
    <clientData/>
  </oneCellAnchor>
  <oneCellAnchor>
    <from>
      <col>1</col>
      <colOff>0</colOff>
      <row>67</row>
      <rowOff>0</rowOff>
    </from>
    <ext cx="7239000" cy="4600575"/>
    <pic>
      <nvPicPr>
        <cNvPr id="3" name="Image 3" descr="Picture"/>
        <cNvPicPr/>
      </nvPicPr>
      <blipFill>
        <a:blip cstate="print" r:embed="rId3"/>
        <a:stretch>
          <a:fillRect/>
        </a:stretch>
      </blipFill>
      <spPr>
        <a:prstGeom prst="rect"/>
        <a:ln>
          <a:prstDash val="solid"/>
        </a:ln>
      </spPr>
    </pic>
    <clientData/>
  </oneCellAnchor>
  <oneCellAnchor>
    <from>
      <col>1</col>
      <colOff>0</colOff>
      <row>96</row>
      <rowOff>0</rowOff>
    </from>
    <ext cx="7239000" cy="5267325"/>
    <pic>
      <nvPicPr>
        <cNvPr id="4" name="Image 4" descr="Picture"/>
        <cNvPicPr/>
      </nvPicPr>
      <blipFill>
        <a:blip cstate="print" r:embed="rId4"/>
        <a:stretch>
          <a:fillRect/>
        </a:stretch>
      </blipFill>
      <spPr>
        <a:prstGeom prst="rect"/>
        <a:ln>
          <a:prstDash val="solid"/>
        </a:ln>
      </spPr>
    </pic>
    <clientData/>
  </oneCellAnchor>
  <oneCellAnchor>
    <from>
      <col>1</col>
      <colOff>0</colOff>
      <row>128</row>
      <rowOff>0</rowOff>
    </from>
    <ext cx="7239000" cy="4524375"/>
    <pic>
      <nvPicPr>
        <cNvPr id="5" name="Image 5" descr="Picture"/>
        <cNvPicPr/>
      </nvPicPr>
      <blipFill>
        <a:blip cstate="print" r:embed="rId5"/>
        <a:stretch>
          <a:fillRect/>
        </a:stretch>
      </blipFill>
      <spPr>
        <a:prstGeom prst="rect"/>
        <a:ln>
          <a:prstDash val="solid"/>
        </a:ln>
      </spPr>
    </pic>
    <clientData/>
  </oneCellAnchor>
  <oneCellAnchor>
    <from>
      <col>1</col>
      <colOff>0</colOff>
      <row>156</row>
      <rowOff>0</rowOff>
    </from>
    <ext cx="7239000" cy="4629150"/>
    <pic>
      <nvPicPr>
        <cNvPr id="6" name="Image 6" descr="Picture"/>
        <cNvPicPr/>
      </nvPicPr>
      <blipFill>
        <a:blip cstate="print" r:embed="rId6"/>
        <a:stretch>
          <a:fillRect/>
        </a:stretch>
      </blipFill>
      <spPr>
        <a:prstGeom prst="rect"/>
        <a:ln>
          <a:prstDash val="solid"/>
        </a:ln>
      </spPr>
    </pic>
    <clientData/>
  </oneCellAnchor>
  <oneCellAnchor>
    <from>
      <col>1</col>
      <colOff>0</colOff>
      <row>185</row>
      <rowOff>0</rowOff>
    </from>
    <ext cx="7239000" cy="10353675"/>
    <pic>
      <nvPicPr>
        <cNvPr id="7" name="Image 7" descr="Picture"/>
        <cNvPicPr/>
      </nvPicPr>
      <blipFill>
        <a:blip cstate="print" r:embed="rId7"/>
        <a:stretch>
          <a:fillRect/>
        </a:stretch>
      </blipFill>
      <spPr>
        <a:prstGeom prst="rect"/>
        <a:ln>
          <a:prstDash val="solid"/>
        </a:ln>
      </spPr>
    </pic>
    <clientData/>
  </oneCellAnchor>
  <oneCellAnchor>
    <from>
      <col>1</col>
      <colOff>0</colOff>
      <row>244</row>
      <rowOff>0</rowOff>
    </from>
    <ext cx="7239000" cy="4600575"/>
    <pic>
      <nvPicPr>
        <cNvPr id="8" name="Image 8" descr="Picture"/>
        <cNvPicPr/>
      </nvPicPr>
      <blipFill>
        <a:blip cstate="print" r:embed="rId8"/>
        <a:stretch>
          <a:fillRect/>
        </a:stretch>
      </blipFill>
      <spPr>
        <a:prstGeom prst="rect"/>
        <a:ln>
          <a:prstDash val="solid"/>
        </a:ln>
      </spPr>
    </pic>
    <clientData/>
  </oneCellAnchor>
  <oneCellAnchor>
    <from>
      <col>1</col>
      <colOff>0</colOff>
      <row>273</row>
      <rowOff>0</rowOff>
    </from>
    <ext cx="7239000" cy="5610225"/>
    <pic>
      <nvPicPr>
        <cNvPr id="9" name="Image 9" descr="Picture"/>
        <cNvPicPr/>
      </nvPicPr>
      <blipFill>
        <a:blip cstate="print" r:embed="rId9"/>
        <a:stretch>
          <a:fillRect/>
        </a:stretch>
      </blipFill>
      <spPr>
        <a:prstGeom prst="rect"/>
        <a:ln>
          <a:prstDash val="solid"/>
        </a:ln>
      </spPr>
    </pic>
    <clientData/>
  </oneCellAnchor>
  <oneCellAnchor>
    <from>
      <col>1</col>
      <colOff>0</colOff>
      <row>307</row>
      <rowOff>0</rowOff>
    </from>
    <ext cx="7239000" cy="5591175"/>
    <pic>
      <nvPicPr>
        <cNvPr id="10" name="Image 10" descr="Picture"/>
        <cNvPicPr/>
      </nvPicPr>
      <blipFill>
        <a:blip cstate="print" r:embed="rId10"/>
        <a:stretch>
          <a:fillRect/>
        </a:stretch>
      </blipFill>
      <spPr>
        <a:prstGeom prst="rect"/>
        <a:ln>
          <a:prstDash val="solid"/>
        </a:ln>
      </spPr>
    </pic>
    <clientData/>
  </oneCellAnchor>
  <oneCellAnchor>
    <from>
      <col>1</col>
      <colOff>0</colOff>
      <row>341</row>
      <rowOff>0</rowOff>
    </from>
    <ext cx="7239000" cy="6334125"/>
    <pic>
      <nvPicPr>
        <cNvPr id="11" name="Image 11" descr="Picture"/>
        <cNvPicPr/>
      </nvPicPr>
      <blipFill>
        <a:blip cstate="print" r:embed="rId11"/>
        <a:stretch>
          <a:fillRect/>
        </a:stretch>
      </blipFill>
      <spPr>
        <a:prstGeom prst="rect"/>
        <a:ln>
          <a:prstDash val="solid"/>
        </a:ln>
      </spPr>
    </pic>
    <clientData/>
  </oneCellAnchor>
  <oneCellAnchor>
    <from>
      <col>1</col>
      <colOff>0</colOff>
      <row>379</row>
      <rowOff>0</rowOff>
    </from>
    <ext cx="7239000" cy="5934075"/>
    <pic>
      <nvPicPr>
        <cNvPr id="12" name="Image 12" descr="Picture"/>
        <cNvPicPr/>
      </nvPicPr>
      <blipFill>
        <a:blip cstate="print" r:embed="rId12"/>
        <a:stretch>
          <a:fillRect/>
        </a:stretch>
      </blipFill>
      <spPr>
        <a:prstGeom prst="rect"/>
        <a:ln>
          <a:prstDash val="solid"/>
        </a:ln>
      </spPr>
    </pic>
    <clientData/>
  </oneCellAnchor>
  <oneCellAnchor>
    <from>
      <col>1</col>
      <colOff>0</colOff>
      <row>415</row>
      <rowOff>0</rowOff>
    </from>
    <ext cx="7239000" cy="6334125"/>
    <pic>
      <nvPicPr>
        <cNvPr id="13" name="Image 13" descr="Picture"/>
        <cNvPicPr/>
      </nvPicPr>
      <blipFill>
        <a:blip cstate="print" r:embed="rId13"/>
        <a:stretch>
          <a:fillRect/>
        </a:stretch>
      </blipFill>
      <spPr>
        <a:prstGeom prst="rect"/>
        <a:ln>
          <a:prstDash val="solid"/>
        </a:ln>
      </spPr>
    </pic>
    <clientData/>
  </oneCellAnchor>
  <oneCellAnchor>
    <from>
      <col>1</col>
      <colOff>0</colOff>
      <row>453</row>
      <rowOff>0</rowOff>
    </from>
    <ext cx="7239000" cy="6496050"/>
    <pic>
      <nvPicPr>
        <cNvPr id="14" name="Image 14" descr="Picture"/>
        <cNvPicPr/>
      </nvPicPr>
      <blipFill>
        <a:blip cstate="print" r:embed="rId14"/>
        <a:stretch>
          <a:fillRect/>
        </a:stretch>
      </blipFill>
      <spPr>
        <a:prstGeom prst="rect"/>
        <a:ln>
          <a:prstDash val="solid"/>
        </a:ln>
      </spPr>
    </pic>
    <clientData/>
  </oneCellAnchor>
  <oneCellAnchor>
    <from>
      <col>1</col>
      <colOff>0</colOff>
      <row>492</row>
      <rowOff>0</rowOff>
    </from>
    <ext cx="7239000" cy="4524375"/>
    <pic>
      <nvPicPr>
        <cNvPr id="15" name="Image 15" descr="Picture"/>
        <cNvPicPr/>
      </nvPicPr>
      <blipFill>
        <a:blip cstate="print" r:embed="rId15"/>
        <a:stretch>
          <a:fillRect/>
        </a:stretch>
      </blipFill>
      <spPr>
        <a:prstGeom prst="rect"/>
        <a:ln>
          <a:prstDash val="solid"/>
        </a:ln>
      </spPr>
    </pic>
    <clientData/>
  </oneCellAnchor>
  <oneCellAnchor>
    <from>
      <col>1</col>
      <colOff>0</colOff>
      <row>520</row>
      <rowOff>0</rowOff>
    </from>
    <ext cx="7239000" cy="4524375"/>
    <pic>
      <nvPicPr>
        <cNvPr id="16" name="Image 16" descr="Picture"/>
        <cNvPicPr/>
      </nvPicPr>
      <blipFill>
        <a:blip cstate="print" r:embed="rId16"/>
        <a:stretch>
          <a:fillRect/>
        </a:stretch>
      </blipFill>
      <spPr>
        <a:prstGeom prst="rect"/>
        <a:ln>
          <a:prstDash val="solid"/>
        </a:ln>
      </spPr>
    </pic>
    <clientData/>
  </oneCellAnchor>
  <oneCellAnchor>
    <from>
      <col>1</col>
      <colOff>0</colOff>
      <row>548</row>
      <rowOff>0</rowOff>
    </from>
    <ext cx="7239000" cy="4524375"/>
    <pic>
      <nvPicPr>
        <cNvPr id="17" name="Image 17" descr="Picture"/>
        <cNvPicPr/>
      </nvPicPr>
      <blipFill>
        <a:blip cstate="print" r:embed="rId17"/>
        <a:stretch>
          <a:fillRect/>
        </a:stretch>
      </blipFill>
      <spPr>
        <a:prstGeom prst="rect"/>
        <a:ln>
          <a:prstDash val="solid"/>
        </a:ln>
      </spPr>
    </pic>
    <clientData/>
  </oneCellAnchor>
  <oneCellAnchor>
    <from>
      <col>1</col>
      <colOff>0</colOff>
      <row>576</row>
      <rowOff>0</rowOff>
    </from>
    <ext cx="7239000" cy="4219575"/>
    <pic>
      <nvPicPr>
        <cNvPr id="18" name="Image 18" descr="Picture"/>
        <cNvPicPr/>
      </nvPicPr>
      <blipFill>
        <a:blip cstate="print" r:embed="rId18"/>
        <a:stretch>
          <a:fillRect/>
        </a:stretch>
      </blipFill>
      <spPr>
        <a:prstGeom prst="rect"/>
        <a:ln>
          <a:prstDash val="solid"/>
        </a:ln>
      </spPr>
    </pic>
    <clientData/>
  </oneCellAnchor>
  <oneCellAnchor>
    <from>
      <col>1</col>
      <colOff>0</colOff>
      <row>603</row>
      <rowOff>0</rowOff>
    </from>
    <ext cx="7239000" cy="14601825"/>
    <pic>
      <nvPicPr>
        <cNvPr id="19" name="Image 19" descr="Picture"/>
        <cNvPicPr/>
      </nvPicPr>
      <blipFill>
        <a:blip cstate="print" r:embed="rId19"/>
        <a:stretch>
          <a:fillRect/>
        </a:stretch>
      </blipFill>
      <spPr>
        <a:prstGeom prst="rect"/>
        <a:ln>
          <a:prstDash val="solid"/>
        </a:ln>
      </spPr>
    </pic>
    <clientData/>
  </oneCellAnchor>
  <oneCellAnchor>
    <from>
      <col>1</col>
      <colOff>0</colOff>
      <row>684</row>
      <rowOff>0</rowOff>
    </from>
    <ext cx="7239000" cy="4524375"/>
    <pic>
      <nvPicPr>
        <cNvPr id="20" name="Image 20" descr="Picture"/>
        <cNvPicPr/>
      </nvPicPr>
      <blipFill>
        <a:blip cstate="print" r:embed="rId20"/>
        <a:stretch>
          <a:fillRect/>
        </a:stretch>
      </blipFill>
      <spPr>
        <a:prstGeom prst="rect"/>
        <a:ln>
          <a:prstDash val="solid"/>
        </a:ln>
      </spPr>
    </pic>
    <clientData/>
  </oneCellAnchor>
  <oneCellAnchor>
    <from>
      <col>1</col>
      <colOff>0</colOff>
      <row>712</row>
      <rowOff>0</rowOff>
    </from>
    <ext cx="7239000" cy="4524375"/>
    <pic>
      <nvPicPr>
        <cNvPr id="21" name="Image 21" descr="Picture"/>
        <cNvPicPr/>
      </nvPicPr>
      <blipFill>
        <a:blip cstate="print" r:embed="rId21"/>
        <a:stretch>
          <a:fillRect/>
        </a:stretch>
      </blipFill>
      <spPr>
        <a:prstGeom prst="rect"/>
        <a:ln>
          <a:prstDash val="solid"/>
        </a:ln>
      </spPr>
    </pic>
    <clientData/>
  </oneCellAnchor>
  <oneCellAnchor>
    <from>
      <col>1</col>
      <colOff>0</colOff>
      <row>740</row>
      <rowOff>0</rowOff>
    </from>
    <ext cx="7239000" cy="7115175"/>
    <pic>
      <nvPicPr>
        <cNvPr id="22" name="Image 22" descr="Picture"/>
        <cNvPicPr/>
      </nvPicPr>
      <blipFill>
        <a:blip cstate="print" r:embed="rId22"/>
        <a:stretch>
          <a:fillRect/>
        </a:stretch>
      </blipFill>
      <spPr>
        <a:prstGeom prst="rect"/>
        <a:ln>
          <a:prstDash val="solid"/>
        </a:ln>
      </spPr>
    </pic>
    <clientData/>
  </oneCellAnchor>
  <oneCellAnchor>
    <from>
      <col>1</col>
      <colOff>0</colOff>
      <row>782</row>
      <rowOff>0</rowOff>
    </from>
    <ext cx="7239000" cy="4524375"/>
    <pic>
      <nvPicPr>
        <cNvPr id="23" name="Image 23" descr="Picture"/>
        <cNvPicPr/>
      </nvPicPr>
      <blipFill>
        <a:blip cstate="print" r:embed="rId23"/>
        <a:stretch>
          <a:fillRect/>
        </a:stretch>
      </blipFill>
      <spPr>
        <a:prstGeom prst="rect"/>
        <a:ln>
          <a:prstDash val="solid"/>
        </a:ln>
      </spPr>
    </pic>
    <clientData/>
  </oneCellAnchor>
  <oneCellAnchor>
    <from>
      <col>1</col>
      <colOff>0</colOff>
      <row>810</row>
      <rowOff>0</rowOff>
    </from>
    <ext cx="7239000" cy="4524375"/>
    <pic>
      <nvPicPr>
        <cNvPr id="24" name="Image 24" descr="Picture"/>
        <cNvPicPr/>
      </nvPicPr>
      <blipFill>
        <a:blip cstate="print" r:embed="rId24"/>
        <a:stretch>
          <a:fillRect/>
        </a:stretch>
      </blipFill>
      <spPr>
        <a:prstGeom prst="rect"/>
        <a:ln>
          <a:prstDash val="solid"/>
        </a:ln>
      </spPr>
    </pic>
    <clientData/>
  </oneCellAnchor>
  <oneCellAnchor>
    <from>
      <col>1</col>
      <colOff>0</colOff>
      <row>838</row>
      <rowOff>0</rowOff>
    </from>
    <ext cx="7239000" cy="4524375"/>
    <pic>
      <nvPicPr>
        <cNvPr id="25" name="Image 25" descr="Picture"/>
        <cNvPicPr/>
      </nvPicPr>
      <blipFill>
        <a:blip cstate="print" r:embed="rId25"/>
        <a:stretch>
          <a:fillRect/>
        </a:stretch>
      </blipFill>
      <spPr>
        <a:prstGeom prst="rect"/>
        <a:ln>
          <a:prstDash val="solid"/>
        </a:ln>
      </spPr>
    </pic>
    <clientData/>
  </oneCellAnchor>
  <oneCellAnchor>
    <from>
      <col>1</col>
      <colOff>0</colOff>
      <row>866</row>
      <rowOff>0</rowOff>
    </from>
    <ext cx="7239000" cy="15668625"/>
    <pic>
      <nvPicPr>
        <cNvPr id="26" name="Image 26" descr="Picture"/>
        <cNvPicPr/>
      </nvPicPr>
      <blipFill>
        <a:blip cstate="print" r:embed="rId26"/>
        <a:stretch>
          <a:fillRect/>
        </a:stretch>
      </blipFill>
      <spPr>
        <a:prstGeom prst="rect"/>
        <a:ln>
          <a:prstDash val="solid"/>
        </a:ln>
      </spPr>
    </pic>
    <clientData/>
  </oneCellAnchor>
  <oneCellAnchor>
    <from>
      <col>1</col>
      <colOff>0</colOff>
      <row>953</row>
      <rowOff>0</rowOff>
    </from>
    <ext cx="7239000" cy="11601450"/>
    <pic>
      <nvPicPr>
        <cNvPr id="27" name="Image 27" descr="Picture"/>
        <cNvPicPr/>
      </nvPicPr>
      <blipFill>
        <a:blip cstate="print" r:embed="rId27"/>
        <a:stretch>
          <a:fillRect/>
        </a:stretch>
      </blipFill>
      <spPr>
        <a:prstGeom prst="rect"/>
        <a:ln>
          <a:prstDash val="solid"/>
        </a:ln>
      </spPr>
    </pic>
    <clientData/>
  </oneCellAnchor>
  <oneCellAnchor>
    <from>
      <col>1</col>
      <colOff>0</colOff>
      <row>1018</row>
      <rowOff>0</rowOff>
    </from>
    <ext cx="7239000" cy="4524375"/>
    <pic>
      <nvPicPr>
        <cNvPr id="28" name="Image 28" descr="Picture"/>
        <cNvPicPr/>
      </nvPicPr>
      <blipFill>
        <a:blip cstate="print" r:embed="rId28"/>
        <a:stretch>
          <a:fillRect/>
        </a:stretch>
      </blipFill>
      <spPr>
        <a:prstGeom prst="rect"/>
        <a:ln>
          <a:prstDash val="solid"/>
        </a:ln>
      </spPr>
    </pic>
    <clientData/>
  </oneCellAnchor>
  <oneCellAnchor>
    <from>
      <col>1</col>
      <colOff>0</colOff>
      <row>1046</row>
      <rowOff>0</rowOff>
    </from>
    <ext cx="7239000" cy="5267325"/>
    <pic>
      <nvPicPr>
        <cNvPr id="29" name="Image 29" descr="Picture"/>
        <cNvPicPr/>
      </nvPicPr>
      <blipFill>
        <a:blip cstate="print" r:embed="rId29"/>
        <a:stretch>
          <a:fillRect/>
        </a:stretch>
      </blipFill>
      <spPr>
        <a:prstGeom prst="rect"/>
        <a:ln>
          <a:prstDash val="solid"/>
        </a:ln>
      </spPr>
    </pic>
    <clientData/>
  </oneCellAnchor>
  <oneCellAnchor>
    <from>
      <col>1</col>
      <colOff>0</colOff>
      <row>1078</row>
      <rowOff>0</rowOff>
    </from>
    <ext cx="7239000" cy="4524375"/>
    <pic>
      <nvPicPr>
        <cNvPr id="30" name="Image 30" descr="Picture"/>
        <cNvPicPr/>
      </nvPicPr>
      <blipFill>
        <a:blip cstate="print" r:embed="rId30"/>
        <a:stretch>
          <a:fillRect/>
        </a:stretch>
      </blipFill>
      <spPr>
        <a:prstGeom prst="rect"/>
        <a:ln>
          <a:prstDash val="solid"/>
        </a:ln>
      </spPr>
    </pic>
    <clientData/>
  </oneCellAnchor>
  <oneCellAnchor>
    <from>
      <col>1</col>
      <colOff>0</colOff>
      <row>1106</row>
      <rowOff>0</rowOff>
    </from>
    <ext cx="7239000" cy="4981575"/>
    <pic>
      <nvPicPr>
        <cNvPr id="31" name="Image 31" descr="Picture"/>
        <cNvPicPr/>
      </nvPicPr>
      <blipFill>
        <a:blip cstate="print" r:embed="rId31"/>
        <a:stretch>
          <a:fillRect/>
        </a:stretch>
      </blipFill>
      <spPr>
        <a:prstGeom prst="rect"/>
        <a:ln>
          <a:prstDash val="solid"/>
        </a:ln>
      </spPr>
    </pic>
    <clientData/>
  </oneCellAnchor>
  <oneCellAnchor>
    <from>
      <col>1</col>
      <colOff>0</colOff>
      <row>1137</row>
      <rowOff>0</rowOff>
    </from>
    <ext cx="7239000" cy="4524375"/>
    <pic>
      <nvPicPr>
        <cNvPr id="32" name="Image 32" descr="Picture"/>
        <cNvPicPr/>
      </nvPicPr>
      <blipFill>
        <a:blip cstate="print" r:embed="rId32"/>
        <a:stretch>
          <a:fillRect/>
        </a:stretch>
      </blipFill>
      <spPr>
        <a:prstGeom prst="rect"/>
        <a:ln>
          <a:prstDash val="solid"/>
        </a:ln>
      </spPr>
    </pic>
    <clientData/>
  </oneCellAnchor>
  <oneCellAnchor>
    <from>
      <col>1</col>
      <colOff>0</colOff>
      <row>1165</row>
      <rowOff>0</rowOff>
    </from>
    <ext cx="7239000" cy="4524375"/>
    <pic>
      <nvPicPr>
        <cNvPr id="33" name="Image 33" descr="Picture"/>
        <cNvPicPr/>
      </nvPicPr>
      <blipFill>
        <a:blip cstate="print" r:embed="rId33"/>
        <a:stretch>
          <a:fillRect/>
        </a:stretch>
      </blipFill>
      <spPr>
        <a:prstGeom prst="rect"/>
        <a:ln>
          <a:prstDash val="solid"/>
        </a:ln>
      </spPr>
    </pic>
    <clientData/>
  </oneCellAnchor>
  <oneCellAnchor>
    <from>
      <col>1</col>
      <colOff>0</colOff>
      <row>1193</row>
      <rowOff>0</rowOff>
    </from>
    <ext cx="7239000" cy="4524375"/>
    <pic>
      <nvPicPr>
        <cNvPr id="34" name="Image 34" descr="Picture"/>
        <cNvPicPr/>
      </nvPicPr>
      <blipFill>
        <a:blip cstate="print" r:embed="rId34"/>
        <a:stretch>
          <a:fillRect/>
        </a:stretch>
      </blipFill>
      <spPr>
        <a:prstGeom prst="rect"/>
        <a:ln>
          <a:prstDash val="solid"/>
        </a:ln>
      </spPr>
    </pic>
    <clientData/>
  </oneCellAnchor>
  <oneCellAnchor>
    <from>
      <col>1</col>
      <colOff>0</colOff>
      <row>1221</row>
      <rowOff>0</rowOff>
    </from>
    <ext cx="7239000" cy="4524375"/>
    <pic>
      <nvPicPr>
        <cNvPr id="35" name="Image 35" descr="Picture"/>
        <cNvPicPr/>
      </nvPicPr>
      <blipFill>
        <a:blip cstate="print" r:embed="rId35"/>
        <a:stretch>
          <a:fillRect/>
        </a:stretch>
      </blipFill>
      <spPr>
        <a:prstGeom prst="rect"/>
        <a:ln>
          <a:prstDash val="solid"/>
        </a:ln>
      </spPr>
    </pic>
    <clientData/>
  </oneCellAnchor>
  <oneCellAnchor>
    <from>
      <col>1</col>
      <colOff>0</colOff>
      <row>1249</row>
      <rowOff>0</rowOff>
    </from>
    <ext cx="7239000" cy="7724775"/>
    <pic>
      <nvPicPr>
        <cNvPr id="36" name="Image 36" descr="Picture"/>
        <cNvPicPr/>
      </nvPicPr>
      <blipFill>
        <a:blip cstate="print" r:embed="rId36"/>
        <a:stretch>
          <a:fillRect/>
        </a:stretch>
      </blipFill>
      <spPr>
        <a:prstGeom prst="rect"/>
        <a:ln>
          <a:prstDash val="solid"/>
        </a:ln>
      </spPr>
    </pic>
    <clientData/>
  </oneCellAnchor>
  <oneCellAnchor>
    <from>
      <col>1</col>
      <colOff>0</colOff>
      <row>1294</row>
      <rowOff>0</rowOff>
    </from>
    <ext cx="7239000" cy="4524375"/>
    <pic>
      <nvPicPr>
        <cNvPr id="37" name="Image 37" descr="Picture"/>
        <cNvPicPr/>
      </nvPicPr>
      <blipFill>
        <a:blip cstate="print" r:embed="rId37"/>
        <a:stretch>
          <a:fillRect/>
        </a:stretch>
      </blipFill>
      <spPr>
        <a:prstGeom prst="rect"/>
        <a:ln>
          <a:prstDash val="solid"/>
        </a:ln>
      </spPr>
    </pic>
    <clientData/>
  </oneCellAnchor>
  <oneCellAnchor>
    <from>
      <col>1</col>
      <colOff>0</colOff>
      <row>1322</row>
      <rowOff>0</rowOff>
    </from>
    <ext cx="7239000" cy="4524375"/>
    <pic>
      <nvPicPr>
        <cNvPr id="38" name="Image 38" descr="Picture"/>
        <cNvPicPr/>
      </nvPicPr>
      <blipFill>
        <a:blip cstate="print" r:embed="rId38"/>
        <a:stretch>
          <a:fillRect/>
        </a:stretch>
      </blipFill>
      <spPr>
        <a:prstGeom prst="rect"/>
        <a:ln>
          <a:prstDash val="solid"/>
        </a:ln>
      </spPr>
    </pic>
    <clientData/>
  </oneCellAnchor>
  <oneCellAnchor>
    <from>
      <col>1</col>
      <colOff>0</colOff>
      <row>1350</row>
      <rowOff>0</rowOff>
    </from>
    <ext cx="7239000" cy="4524375"/>
    <pic>
      <nvPicPr>
        <cNvPr id="39" name="Image 39" descr="Picture"/>
        <cNvPicPr/>
      </nvPicPr>
      <blipFill>
        <a:blip cstate="print" r:embed="rId39"/>
        <a:stretch>
          <a:fillRect/>
        </a:stretch>
      </blipFill>
      <spPr>
        <a:prstGeom prst="rect"/>
        <a:ln>
          <a:prstDash val="solid"/>
        </a:ln>
      </spPr>
    </pic>
    <clientData/>
  </oneCellAnchor>
  <oneCellAnchor>
    <from>
      <col>1</col>
      <colOff>0</colOff>
      <row>1378</row>
      <rowOff>0</rowOff>
    </from>
    <ext cx="7239000" cy="4524375"/>
    <pic>
      <nvPicPr>
        <cNvPr id="40" name="Image 40" descr="Picture"/>
        <cNvPicPr/>
      </nvPicPr>
      <blipFill>
        <a:blip cstate="print" r:embed="rId40"/>
        <a:stretch>
          <a:fillRect/>
        </a:stretch>
      </blipFill>
      <spPr>
        <a:prstGeom prst="rect"/>
        <a:ln>
          <a:prstDash val="solid"/>
        </a:ln>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docs.google.com/document/d/1TwkA0FFDtQUHzaNdNsioVnpKoYeZ6Pda37QqgPBrp1w/edit?tab=t.0" TargetMode="External" Id="rId1" /><Relationship Type="http://schemas.openxmlformats.org/officeDocument/2006/relationships/hyperlink" Target="https://drive.google.com/file/d/1juDXqx_Flp8jwIi6daD1OVyp0MH8VEzx/view?usp=sharing" TargetMode="External" Id="rId2" /><Relationship Type="http://schemas.openxmlformats.org/officeDocument/2006/relationships/hyperlink" Target="https://drive.google.com/file/d/1jBGwBqslhKZPQAnux1ve_uHgSfY-e-Xt/view?usp=sharing" TargetMode="External" Id="rId3" /></Relationships>
</file>

<file path=xl/worksheets/_rels/sheet10.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D60"/>
  <sheetViews>
    <sheetView workbookViewId="0">
      <selection activeCell="A1" sqref="A1"/>
    </sheetView>
  </sheetViews>
  <sheetFormatPr baseColWidth="8" defaultColWidth="14.43" defaultRowHeight="15" customHeight="1"/>
  <cols>
    <col width="46" customWidth="1" style="31" min="1" max="1"/>
    <col width="16" customWidth="1" style="31" min="2" max="3"/>
    <col width="46" customWidth="1" style="31" min="4" max="4"/>
    <col width="20" customWidth="1" style="31" min="5" max="6"/>
    <col width="8.710000000000001" customWidth="1" style="31" min="7" max="26"/>
  </cols>
  <sheetData>
    <row r="1">
      <c r="A1" s="1" t="inlineStr">
        <is>
          <t>Recette de vérification — E-Masterclass Big Five</t>
        </is>
      </c>
    </row>
    <row r="2">
      <c r="A2" s="2" t="inlineStr">
        <is>
          <t>Contrôle du développement au regard de l'e-mail de lancement, des planches A à E de la maquette et des spécifications SEO.</t>
        </is>
      </c>
    </row>
    <row r="3">
      <c r="A3" s="2" t="inlineStr">
        <is>
          <t>Mise à jour du 15/10 : états relus sur le code, réponses aux retours des testeurs (colonnes K et L, celles du 13/10 reprises du fichier « réponses dev ») et nouvel onglet « Passage en production » pour FeexPay et Zoom. 15/10 après-midi : retest avec captures (colonnes M à O, onglets « Captures » et « En attente client »).</t>
        </is>
      </c>
    </row>
    <row r="4">
      <c r="A4" s="3" t="inlineStr">
        <is>
          <t>Projet</t>
        </is>
      </c>
      <c r="B4" s="4" t="inlineStr">
        <is>
          <t>Plateforme E-Masterclass Big Five — BigFiveAbidjan SARL</t>
        </is>
      </c>
    </row>
    <row r="5">
      <c r="A5" s="3" t="inlineStr">
        <is>
          <t>Dépôt vérifié</t>
        </is>
      </c>
      <c r="B5" s="4" t="inlineStr">
        <is>
          <t>branche recette-marketing-13-10, commit b977ad3 + modifications en cours (masquage de la carte) — relevé initial : main, 79923e2</t>
        </is>
      </c>
    </row>
    <row r="6">
      <c r="A6" s="3" t="inlineStr">
        <is>
          <t>Date du relevé</t>
        </is>
      </c>
      <c r="B6" s="4" t="inlineStr">
        <is>
          <t>15 octobre 2026 (relevé initial le 2 septembre 2026)</t>
        </is>
      </c>
    </row>
    <row r="7">
      <c r="A7" s="3" t="inlineStr">
        <is>
          <t>Établi par</t>
        </is>
      </c>
      <c r="B7" s="4" t="inlineStr">
        <is>
          <t>Équipe de développement</t>
        </is>
      </c>
    </row>
    <row r="8">
      <c r="A8" s="3" t="inlineStr">
        <is>
          <t>Contrôles automatiques</t>
        </is>
      </c>
      <c r="B8" s="4" t="inlineStr">
        <is>
          <t>15/10 : npm run build, npm run db:verifier (179/179) et npm run video:verifier (29/29) au vert · npm run typecheck en échec, 5 erreurs de typage (EXP-03)</t>
        </is>
      </c>
    </row>
    <row r="10">
      <c r="A10" s="5" t="inlineStr">
        <is>
          <t>Comment lire ce classeur</t>
        </is>
      </c>
    </row>
    <row r="11" ht="25.5" customHeight="1" s="31">
      <c r="A11" s="3" t="inlineStr">
        <is>
          <t>Recette fonctionnelle</t>
        </is>
      </c>
      <c r="B11" s="4" t="inlineStr">
        <is>
          <t>les cas à dérouler écran par écran ; renseigner les colonnes « Verdict recette » et « Commentaire »</t>
        </is>
      </c>
    </row>
    <row r="12" ht="25.5" customHeight="1" s="31">
      <c r="A12" s="3" t="inlineStr">
        <is>
          <t>Points manquants</t>
        </is>
      </c>
      <c r="B12" s="4" t="inlineStr">
        <is>
          <t>tout ce qui manque, avec sa conséquence, qui le fournit et si cela bloque l'ouverture</t>
        </is>
      </c>
    </row>
    <row r="13" ht="25.5" customHeight="1" s="31">
      <c r="A13" s="3" t="inlineStr">
        <is>
          <t>Paiement — FeexPay</t>
        </is>
      </c>
      <c r="B13" s="4" t="inlineStr">
        <is>
          <t>le détail des informations d'encaissement à fournir — le poste le plus bloquant</t>
        </is>
      </c>
    </row>
    <row r="14" ht="25.5" customHeight="1" s="31">
      <c r="A14" s="3" t="inlineStr">
        <is>
          <t>Comptes et clés</t>
        </is>
      </c>
      <c r="B14" s="4" t="inlineStr">
        <is>
          <t>les autres comptes prestataires, ce qui est déjà en service et ce qui manque</t>
        </is>
      </c>
    </row>
    <row r="15" ht="25.5" customHeight="1" s="31">
      <c r="A15" s="3" t="inlineStr">
        <is>
          <t>Conformité SEO</t>
        </is>
      </c>
      <c r="B15" s="4" t="inlineStr">
        <is>
          <t>les spécifications SEO point par point, avec l'endroit où c'est implémenté</t>
        </is>
      </c>
    </row>
    <row r="16" ht="25.5" customHeight="1" s="31">
      <c r="A16" s="3" t="inlineStr">
        <is>
          <t>Couverture e-mail</t>
        </is>
      </c>
      <c r="B16" s="4" t="inlineStr">
        <is>
          <t>les 6 points de l'e-mail de lancement, et ce qui en reste ouvert</t>
        </is>
      </c>
    </row>
    <row r="17">
      <c r="A17" s="3" t="inlineStr">
        <is>
          <t>En attente client</t>
        </is>
      </c>
      <c r="B17" s="4" t="inlineStr">
        <is>
          <t>ce qui attend Big Five ou un prestataire, avec la preuve et l'action attendue — et ce qui reste au développement</t>
        </is>
      </c>
    </row>
    <row r="18">
      <c r="A18" s="5" t="inlineStr">
        <is>
          <t>État du développement — les colonnes chiffrées se recalculent seules</t>
        </is>
      </c>
    </row>
    <row r="19" ht="24" customHeight="1" s="31">
      <c r="A19" s="6" t="inlineStr">
        <is>
          <t>« dont cas critiques » compte les cas dont la criticité est « Bloquant » : ils doivent être au vert avant toute ouverture au public, quel que soit leur état d'avancement.</t>
        </is>
      </c>
    </row>
    <row r="20">
      <c r="A20" s="32" t="inlineStr">
        <is>
          <t>État</t>
        </is>
      </c>
      <c r="B20" s="32" t="inlineStr">
        <is>
          <t>Nombre de cas</t>
        </is>
      </c>
      <c r="C20" s="32" t="inlineStr">
        <is>
          <t>dont cas critiques</t>
        </is>
      </c>
      <c r="D20" s="32" t="inlineStr">
        <is>
          <t>Ce que cela veut dire</t>
        </is>
      </c>
    </row>
    <row r="21" ht="25.5" customHeight="1" s="31">
      <c r="A21" s="8" t="inlineStr">
        <is>
          <t>Développé</t>
        </is>
      </c>
      <c r="B21" s="21">
        <f>COUNTIF('Recette fonctionnelle'!$G:$G,$A21)</f>
        <v/>
      </c>
      <c r="C21" s="21">
        <f>COUNTIFS('Recette fonctionnelle'!$G:$G,$A21,'Recette fonctionnelle'!$H:$H,"Bloquant")</f>
        <v/>
      </c>
      <c r="D21" s="33" t="inlineStr">
        <is>
          <t>Développé et vérifié sur le dépôt ; reste à dérouler en recette</t>
        </is>
      </c>
    </row>
    <row r="22" ht="25.5" customHeight="1" s="31">
      <c r="A22" s="11" t="inlineStr">
        <is>
          <t>Développé — échange simulé</t>
        </is>
      </c>
      <c r="B22" s="21">
        <f>COUNTIF('Recette fonctionnelle'!$G:$G,$A22)</f>
        <v/>
      </c>
      <c r="C22" s="21">
        <f>COUNTIFS('Recette fonctionnelle'!$G:$G,$A22,'Recette fonctionnelle'!$H:$H,"Bloquant")</f>
        <v/>
      </c>
      <c r="D22" s="33" t="inlineStr">
        <is>
          <t>Le parcours est complet mais l'échange avec le prestataire est simulé</t>
        </is>
      </c>
    </row>
    <row r="23" ht="25.5" customHeight="1" s="31">
      <c r="A23" s="11" t="inlineStr">
        <is>
          <t>Partiel</t>
        </is>
      </c>
      <c r="B23" s="21">
        <f>COUNTIF('Recette fonctionnelle'!$G:$G,$A23)</f>
        <v/>
      </c>
      <c r="C23" s="21">
        <f>COUNTIFS('Recette fonctionnelle'!$G:$G,$A23,'Recette fonctionnelle'!$H:$H,"Bloquant")</f>
        <v/>
      </c>
      <c r="D23" s="33" t="inlineStr">
        <is>
          <t>Une partie de l'écran fonctionne, l'autre attend une donnée ou un accès</t>
        </is>
      </c>
    </row>
    <row r="24" ht="25.5" customHeight="1" s="31">
      <c r="A24" s="11" t="inlineStr">
        <is>
          <t>À exécuter</t>
        </is>
      </c>
      <c r="B24" s="21">
        <f>COUNTIF('Recette fonctionnelle'!$G:$G,$A24)</f>
        <v/>
      </c>
      <c r="C24" s="21">
        <f>COUNTIFS('Recette fonctionnelle'!$G:$G,$A24,'Recette fonctionnelle'!$H:$H,"Bloquant")</f>
        <v/>
      </c>
      <c r="D24" s="33" t="inlineStr">
        <is>
          <t>Le code existe ; un script reste à exécuter sur la base hébergée</t>
        </is>
      </c>
    </row>
    <row r="25" ht="25.5" customHeight="1" s="31">
      <c r="A25" s="12" t="inlineStr">
        <is>
          <t>Bloqué — prestataire</t>
        </is>
      </c>
      <c r="B25" s="21">
        <f>COUNTIF('Recette fonctionnelle'!$G:$G,$A25)</f>
        <v/>
      </c>
      <c r="C25" s="21">
        <f>COUNTIFS('Recette fonctionnelle'!$G:$G,$A25,'Recette fonctionnelle'!$H:$H,"Bloquant")</f>
        <v/>
      </c>
      <c r="D25" s="33" t="inlineStr">
        <is>
          <t>Attend un compte, une clé ou un accès chez un prestataire</t>
        </is>
      </c>
    </row>
    <row r="26" ht="25.5" customHeight="1" s="31">
      <c r="A26" s="12" t="inlineStr">
        <is>
          <t>Bloqué — contenu client</t>
        </is>
      </c>
      <c r="B26" s="21">
        <f>COUNTIF('Recette fonctionnelle'!$G:$G,$A26)</f>
        <v/>
      </c>
      <c r="C26" s="21">
        <f>COUNTIFS('Recette fonctionnelle'!$G:$G,$A26,'Recette fonctionnelle'!$H:$H,"Bloquant")</f>
        <v/>
      </c>
      <c r="D26" s="33" t="inlineStr">
        <is>
          <t>Attend un contenu ou un document du client</t>
        </is>
      </c>
    </row>
    <row r="27" ht="25.5" customHeight="1" s="31">
      <c r="A27" s="12" t="inlineStr">
        <is>
          <t>Non développé</t>
        </is>
      </c>
      <c r="B27" s="21">
        <f>COUNTIF('Recette fonctionnelle'!$G:$G,$A27)</f>
        <v/>
      </c>
      <c r="C27" s="21">
        <f>COUNTIFS('Recette fonctionnelle'!$G:$G,$A27,'Recette fonctionnelle'!$H:$H,"Bloquant")</f>
        <v/>
      </c>
      <c r="D27" s="33" t="inlineStr">
        <is>
          <t>Reste à développer</t>
        </is>
      </c>
    </row>
    <row r="28" ht="15.75" customHeight="1" s="31">
      <c r="A28" s="13" t="inlineStr">
        <is>
          <t>Total des cas de recette</t>
        </is>
      </c>
      <c r="B28" s="14">
        <f>SUM(B21:B27)</f>
        <v/>
      </c>
      <c r="C28" s="14">
        <f>SUM(C21:C27)</f>
        <v/>
      </c>
      <c r="D28" s="15" t="n"/>
    </row>
    <row r="29" ht="15.75" customHeight="1" s="31"/>
    <row r="30" ht="15.75" customHeight="1" s="31">
      <c r="A30" s="5" t="inlineStr">
        <is>
          <t>Avancement de la recette — à mesure que la colonne « Verdict recette » est renseignée</t>
        </is>
      </c>
    </row>
    <row r="31" ht="15.75" customHeight="1" s="31">
      <c r="A31" s="16" t="inlineStr">
        <is>
          <t>Verdict</t>
        </is>
      </c>
      <c r="B31" s="16" t="inlineStr">
        <is>
          <t>Nombre de cas</t>
        </is>
      </c>
    </row>
    <row r="32" ht="15.75" customHeight="1" s="31">
      <c r="A32" s="17" t="inlineStr">
        <is>
          <t>OK</t>
        </is>
      </c>
      <c r="B32" s="21">
        <f>COUNTIF('Recette fonctionnelle'!$I:$I,$A32)</f>
        <v/>
      </c>
    </row>
    <row r="33" ht="15.75" customHeight="1" s="31">
      <c r="A33" s="17" t="inlineStr">
        <is>
          <t>KO</t>
        </is>
      </c>
      <c r="B33" s="21">
        <f>COUNTIF('Recette fonctionnelle'!$I:$I,$A33)</f>
        <v/>
      </c>
    </row>
    <row r="34" ht="15.75" customHeight="1" s="31">
      <c r="A34" s="17" t="inlineStr">
        <is>
          <t>À revoir</t>
        </is>
      </c>
      <c r="B34" s="21">
        <f>COUNTIF('Recette fonctionnelle'!$I:$I,$A34)</f>
        <v/>
      </c>
    </row>
    <row r="35" ht="15.75" customHeight="1" s="31">
      <c r="A35" s="17" t="inlineStr">
        <is>
          <t>Sans objet</t>
        </is>
      </c>
      <c r="B35" s="21">
        <f>COUNTIF('Recette fonctionnelle'!$I:$I,$A35)</f>
        <v/>
      </c>
    </row>
    <row r="36" ht="15.75" customHeight="1" s="31">
      <c r="A36" s="17" t="inlineStr">
        <is>
          <t>Non testé</t>
        </is>
      </c>
      <c r="B36" s="21">
        <f>COUNTIF('Recette fonctionnelle'!$I:$I,$A36)</f>
        <v/>
      </c>
    </row>
    <row r="37" ht="15.75" customHeight="1" s="31"/>
    <row r="38" ht="15.75" customHeight="1" s="31">
      <c r="A38" s="18" t="inlineStr">
        <is>
          <t>Ce qui interdit une ouverture au public</t>
        </is>
      </c>
    </row>
    <row r="39" ht="27.75" customHeight="1" s="31">
      <c r="A39" s="4" t="inlineStr">
        <is>
          <t>• FeexPay — Orange, MTN et Moov ouverts en live, webhook opérationnel (paiement MTN réel du 15/10 refusé par MTN pour solde ou plafond, et tracé). Wave : Clé agrégée Wave à activer (C14). Carte : KYC carte en brouillon (C1) — actions Big Five.</t>
        </is>
      </c>
    </row>
    <row r="40" ht="27.75" customHeight="1" s="31">
      <c r="A40" s="4" t="inlineStr">
        <is>
          <t>• Envoi d'e-mails — aucun pilote réel : mot de passe oublié, confirmation d'achat, attestation et avis d'annulation ne partent pas.</t>
        </is>
      </c>
    </row>
    <row r="41" ht="27.75" customHeight="1" s="31">
      <c r="A41" s="4" t="inlineStr">
        <is>
          <t>• Vidéos — 15 chapitres rattachés sur 72 dans la base en ligne.</t>
        </is>
      </c>
    </row>
    <row r="42" ht="27.75" customHeight="1" s="31">
      <c r="A42" s="4" t="inlineStr">
        <is>
          <t>• Zoom — réglé le 15/10 (app activée, clés posées, mode live) ; reste le test réel de bout en bout (Z6 à Z9).</t>
        </is>
      </c>
    </row>
    <row r="43" ht="27.75" customHeight="1" s="31">
      <c r="A43" s="4" t="inlineStr">
        <is>
          <t>• Textes juridiques (CGU, CGV, mentions, confidentialité, cookies) et visuels définitifs non fournis.</t>
        </is>
      </c>
    </row>
    <row r="44" ht="27.75" customHeight="1" s="31">
      <c r="A44" s="4" t="inlineStr">
        <is>
          <t>• Mot de passe de démonstration commun encore actif sur 6 comptes sur 7 ; retiré du README le 15/10, script de renouvellement prêt (D2).</t>
        </is>
      </c>
    </row>
    <row r="45" ht="27.75" customHeight="1" s="31">
      <c r="A45" s="4" t="inlineStr">
        <is>
          <t>• Domaine de production : https://emasterclass.bigfive.solutions/ est l'URL définitive, branchée et en HTTPS depuis le 15/10.</t>
        </is>
      </c>
    </row>
    <row r="46" ht="27.75" customHeight="1" s="31">
      <c r="A46" s="4" t="inlineStr">
        <is>
          <t>• Catalogue : 15 modules sur 18 en brouillon dans la base en ligne.</t>
        </is>
      </c>
    </row>
    <row r="47" ht="27.75" customHeight="1" s="31">
      <c r="A47" s="4" t="inlineStr">
        <is>
          <t>• /admin/apprenants : l'erreur 500 du 15/10 est corrigée (27d835b) et vérifiée ; reste à rejouer la création d'un apprenant (ADM-12).</t>
        </is>
      </c>
    </row>
    <row r="48" ht="27.75" customHeight="1" s="31">
      <c r="A48" s="4" t="inlineStr">
        <is>
          <t>• Le compte administrateur principal cossi@bigfiveabidjan.com s'ouvre encore avec le mot de passe de démonstration : lancer npm run auth:renouveler -- --appliquer (D2).</t>
        </is>
      </c>
    </row>
    <row r="49" ht="15.75" customHeight="1" s="31"/>
    <row r="50" ht="15.75" customHeight="1" s="31"/>
    <row r="51" ht="15.75" customHeight="1" s="31">
      <c r="A51" s="5" t="inlineStr">
        <is>
          <t>Retest du 15/10 — colonne M de « Recette fonctionnelle »</t>
        </is>
      </c>
    </row>
    <row r="52" ht="15.75" customHeight="1" s="31">
      <c r="A52" s="16" t="inlineStr">
        <is>
          <t>Résultat</t>
        </is>
      </c>
      <c r="B52" s="16" t="inlineStr">
        <is>
          <t>Nombre de cas</t>
        </is>
      </c>
    </row>
    <row r="53" ht="15.75" customHeight="1" s="31">
      <c r="A53" s="17" t="inlineStr">
        <is>
          <t>OK</t>
        </is>
      </c>
      <c r="B53" s="21">
        <f>COUNTIF('Recette fonctionnelle'!$M:$M,$A53)</f>
        <v/>
      </c>
    </row>
    <row r="54" ht="15.75" customHeight="1" s="31">
      <c r="A54" s="17" t="inlineStr">
        <is>
          <t>Pas un bug</t>
        </is>
      </c>
      <c r="B54" s="21">
        <f>COUNTIF('Recette fonctionnelle'!$M:$M,$A54)</f>
        <v/>
      </c>
    </row>
    <row r="55" ht="15.75" customHeight="1" s="31">
      <c r="A55" s="17" t="inlineStr">
        <is>
          <t>KO</t>
        </is>
      </c>
      <c r="B55" s="21">
        <f>COUNTIF('Recette fonctionnelle'!$M:$M,$A55)</f>
        <v/>
      </c>
    </row>
    <row r="56" ht="15.75" customHeight="1" s="31">
      <c r="A56" s="17" t="inlineStr">
        <is>
          <t>Bloqué — client</t>
        </is>
      </c>
      <c r="B56" s="21">
        <f>COUNTIF('Recette fonctionnelle'!$M:$M,$A56)</f>
        <v/>
      </c>
    </row>
    <row r="57" ht="15.75" customHeight="1" s="31">
      <c r="A57" s="17" t="inlineStr">
        <is>
          <t>Bloqué — prestataire</t>
        </is>
      </c>
      <c r="B57" s="21">
        <f>COUNTIF('Recette fonctionnelle'!$M:$M,$A57)</f>
        <v/>
      </c>
    </row>
    <row r="58" ht="15.75" customHeight="1" s="31">
      <c r="A58" s="17" t="inlineStr">
        <is>
          <t>À retester</t>
        </is>
      </c>
      <c r="B58" s="21">
        <f>COUNTIF('Recette fonctionnelle'!$M:$M,$A58)</f>
        <v/>
      </c>
    </row>
    <row r="59" ht="15.75" customHeight="1" s="31"/>
    <row r="60" ht="30" customHeight="1" s="31">
      <c r="A60" s="46" t="inlineStr">
        <is>
          <t>Lecture : « Bloqué — client » et « Bloqué — prestataire » ne dépendent pas du développement ; le détail et l'action attendue sont dans l'onglet « En attente client ».</t>
        </is>
      </c>
    </row>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24">
    <mergeCell ref="B11:D11"/>
    <mergeCell ref="B14:D14"/>
    <mergeCell ref="B8:D8"/>
    <mergeCell ref="B17:D17"/>
    <mergeCell ref="B13:D13"/>
    <mergeCell ref="A43:D43"/>
    <mergeCell ref="A19:D19"/>
    <mergeCell ref="A44:D44"/>
    <mergeCell ref="A40:D40"/>
    <mergeCell ref="A48:D48"/>
    <mergeCell ref="A39:D39"/>
    <mergeCell ref="B15:D15"/>
    <mergeCell ref="B6:D6"/>
    <mergeCell ref="A60:D60"/>
    <mergeCell ref="A45:D45"/>
    <mergeCell ref="B5:D5"/>
    <mergeCell ref="B4:D4"/>
    <mergeCell ref="A41:D41"/>
    <mergeCell ref="B7:D7"/>
    <mergeCell ref="A46:D46"/>
    <mergeCell ref="B16:D16"/>
    <mergeCell ref="B12:D12"/>
    <mergeCell ref="A47:D47"/>
    <mergeCell ref="A42:D42"/>
  </mergeCells>
  <pageMargins left="0.75" right="0.75" top="1" bottom="1" header="0" footer="0"/>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tabColor rgb="00C0392B"/>
    <outlinePr summaryBelow="1" summaryRight="1"/>
    <pageSetUpPr/>
  </sheetPr>
  <dimension ref="A1:H43"/>
  <sheetViews>
    <sheetView workbookViewId="0">
      <pane ySplit="5" topLeftCell="A6" activePane="bottomLeft" state="frozen"/>
      <selection pane="bottomLeft" activeCell="A1" sqref="A1"/>
    </sheetView>
  </sheetViews>
  <sheetFormatPr baseColWidth="8" defaultRowHeight="15"/>
  <cols>
    <col width="6" customWidth="1" style="31" min="1" max="1"/>
    <col width="34" customWidth="1" style="31" min="2" max="2"/>
    <col width="26" customWidth="1" style="31" min="3" max="3"/>
    <col width="16" customWidth="1" style="31" min="4" max="4"/>
    <col width="52" customWidth="1" style="31" min="5" max="5"/>
    <col width="24" customWidth="1" style="31" min="6" max="6"/>
    <col width="58" customWidth="1" style="31" min="7" max="7"/>
    <col width="22" customWidth="1" style="31" min="8" max="8"/>
  </cols>
  <sheetData>
    <row r="1">
      <c r="A1" s="47" t="inlineStr">
        <is>
          <t>Ce qui attend Big Five ou un prestataire — et ce qui reste au développement</t>
        </is>
      </c>
    </row>
    <row r="2" ht="30" customHeight="1" s="31">
      <c r="A2" s="46" t="inlineStr">
        <is>
          <t>Relevé du 15/10/2026. Partie 1 : points que le développement ne peut pas débloquer seul. Partie 2 : ce qui reste à faire côté code. Chaque preuve renvoie à l'onglet « Captures ».</t>
        </is>
      </c>
    </row>
    <row r="4">
      <c r="A4" s="48" t="inlineStr">
        <is>
          <t>1. En attente de Big Five ou d’un prestataire</t>
        </is>
      </c>
    </row>
    <row r="5">
      <c r="A5" s="32" t="inlineStr">
        <is>
          <t>N°</t>
        </is>
      </c>
      <c r="B5" s="32" t="inlineStr">
        <is>
          <t>Blocage</t>
        </is>
      </c>
      <c r="C5" s="32" t="inlineStr">
        <is>
          <t>Qui doit agir</t>
        </is>
      </c>
      <c r="D5" s="32" t="inlineStr">
        <is>
          <t>Constaté le</t>
        </is>
      </c>
      <c r="E5" s="32" t="inlineStr">
        <is>
          <t>Ce que l’on constate</t>
        </is>
      </c>
      <c r="F5" s="32" t="inlineStr">
        <is>
          <t>Cas bloqués</t>
        </is>
      </c>
      <c r="G5" s="32" t="inlineStr">
        <is>
          <t>Action attendue</t>
        </is>
      </c>
      <c r="H5" s="32" t="inlineStr">
        <is>
          <t>Preuve</t>
        </is>
      </c>
    </row>
    <row r="6">
      <c r="A6" s="49" t="inlineStr">
        <is>
          <t>C1</t>
        </is>
      </c>
      <c r="B6" s="49" t="inlineStr">
        <is>
          <t>Paiement par carte (Visa, Djamo) : KYC carte FeexPay non validé</t>
        </is>
      </c>
      <c r="C6" s="50" t="inlineStr">
        <is>
          <t>Big Five (dossier KYC dans le tableau de bord FeexPay)</t>
        </is>
      </c>
      <c r="D6" s="50" t="inlineStr">
        <is>
          <t>15/10/2026</t>
        </is>
      </c>
      <c r="E6" s="50" t="inlineStr">
        <is>
          <t>FeexPay répond 403 CARD_PAYMENT_NOT_AUTHORIZED : « Card payments require a fully validated card KYC », card_kyc_status : draft. Les essais par carte restent « En attente » ; Visa et Djamo sont masqués dans le tunnel en attendant.</t>
        </is>
      </c>
      <c r="F6" s="50" t="inlineStr">
        <is>
          <t>ACH-04, ACH-05, ACH-07</t>
        </is>
      </c>
      <c r="G6" s="50" t="inlineStr">
        <is>
          <t>Compléter et soumettre le dossier de conformité carte, puis attendre la validation FeexPay. Prévenir le développement : il vérifie l'activation par l'API, réactive la carte (FEEXPAY_CARTE_ACTIVE=true) et teste Visa et Djamo de bout en bout.</t>
        </is>
      </c>
      <c r="H6" s="51" t="inlineStr">
        <is>
          <t>BLQ-KYC → Captures, ligne 155
ADM-20 → Captures, ligne 602</t>
        </is>
      </c>
    </row>
    <row r="7">
      <c r="A7" s="49" t="inlineStr">
        <is>
          <t>C2</t>
        </is>
      </c>
      <c r="B7" s="49" t="inlineStr">
        <is>
          <t>Zoom : opérationnel depuis le 15/10</t>
        </is>
      </c>
      <c r="C7" s="50" t="inlineStr">
        <is>
          <t>Équipe (test de la salle)</t>
        </is>
      </c>
      <c r="D7" s="50" t="inlineStr">
        <is>
          <t>15/10/2026</t>
        </is>
      </c>
      <c r="E7" s="50" t="inlineStr">
        <is>
          <t>App activée, clés posées, mode réel en production. La session ses-010 a créé sa réunion chez Zoom (83441083225, hôte cossi@). Attention : une session créée depuis un serveur local lancé avant le passage en réel reçoit une réunion fictive — un bandeau le signale désormais.</t>
        </is>
      </c>
      <c r="F7" s="50" t="inlineStr">
        <is>
          <t>COL-05, Z7 à Z9</t>
        </is>
      </c>
      <c r="G7" s="50" t="inlineStr">
        <is>
          <t>Tester l'entrée dans la salle (formateur sur ordinateur, apprenant sur mobile), puis reporter et annuler une session réelle.</t>
        </is>
      </c>
      <c r="H7" s="50" t="inlineStr">
        <is>
          <t>—</t>
        </is>
      </c>
    </row>
    <row r="8">
      <c r="A8" s="49" t="inlineStr">
        <is>
          <t>C3</t>
        </is>
      </c>
      <c r="B8" s="49" t="inlineStr">
        <is>
          <t>E-mails : branchés par Resend le 15/10</t>
        </is>
      </c>
      <c r="C8" s="50" t="inlineStr">
        <is>
          <t>Fait (Big Five + dev)</t>
        </is>
      </c>
      <c r="D8" s="50" t="inlineStr">
        <is>
          <t>15/10/2026</t>
        </is>
      </c>
      <c r="E8" s="50" t="inlineStr">
        <is>
          <t>Domaine bigfive.solutions vérifié chez Resend (DKIM, SPF du sous-domaine send) ; réinitialisation délivrée, avis d'annulation envoyé. Deux enregistrements DMARC coexistent sur _dmarc.bigfive.solutions (p=quarantine et p=none).</t>
        </is>
      </c>
      <c r="F8" s="50" t="inlineStr">
        <is>
          <t>VIT-17, SEC-07, COL-06</t>
        </is>
      </c>
      <c r="G8" s="50" t="inlineStr">
        <is>
          <t>Garder un seul enregistrement DMARC (supprimer « v=DMARC1; p=none; » dans Cloudflare). Créer la boîte contact@bigfiveabidjan.com si elle n'existe pas.</t>
        </is>
      </c>
      <c r="H8" s="50" t="inlineStr">
        <is>
          <t>—</t>
        </is>
      </c>
    </row>
    <row r="9">
      <c r="A9" s="49" t="inlineStr">
        <is>
          <t>C4</t>
        </is>
      </c>
      <c r="B9" s="49" t="inlineStr">
        <is>
          <t>Domaine de production : branché le 15/10</t>
        </is>
      </c>
      <c r="C9" s="50" t="inlineStr">
        <is>
          <t>Fait</t>
        </is>
      </c>
      <c r="D9" s="50" t="inlineStr">
        <is>
          <t>15/10/2026</t>
        </is>
      </c>
      <c r="E9" s="50" t="inlineStr">
        <is>
          <t>URL définitive https://emasterclass.bigfive.solutions/ : CNAME chez Cloudflare vers Vercel, HTTPS actif, NUXT_PUBLIC_SITE_URL posé.</t>
        </is>
      </c>
      <c r="F9" s="50" t="inlineStr">
        <is>
          <t>EXP-05, SEO-10, ATT-06</t>
        </is>
      </c>
      <c r="G9" s="50" t="inlineStr">
        <is>
          <t>Reste à déclarer ce domaine dans la Search Console (C10).</t>
        </is>
      </c>
      <c r="H9" s="50" t="inlineStr">
        <is>
          <t>—</t>
        </is>
      </c>
    </row>
    <row r="10">
      <c r="A10" s="49" t="inlineStr">
        <is>
          <t>C5</t>
        </is>
      </c>
      <c r="B10" s="49" t="inlineStr">
        <is>
          <t>Textes juridiques (CGU, CGV, mentions, confidentialité, cookies)</t>
        </is>
      </c>
      <c r="C10" s="50" t="inlineStr">
        <is>
          <t>Big Five (conseil juridique)</t>
        </is>
      </c>
      <c r="D10" s="50" t="inlineStr">
        <is>
          <t>02/09/2026</t>
        </is>
      </c>
      <c r="E10" s="50" t="inlineStr">
        <is>
          <t>Textes provisoires en ligne, y compris les CGV que l’acheteur accepte au récapitulatif.</t>
        </is>
      </c>
      <c r="F10" s="50" t="inlineStr">
        <is>
          <t>VIT-20, ACH-03</t>
        </is>
      </c>
      <c r="G10" s="50" t="inlineStr">
        <is>
          <t>Fournir les textes validés.</t>
        </is>
      </c>
      <c r="H10" s="51" t="inlineStr">
        <is>
          <t>BLQ-JURIDIQUE → Captures, ligne 127
ACH-03 → Captures, ligne 272</t>
        </is>
      </c>
    </row>
    <row r="11">
      <c r="A11" s="49" t="inlineStr">
        <is>
          <t>C6</t>
        </is>
      </c>
      <c r="B11" s="49" t="inlineStr">
        <is>
          <t>Vidéos des modules</t>
        </is>
      </c>
      <c r="C11" s="50" t="inlineStr">
        <is>
          <t>Big Five (contenus)</t>
        </is>
      </c>
      <c r="D11" s="50" t="inlineStr">
        <is>
          <t>02/09/2026</t>
        </is>
      </c>
      <c r="E11" s="50" t="inlineStr">
        <is>
          <t>15 chapitres sur 72 ont une vidéo au 15/10.</t>
        </is>
      </c>
      <c r="F11" s="50" t="inlineStr">
        <is>
          <t>VID-07</t>
        </is>
      </c>
      <c r="G11" s="50" t="inlineStr">
        <is>
          <t>Livrer les vidéos montées ; elles se déposent dans Admin › Médiathèque vidéo.</t>
        </is>
      </c>
      <c r="H11" s="51" t="inlineStr">
        <is>
          <t>BLQ-VIDEOS → Captures, ligne 184</t>
        </is>
      </c>
    </row>
    <row r="12">
      <c r="A12" s="49" t="inlineStr">
        <is>
          <t>C7</t>
        </is>
      </c>
      <c r="B12" s="49" t="inlineStr">
        <is>
          <t>Modules non publiés et contenus rédactionnels</t>
        </is>
      </c>
      <c r="C12" s="50" t="inlineStr">
        <is>
          <t>Big Five (administration)</t>
        </is>
      </c>
      <c r="D12" s="50" t="inlineStr">
        <is>
          <t>15/10/2026</t>
        </is>
      </c>
      <c r="E12" s="50" t="inlineStr">
        <is>
          <t>15 modules sur 18 sont en « Brouillon » : le catalogue public en montre 3.</t>
        </is>
      </c>
      <c r="F12" s="50" t="inlineStr">
        <is>
          <t>VIT-11</t>
        </is>
      </c>
      <c r="G12" s="50" t="inlineStr">
        <is>
          <t>Relire et publier les modules prêts depuis Admin › Modules &amp; chapitres.</t>
        </is>
      </c>
      <c r="H12" s="51" t="inlineStr">
        <is>
          <t>BLQ-CATALOGUE → Captures, ligne 4
ADM-06 → Captures, ligne 519</t>
        </is>
      </c>
    </row>
    <row r="13">
      <c r="A13" s="49" t="inlineStr">
        <is>
          <t>C8</t>
        </is>
      </c>
      <c r="B13" s="49" t="inlineStr">
        <is>
          <t>Griffe de signature de la direction</t>
        </is>
      </c>
      <c r="C13" s="50" t="inlineStr">
        <is>
          <t>Big Five (direction)</t>
        </is>
      </c>
      <c r="D13" s="50" t="inlineStr">
        <is>
          <t>02/09/2026</t>
        </is>
      </c>
      <c r="E13" s="50" t="inlineStr">
        <is>
          <t>Le dépôt existe depuis le 21/09 ; la griffe n'est pas déposée.</t>
        </is>
      </c>
      <c r="F13" s="50" t="inlineStr">
        <is>
          <t>ATT-05</t>
        </is>
      </c>
      <c r="G13" s="50" t="inlineStr">
        <is>
          <t>Déposer un PNG à fond transparent dans Paramètres › Attestations.</t>
        </is>
      </c>
      <c r="H13" s="51" t="inlineStr">
        <is>
          <t>ATT-05 → Captures, ligne 952</t>
        </is>
      </c>
    </row>
    <row r="14">
      <c r="A14" s="49" t="inlineStr">
        <is>
          <t>C9</t>
        </is>
      </c>
      <c r="B14" s="49" t="inlineStr">
        <is>
          <t>Biographies des formateurs</t>
        </is>
      </c>
      <c r="C14" s="50" t="inlineStr">
        <is>
          <t>Big Five (marketing)</t>
        </is>
      </c>
      <c r="D14" s="50" t="inlineStr">
        <is>
          <t>13/10/2026</t>
        </is>
      </c>
      <c r="E14" s="50" t="inlineStr">
        <is>
          <t>Le Google Doc des bios n'est pas partagé avec le développement.</t>
        </is>
      </c>
      <c r="F14" s="50" t="inlineStr">
        <is>
          <t>VIT-15</t>
        </is>
      </c>
      <c r="G14" s="50" t="inlineStr">
        <is>
          <t>Saisir les bios dans Admin › Formateurs, ou partager le document.</t>
        </is>
      </c>
      <c r="H14" s="51" t="inlineStr">
        <is>
          <t>VIT-15 → Captures, ligne 1377</t>
        </is>
      </c>
    </row>
    <row r="15">
      <c r="A15" s="49" t="inlineStr">
        <is>
          <t>C10</t>
        </is>
      </c>
      <c r="B15" s="49" t="inlineStr">
        <is>
          <t>GA4, Google Tag Manager, Search Console</t>
        </is>
      </c>
      <c r="C15" s="50" t="inlineStr">
        <is>
          <t>Big Five (comptes Google)</t>
        </is>
      </c>
      <c r="D15" s="50" t="inlineStr">
        <is>
          <t>02/09/2026</t>
        </is>
      </c>
      <c r="E15" s="50" t="inlineStr">
        <is>
          <t>Visites et conversion à « — » dans /admin/performances.</t>
        </is>
      </c>
      <c r="F15" s="50" t="inlineStr">
        <is>
          <t>ADM-17, ADM-18, SEO-10, SEO-11</t>
        </is>
      </c>
      <c r="G15" s="50" t="inlineStr">
        <is>
          <t>Créer la propriété GA4 et le conteneur GTM, les saisir dans Paramètres › Tracking &amp; pixels ; vérifier le domaine dans la Search Console.</t>
        </is>
      </c>
      <c r="H15" s="51" t="inlineStr">
        <is>
          <t>BLQ-GA4 → Captures, ligne 95
ADM-21 → Captures, ligne 711</t>
        </is>
      </c>
    </row>
    <row r="16">
      <c r="A16" s="49" t="inlineStr">
        <is>
          <t>C11</t>
        </is>
      </c>
      <c r="B16" s="49" t="inlineStr">
        <is>
          <t>WhatsApp Business</t>
        </is>
      </c>
      <c r="C16" s="50" t="inlineStr">
        <is>
          <t>Big Five (Meta)</t>
        </is>
      </c>
      <c r="D16" s="50" t="inlineStr">
        <is>
          <t>02/09/2026</t>
        </is>
      </c>
      <c r="E16" s="50" t="inlineStr">
        <is>
          <t>Bouton de contact en place ; aucune notification automatique.</t>
        </is>
      </c>
      <c r="F16" s="50" t="inlineStr">
        <is>
          <t>COL-06</t>
        </is>
      </c>
      <c r="G16" s="50" t="inlineStr">
        <is>
          <t>Ouvrir l’accès Meta, vérifier le +225 05 75 15 21 44, faire valider les modèles (1 à 2 semaines).</t>
        </is>
      </c>
      <c r="H16" s="50" t="inlineStr">
        <is>
          <t>—</t>
        </is>
      </c>
    </row>
    <row r="17">
      <c r="A17" s="49" t="inlineStr">
        <is>
          <t>C14</t>
        </is>
      </c>
      <c r="B17" s="49" t="inlineStr">
        <is>
          <t>Wave : Clé agrégée Wave non activée</t>
        </is>
      </c>
      <c r="C17" s="50" t="inlineStr">
        <is>
          <t>Big Five (tableau de bord FeexPay)</t>
        </is>
      </c>
      <c r="D17" s="50" t="inlineStr">
        <is>
          <t>15/10/2026</t>
        </is>
      </c>
      <c r="E17" s="50" t="inlineStr">
        <is>
          <t>FeexPay répond « Wave aggregated merchant not configured for this merchant ». La documentation FeexPay situe le réglage dans Configuration › Clé agrégée Wave (« encaisser des paiements Wave en tant que marchand agrégé »).</t>
        </is>
      </c>
      <c r="F17" s="50" t="inlineStr">
        <is>
          <t>ACH-04, ACH-07</t>
        </is>
      </c>
      <c r="G17" s="50" t="inlineStr">
        <is>
          <t>Activer la Clé agrégée Wave dans FeexPay › Configuration, ou la demander au support FeexPay. Puis FEEXPAY_WAVE_ACTIVE=true sur Vercel et redéployer.</t>
        </is>
      </c>
      <c r="H17" s="51" t="inlineStr">
        <is>
          <t>BLQ-FEEXPAY → Captures, ligne 66</t>
        </is>
      </c>
    </row>
    <row r="18">
      <c r="A18" s="49" t="inlineStr">
        <is>
          <t>C12</t>
        </is>
      </c>
      <c r="B18" s="49" t="inlineStr">
        <is>
          <t>Informations contractuelles FeexPay</t>
        </is>
      </c>
      <c r="C18" s="50" t="inlineStr">
        <is>
          <t>Big Five (contrat FeexPay)</t>
        </is>
      </c>
      <c r="D18" s="50" t="inlineStr">
        <is>
          <t>02/09/2026</t>
        </is>
      </c>
      <c r="E18" s="50" t="inlineStr">
        <is>
          <t>Taux réel, frais fixes, plafonds, reversement, jeu de test et contact technique non fournis.</t>
        </is>
      </c>
      <c r="F18" s="50" t="inlineStr">
        <is>
          <t>ACH-06, ACH-12, FOR-04</t>
        </is>
      </c>
      <c r="G18" s="50" t="inlineStr">
        <is>
          <t>Voir l'onglet « Paiement — FeexPay », lignes 10 à 19. Poser aussi à FeexPay les 3 questions carte (parcours Djamo, barème carte, webhook carte).</t>
        </is>
      </c>
      <c r="H18" s="50" t="inlineStr">
        <is>
          <t>—</t>
        </is>
      </c>
    </row>
    <row r="19">
      <c r="A19" s="49" t="inlineStr">
        <is>
          <t>C13</t>
        </is>
      </c>
      <c r="B19" s="49" t="inlineStr">
        <is>
          <t>Sauvegardes de la base</t>
        </is>
      </c>
      <c r="C19" s="50" t="inlineStr">
        <is>
          <t>Big Five (choix de l’offre Supabase)</t>
        </is>
      </c>
      <c r="D19" s="50" t="inlineStr">
        <is>
          <t>02/09/2026</t>
        </is>
      </c>
      <c r="E19" s="50" t="inlineStr">
        <is>
          <t>L'offre gratuite ne garantit ni sauvegarde ni restauration.</t>
        </is>
      </c>
      <c r="F19" s="50" t="inlineStr">
        <is>
          <t>EXP-06</t>
        </is>
      </c>
      <c r="G19" s="50" t="inlineStr">
        <is>
          <t>Arbitrer l'offre Supabase.</t>
        </is>
      </c>
      <c r="H19" s="50" t="inlineStr">
        <is>
          <t>—</t>
        </is>
      </c>
    </row>
    <row r="22">
      <c r="A22" s="48" t="inlineStr">
        <is>
          <t>2. Reste au développement</t>
        </is>
      </c>
    </row>
    <row r="23">
      <c r="A23" s="32" t="inlineStr">
        <is>
          <t>N°</t>
        </is>
      </c>
      <c r="B23" s="32" t="inlineStr">
        <is>
          <t>Blocage</t>
        </is>
      </c>
      <c r="C23" s="32" t="inlineStr">
        <is>
          <t>Qui doit agir</t>
        </is>
      </c>
      <c r="D23" s="32" t="inlineStr">
        <is>
          <t>Constaté le</t>
        </is>
      </c>
      <c r="E23" s="32" t="inlineStr">
        <is>
          <t>Ce que l’on constate</t>
        </is>
      </c>
      <c r="F23" s="32" t="inlineStr">
        <is>
          <t>Cas bloqués</t>
        </is>
      </c>
      <c r="G23" s="32" t="inlineStr">
        <is>
          <t>Action attendue</t>
        </is>
      </c>
      <c r="H23" s="32" t="inlineStr">
        <is>
          <t>Preuve</t>
        </is>
      </c>
    </row>
    <row r="24">
      <c r="A24" s="49" t="inlineStr">
        <is>
          <t>D1</t>
        </is>
      </c>
      <c r="B24" s="49" t="inlineStr">
        <is>
          <t>/admin/apprenants répondait une erreur 500</t>
        </is>
      </c>
      <c r="C24" s="50" t="inlineStr">
        <is>
          <t>Corrigé (27d835b)</t>
        </is>
      </c>
      <c r="D24" s="50" t="inlineStr">
        <is>
          <t>15/10/2026</t>
        </is>
      </c>
      <c r="E24" s="50" t="inlineStr">
        <is>
          <t>La page s'affiche de nouveau sans erreur (vérifié le 15/10 sur la base en ligne). Cause : une fusion a gardé l'API qui renvoie { apprenants, choix } et repris un écran qui attend une simple liste ; l'écran lit désormais la liste.</t>
        </is>
      </c>
      <c r="F24" s="50" t="inlineStr">
        <is>
          <t>ADM-12, ADM-14</t>
        </is>
      </c>
      <c r="G24" s="50" t="inlineStr">
        <is>
          <t>Vérifié le 15/10 : liste des 10 comptes, fiche, historique, export CSV (10 lignes, 13 colonnes), formulaire Prénom / Nom. Reste au testeur : créer un apprenant de test (ADM-12), non rejoué pour ne rien écrire en base.</t>
        </is>
      </c>
      <c r="H24" s="51" t="inlineStr">
        <is>
          <t>ADM-12 → Captures, ligne 547
ADM-12-corrige → Captures, ligne 575</t>
        </is>
      </c>
    </row>
    <row r="25">
      <c r="A25" s="49" t="inlineStr">
        <is>
          <t>D2</t>
        </is>
      </c>
      <c r="B25" s="49" t="inlineStr">
        <is>
          <t>Mots de passe de démonstration encore actifs (dont l'administrateur principal)</t>
        </is>
      </c>
      <c r="C25" s="50" t="inlineStr">
        <is>
          <t>Big Five (lancer le script)</t>
        </is>
      </c>
      <c r="D25" s="50" t="inlineStr">
        <is>
          <t>15/10/2026</t>
        </is>
      </c>
      <c r="E25" s="50" t="inlineStr">
        <is>
          <t>Lecture du 15/10 sur la base en ligne : 6 comptes sur 7 acceptent encore le mot de passe commun du jeu de données — cossi@, jeremie.declercq@, houefa@bigfiveabidjan.com, editeur@bigfive.ci, formateur@bigfive.ci, aya@example.ci. Seul jeanluc@ l'a changé.</t>
        </is>
      </c>
      <c r="F25" s="50" t="inlineStr">
        <is>
          <t>SEC-11</t>
        </is>
      </c>
      <c r="G25" s="50" t="inlineStr">
        <is>
          <t>Mot de passe retiré du README et du TODO le 15/10. Script prêt : npm run auth:renouveler (lecture seule) puis npm run auth:renouveler -- --appliquer, qui tire un mot de passe aléatoire par compte et l'affiche une seule fois dans le terminal : le reporter dans un gestionnaire, le transmettre à son titulaire. Puis remplacer NUXT_SESSION_PASSWORD sur Vercel pour fermer les sessions ouvertes.</t>
        </is>
      </c>
      <c r="H25" s="50" t="inlineStr">
        <is>
          <t>—</t>
        </is>
      </c>
    </row>
    <row r="26">
      <c r="A26" s="49" t="inlineStr">
        <is>
          <t>D3</t>
        </is>
      </c>
      <c r="B26" s="49" t="inlineStr">
        <is>
          <t>Séance passée affichée « En direct »</t>
        </is>
      </c>
      <c r="C26" s="50" t="inlineStr">
        <is>
          <t>Corrigé (27d835b)</t>
        </is>
      </c>
      <c r="D26" s="50" t="inlineStr">
        <is>
          <t>15/10/2026</t>
        </is>
      </c>
      <c r="E26" s="50" t="inlineStr">
        <is>
          <t>La séance du 19/09 affiche « EN DIRECT · 621 h » côté apprenant.</t>
        </is>
      </c>
      <c r="F26" s="50" t="inlineStr">
        <is>
          <t>COL-05</t>
        </is>
      </c>
      <c r="G26" s="50" t="inlineStr">
        <is>
          <t>Vérifié le 15/10 : la séance du 19/09 affiche « TERMINÉE · 19 septembre à 20:00 » et « Cette séance s'est terminée », bouton d'entrée grisé, y compris pour le formateur et l'administrateur.</t>
        </is>
      </c>
      <c r="H26" s="51" t="inlineStr">
        <is>
          <t>COL-05-seance-passee → Captures, ligne 1136
COL-05-corrige → Captures, ligne 1105</t>
        </is>
      </c>
    </row>
    <row r="27">
      <c r="A27" s="49" t="inlineStr">
        <is>
          <t>D4</t>
        </is>
      </c>
      <c r="B27" s="49" t="inlineStr">
        <is>
          <t>Rattacher les paiements carte à la commande</t>
        </is>
      </c>
      <c r="C27" s="50" t="inlineStr">
        <is>
          <t>Développement (après C1)</t>
        </is>
      </c>
      <c r="D27" s="50" t="inlineStr">
        <is>
          <t>15/10/2026</t>
        </is>
      </c>
      <c r="E27" s="50" t="inlineStr">
        <is>
          <t>Le parcours carte du SDK FeexPay n'envoie pas la référence de commande (custom_id) : une carte débitée risquerait de ne pas ouvrir le module.</t>
        </is>
      </c>
      <c r="F27" s="50" t="inlineStr">
        <is>
          <t>ACH-05</t>
        </is>
      </c>
      <c r="G27" s="50" t="inlineStr">
        <is>
          <t>Vérifier sur un vrai paiement carte ; sinon ouvrir la carte depuis le serveur (docs/paiement-carte-a-ajuster.md, §2).</t>
        </is>
      </c>
      <c r="H27" s="50" t="inlineStr">
        <is>
          <t>—</t>
        </is>
      </c>
    </row>
    <row r="28">
      <c r="A28" s="49" t="inlineStr">
        <is>
          <t>D5</t>
        </is>
      </c>
      <c r="B28" s="49" t="inlineStr">
        <is>
          <t>Relance des commandes en attente</t>
        </is>
      </c>
      <c r="C28" s="50" t="inlineStr">
        <is>
          <t>Développé (2bc3bcc)</t>
        </is>
      </c>
      <c r="D28" s="50" t="inlineStr">
        <is>
          <t>15/10/2026</t>
        </is>
      </c>
      <c r="E28" s="50" t="inlineStr">
        <is>
          <t>Tâche quotidienne qui relit le statut FeexPay des commandes restées en attente.</t>
        </is>
      </c>
      <c r="F28" s="50" t="inlineStr">
        <is>
          <t>ACH-09</t>
        </is>
      </c>
      <c r="G28" s="50" t="inlineStr">
        <is>
          <t>Vérifier après déploiement.</t>
        </is>
      </c>
      <c r="H28" s="51" t="inlineStr">
        <is>
          <t>ADM-20 → Captures, ligne 602</t>
        </is>
      </c>
    </row>
    <row r="29">
      <c r="A29" s="49" t="inlineStr">
        <is>
          <t>D6</t>
        </is>
      </c>
      <c r="B29" s="49" t="inlineStr">
        <is>
          <t>Coaching privé absent de /admin/transactions</t>
        </is>
      </c>
      <c r="C29" s="50" t="inlineStr">
        <is>
          <t>Développé (2bc3bcc)</t>
        </is>
      </c>
      <c r="D29" s="50" t="inlineStr">
        <is>
          <t>15/10/2026</t>
        </is>
      </c>
      <c r="E29" s="50" t="inlineStr">
        <is>
          <t>Les paiements de séance deviennent des transactions.</t>
        </is>
      </c>
      <c r="F29" s="50" t="inlineStr">
        <is>
          <t>PRI-08</t>
        </is>
      </c>
      <c r="G29" s="50" t="inlineStr">
        <is>
          <t>Exécuter la migration 38 sur la base hébergée avant de déployer.</t>
        </is>
      </c>
      <c r="H29" s="50" t="inlineStr">
        <is>
          <t>—</t>
        </is>
      </c>
    </row>
    <row r="30">
      <c r="A30" s="49" t="inlineStr">
        <is>
          <t>D7</t>
        </is>
      </c>
      <c r="B30" s="49" t="inlineStr">
        <is>
          <t>Contrôle des types</t>
        </is>
      </c>
      <c r="C30" s="50" t="inlineStr">
        <is>
          <t>Corrigé (2bc3bcc)</t>
        </is>
      </c>
      <c r="D30" s="50" t="inlineStr">
        <is>
          <t>15/10/2026</t>
        </is>
      </c>
      <c r="E30" s="50" t="inlineStr">
        <is>
          <t>npm run typecheck : 0 erreur.</t>
        </is>
      </c>
      <c r="F30" s="50" t="inlineStr">
        <is>
          <t>EXP-03</t>
        </is>
      </c>
      <c r="G30" s="50" t="inlineStr">
        <is>
          <t>—</t>
        </is>
      </c>
      <c r="H30" s="50" t="inlineStr">
        <is>
          <t>—</t>
        </is>
      </c>
    </row>
    <row r="31">
      <c r="A31" s="49" t="inlineStr">
        <is>
          <t>D8</t>
        </is>
      </c>
      <c r="B31" s="49" t="inlineStr">
        <is>
          <t>Droit de lecture de la clé publique sur 2 tables</t>
        </is>
      </c>
      <c r="C31" s="50" t="inlineStr">
        <is>
          <t>Développé (2bc3bcc)</t>
        </is>
      </c>
      <c r="D31" s="50" t="inlineStr">
        <is>
          <t>15/10/2026</t>
        </is>
      </c>
      <c r="E31" s="50" t="inlineStr">
        <is>
          <t>Migration 37 : droits retirés sur toutes les tables.</t>
        </is>
      </c>
      <c r="F31" s="50" t="inlineStr">
        <is>
          <t>SEC-09</t>
        </is>
      </c>
      <c r="G31" s="50" t="inlineStr">
        <is>
          <t>Exécuter la migration 37 sur la base hébergée.</t>
        </is>
      </c>
      <c r="H31" s="50" t="inlineStr">
        <is>
          <t>—</t>
        </is>
      </c>
    </row>
    <row r="32">
      <c r="A32" s="49" t="inlineStr">
        <is>
          <t>D9</t>
        </is>
      </c>
      <c r="B32" s="49" t="inlineStr">
        <is>
          <t>E-mails de confirmation d'achat et d'attestation</t>
        </is>
      </c>
      <c r="C32" s="50" t="inlineStr">
        <is>
          <t>Fusionné dans main</t>
        </is>
      </c>
      <c r="D32" s="50" t="inlineStr">
        <is>
          <t>15/10/2026</t>
        </is>
      </c>
      <c r="E32" s="50" t="inlineStr">
        <is>
          <t>Les deux modèles sont écrits et fusionnés (5b98316, a06e132).</t>
        </is>
      </c>
      <c r="F32" s="50" t="inlineStr">
        <is>
          <t>ACH-10, ATT-09</t>
        </is>
      </c>
      <c r="G32" s="50" t="inlineStr">
        <is>
          <t>Déployer, puis vérifier les deux e-mails sur un vrai achat et une vraie délivrance.</t>
        </is>
      </c>
      <c r="H32" s="50" t="inlineStr">
        <is>
          <t>—</t>
        </is>
      </c>
    </row>
    <row r="35">
      <c r="A35" s="48" t="inlineStr">
        <is>
          <t>3. Corrigé le 15/10 au soir (paiement)</t>
        </is>
      </c>
    </row>
    <row r="36">
      <c r="A36" s="32" t="inlineStr">
        <is>
          <t>N°</t>
        </is>
      </c>
      <c r="B36" s="32" t="inlineStr">
        <is>
          <t>Blocage</t>
        </is>
      </c>
      <c r="C36" s="32" t="inlineStr">
        <is>
          <t>Qui doit agir</t>
        </is>
      </c>
      <c r="D36" s="32" t="inlineStr">
        <is>
          <t>Constaté le</t>
        </is>
      </c>
      <c r="E36" s="32" t="inlineStr">
        <is>
          <t>Ce que l’on constate</t>
        </is>
      </c>
      <c r="F36" s="32" t="inlineStr">
        <is>
          <t>Cas bloqués</t>
        </is>
      </c>
      <c r="G36" s="32" t="inlineStr">
        <is>
          <t>Action attendue</t>
        </is>
      </c>
      <c r="H36" s="32" t="inlineStr">
        <is>
          <t>Preuve</t>
        </is>
      </c>
    </row>
    <row r="37">
      <c r="A37" s="49" t="inlineStr">
        <is>
          <t>R1</t>
        </is>
      </c>
      <c r="B37" s="49" t="inlineStr">
        <is>
          <t>Description de paiement refusée par FeexPay</t>
        </is>
      </c>
      <c r="C37" s="50" t="inlineStr">
        <is>
          <t>Corrigé (123ab6b, 3360135)</t>
        </is>
      </c>
      <c r="D37" s="50" t="inlineStr">
        <is>
          <t>15/10/2026</t>
        </is>
      </c>
      <c r="E37" s="50" t="inlineStr">
        <is>
          <t>FeexPay refuse plus de 40 caractères et les caractères spéciaux : 10 modules sur 18 ne pouvaient pas être payés.</t>
        </is>
      </c>
      <c r="F37" s="50" t="inlineStr">
        <is>
          <t>ACH-05</t>
        </is>
      </c>
      <c r="G37" s="50" t="inlineStr">
        <is>
          <t>Description raccourcie et nettoyée.</t>
        </is>
      </c>
      <c r="H37" s="50" t="inlineStr">
        <is>
          <t>—</t>
        </is>
      </c>
    </row>
    <row r="38">
      <c r="A38" s="49" t="inlineStr">
        <is>
          <t>R2</t>
        </is>
      </c>
      <c r="B38" s="49" t="inlineStr">
        <is>
          <t>Page 404 « /achat/undefined » sur Wave</t>
        </is>
      </c>
      <c r="C38" s="50" t="inlineStr">
        <is>
          <t>Corrigé (2a2e1b3)</t>
        </is>
      </c>
      <c r="D38" s="50" t="inlineStr">
        <is>
          <t>15/10/2026</t>
        </is>
      </c>
      <c r="E38" s="50" t="inlineStr">
        <is>
          <t>Le SDK ouvrait une adresse vide quand FeexPay refusait Wave.</t>
        </is>
      </c>
      <c r="F38" s="50" t="inlineStr">
        <is>
          <t>ACH-04</t>
        </is>
      </c>
      <c r="G38" s="50" t="inlineStr">
        <is>
          <t>Le cadre vide est retiré et un message explicite s’affiche.</t>
        </is>
      </c>
      <c r="H38" s="50" t="inlineStr">
        <is>
          <t>—</t>
        </is>
      </c>
    </row>
    <row r="39">
      <c r="A39" s="49" t="inlineStr">
        <is>
          <t>R3</t>
        </is>
      </c>
      <c r="B39" s="49" t="inlineStr">
        <is>
          <t>Numéro saisi deux fois</t>
        </is>
      </c>
      <c r="C39" s="50" t="inlineStr">
        <is>
          <t>Corrigé (e6f4476)</t>
        </is>
      </c>
      <c r="D39" s="50" t="inlineStr">
        <is>
          <t>15/10/2026</t>
        </is>
      </c>
      <c r="E39" s="50" t="inlineStr">
        <is>
          <t>Le SDK ignore le numéro, le nom et l'e-mail transmis.</t>
        </is>
      </c>
      <c r="F39" s="50" t="inlineStr">
        <is>
          <t>ACH-04</t>
        </is>
      </c>
      <c r="G39" s="50" t="inlineStr">
        <is>
          <t>La fenêtre FeexPay est pré-remplie, opérateur compris.</t>
        </is>
      </c>
      <c r="H39" s="51" t="inlineStr">
        <is>
          <t>ACH-04-prefill → Captures, ligne 378</t>
        </is>
      </c>
    </row>
    <row r="40">
      <c r="A40" s="49" t="inlineStr">
        <is>
          <t>R4</t>
        </is>
      </c>
      <c r="B40" s="49" t="inlineStr">
        <is>
          <t>Opérateur enregistré « Orange Money » pour un paiement MTN</t>
        </is>
      </c>
      <c r="C40" s="50" t="inlineStr">
        <is>
          <t>Corrigé (e6f4476)</t>
        </is>
      </c>
      <c r="D40" s="50" t="inlineStr">
        <is>
          <t>15/10/2026</t>
        </is>
      </c>
      <c r="E40" s="50" t="inlineStr">
        <is>
          <t>FeexPay ne renvoie pas l'opérateur d'un paiement Mobile Money.</t>
        </is>
      </c>
      <c r="F40" s="50" t="inlineStr">
        <is>
          <t>ADM-20</t>
        </is>
      </c>
      <c r="G40" s="50" t="inlineStr">
        <is>
          <t>L'opérateur se déduit du numéro payeur (01 Moov, 05 MTN, 07 Orange).</t>
        </is>
      </c>
      <c r="H40" s="50" t="inlineStr">
        <is>
          <t>—</t>
        </is>
      </c>
    </row>
    <row r="41">
      <c r="A41" s="49" t="inlineStr">
        <is>
          <t>R5</t>
        </is>
      </c>
      <c r="B41" s="49" t="inlineStr">
        <is>
          <t>Message d’échec générique</t>
        </is>
      </c>
      <c r="C41" s="50" t="inlineStr">
        <is>
          <t>Corrigé (e2706b6, e6f4476)</t>
        </is>
      </c>
      <c r="D41" s="50" t="inlineStr">
        <is>
          <t>15/10/2026</t>
        </is>
      </c>
      <c r="E41" s="50" t="inlineStr">
        <is>
          <t>« Erreur chez le prestataire » au lieu du motif réel.</t>
        </is>
      </c>
      <c r="F41" s="50" t="inlineStr">
        <is>
          <t>ACH-06</t>
        </is>
      </c>
      <c r="G41" s="50" t="inlineStr">
        <is>
          <t>Le motif FeexPay est lu, traduit et tracé.</t>
        </is>
      </c>
      <c r="H41" s="50" t="inlineStr">
        <is>
          <t>—</t>
        </is>
      </c>
    </row>
    <row r="42">
      <c r="A42" s="49" t="inlineStr">
        <is>
          <t>R6</t>
        </is>
      </c>
      <c r="B42" s="49" t="inlineStr">
        <is>
          <t>Retour d’Orange Money vers app-v2.feexpay.me</t>
        </is>
      </c>
      <c r="C42" s="50" t="inlineStr">
        <is>
          <t>Corrigé (f6126d7)</t>
        </is>
      </c>
      <c r="D42" s="50" t="inlineStr">
        <is>
          <t>15/10/2026</t>
        </is>
      </c>
      <c r="E42" s="50" t="inlineStr">
        <is>
          <t>Le SDK n'envoie pas return_url pour Orange.</t>
        </is>
      </c>
      <c r="F42" s="50" t="inlineStr">
        <is>
          <t>ACH-05</t>
        </is>
      </c>
      <c r="G42" s="50" t="inlineStr">
        <is>
          <t>Les adresses de retour du site sont ajoutées à la requête.</t>
        </is>
      </c>
      <c r="H42" s="50" t="inlineStr">
        <is>
          <t>—</t>
        </is>
      </c>
    </row>
    <row r="43">
      <c r="A43" s="49" t="inlineStr">
        <is>
          <t>R7</t>
        </is>
      </c>
      <c r="B43" s="49" t="inlineStr">
        <is>
          <t>Wave et carte invisibles</t>
        </is>
      </c>
      <c r="C43" s="50" t="inlineStr">
        <is>
          <t>Corrigé (e6f4476)</t>
        </is>
      </c>
      <c r="D43" s="50" t="inlineStr">
        <is>
          <t>15/10/2026</t>
        </is>
      </c>
      <c r="E43" s="50" t="inlineStr">
        <is>
          <t>Masqués tant que FeexPay ne les ouvrait pas.</t>
        </is>
      </c>
      <c r="F43" s="50" t="inlineStr">
        <is>
          <t>ACH-04</t>
        </is>
      </c>
      <c r="G43" s="50" t="inlineStr">
        <is>
          <t>« Bientôt disponible » avec la raison et un renvoi vers le Mobile Money.</t>
        </is>
      </c>
      <c r="H43" s="51" t="inlineStr">
        <is>
          <t>ACH-04-wave → Captures, ligne 414
ACH-04-carte → Captures, ligne 340</t>
        </is>
      </c>
    </row>
  </sheetData>
  <mergeCells count="1">
    <mergeCell ref="A2:H2"/>
  </mergeCells>
  <hyperlinks>
    <hyperlink ref="H6" location="'Captures'!B155" display="BLQ-KYC → Captures, ligne 155&#10;ADM-20 → Captures, ligne 602"/>
    <hyperlink ref="H10" location="'Captures'!B127" display="BLQ-JURIDIQUE → Captures, ligne 127&#10;ACH-03 → Captures, ligne 272"/>
    <hyperlink ref="H11" location="'Captures'!B184" display="BLQ-VIDEOS → Captures, ligne 184"/>
    <hyperlink ref="H12" location="'Captures'!B4" display="BLQ-CATALOGUE → Captures, ligne 4&#10;ADM-06 → Captures, ligne 519"/>
    <hyperlink ref="H13" location="'Captures'!B952" display="ATT-05 → Captures, ligne 952"/>
    <hyperlink ref="H14" location="'Captures'!B1377" display="VIT-15 → Captures, ligne 1377"/>
    <hyperlink ref="H15" location="'Captures'!B95" display="BLQ-GA4 → Captures, ligne 95&#10;ADM-21 → Captures, ligne 711"/>
    <hyperlink ref="H17" location="'Captures'!B66" display="BLQ-FEEXPAY → Captures, ligne 66"/>
    <hyperlink ref="H24" location="'Captures'!B547" display="ADM-12 → Captures, ligne 547"/>
    <hyperlink ref="H26" location="'Captures'!B1136" display="COL-05-seance-passee → Captures, ligne 1136"/>
    <hyperlink ref="H28" location="'Captures'!B602" display="ADM-20 → Captures, ligne 602"/>
    <hyperlink ref="H39" location="'Captures'!B378" display="ACH-04-prefill → Captures, ligne 378"/>
    <hyperlink ref="H43" location="'Captures'!B414" display="ACH-04-wave → Captures, ligne 414&#10;ACH-04-carte → Captures, ligne 34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O150"/>
  <sheetViews>
    <sheetView workbookViewId="0">
      <pane ySplit="4" topLeftCell="A5" activePane="bottomLeft" state="frozen"/>
      <selection pane="bottomLeft" activeCell="B6" sqref="B6"/>
    </sheetView>
  </sheetViews>
  <sheetFormatPr baseColWidth="8" defaultColWidth="14.43" defaultRowHeight="15" customHeight="1"/>
  <cols>
    <col width="8" customWidth="1" style="31" min="1" max="1"/>
    <col width="20" customWidth="1" style="31" min="2" max="2"/>
    <col width="30" customWidth="1" style="31" min="3" max="3"/>
    <col width="34" customWidth="1" style="31" min="4" max="4"/>
    <col width="52" customWidth="1" style="31" min="5" max="5"/>
    <col width="24" customWidth="1" style="31" min="6" max="6"/>
    <col width="22" customWidth="1" style="31" min="7" max="7"/>
    <col width="12" customWidth="1" style="31" min="8" max="8"/>
    <col width="16" customWidth="1" style="31" min="9" max="9"/>
    <col width="34" customWidth="1" style="31" min="10" max="10"/>
    <col width="55" customWidth="1" style="31" min="11" max="26"/>
    <col width="55" customWidth="1" style="31" min="12" max="12"/>
    <col width="18" customWidth="1" style="31" min="13" max="13"/>
    <col width="60" customWidth="1" style="31" min="14" max="14"/>
    <col width="26" customWidth="1" style="31" min="15" max="15"/>
  </cols>
  <sheetData>
    <row r="1">
      <c r="A1" s="19" t="inlineStr">
        <is>
          <t>Recette fonctionnelle</t>
        </is>
      </c>
    </row>
    <row r="2">
      <c r="A2" s="2" t="inlineStr">
        <is>
          <t>Un cas par ligne. Remplir « Verdict recette » (liste déroulante) et « Commentaire du testeur ». Les autres colonnes décrivent l'état relevé sur le dépôt. « Réponse dev (13/10) » répond aux KO et « À revoir » ; « Mise à jour (15/10) » actualise l'état et donne les contrôles techniques du 15/10. « Retest 15/10 » (colonnes M à O) : cas rejoués le 15/10 après-midi, avec capture dans l'onglet « Captures ».</t>
        </is>
      </c>
    </row>
    <row r="4" ht="30" customHeight="1" s="31">
      <c r="A4" s="32" t="inlineStr">
        <is>
          <t>ID</t>
        </is>
      </c>
      <c r="B4" s="32" t="inlineStr">
        <is>
          <t>Domaine</t>
        </is>
      </c>
      <c r="C4" s="32" t="inlineStr">
        <is>
          <t>Écran / route</t>
        </is>
      </c>
      <c r="D4" s="32" t="inlineStr">
        <is>
          <t>Cas à vérifier</t>
        </is>
      </c>
      <c r="E4" s="32" t="inlineStr">
        <is>
          <t>Résultat attendu</t>
        </is>
      </c>
      <c r="F4" s="32" t="inlineStr">
        <is>
          <t>Source (maquette / spéc.)</t>
        </is>
      </c>
      <c r="G4" s="32" t="inlineStr">
        <is>
          <t>État du développement</t>
        </is>
      </c>
      <c r="H4" s="32" t="inlineStr">
        <is>
          <t>Criticité</t>
        </is>
      </c>
      <c r="I4" s="32" t="inlineStr">
        <is>
          <t>Verdict recette</t>
        </is>
      </c>
      <c r="J4" s="32" t="inlineStr">
        <is>
          <t>Commentaire du testeur</t>
        </is>
      </c>
      <c r="K4" s="32" t="inlineStr">
        <is>
          <t>Réponse dev (13/10)</t>
        </is>
      </c>
      <c r="L4" s="32" t="inlineStr">
        <is>
          <t>Mise à jour (15/10)</t>
        </is>
      </c>
      <c r="M4" s="32" t="inlineStr">
        <is>
          <t>Retest 15/10</t>
        </is>
      </c>
      <c r="N4" s="32" t="inlineStr">
        <is>
          <t>Constat du retest (15/10, avec captures)</t>
        </is>
      </c>
      <c r="O4" s="32" t="inlineStr">
        <is>
          <t>Preuve (onglet Captures)</t>
        </is>
      </c>
    </row>
    <row r="5">
      <c r="A5" s="33" t="inlineStr">
        <is>
          <t>VIT-01</t>
        </is>
      </c>
      <c r="B5" s="33" t="inlineStr">
        <is>
          <t>Site vitrine</t>
        </is>
      </c>
      <c r="C5" s="33" t="inlineStr">
        <is>
          <t>/</t>
        </is>
      </c>
      <c r="D5" s="33" t="inlineStr">
        <is>
          <t>Carrousel du hero (2 slides)</t>
        </is>
      </c>
      <c r="E5" s="33" t="inlineStr">
        <is>
          <t>Un seul H1, partie fixe « Montez en compétences. », sous-titre/CTA/couleur/visuel changent ensemble, pause au survol, navigation clavier, glissement tactile</t>
        </is>
      </c>
      <c r="F5" s="33" t="inlineStr">
        <is>
          <t>Planche A · Spéc. SEO §6</t>
        </is>
      </c>
      <c r="G5" s="20" t="inlineStr">
        <is>
          <t>Développé</t>
        </is>
      </c>
      <c r="H5" s="21" t="inlineStr">
        <is>
          <t>Majeur</t>
        </is>
      </c>
      <c r="I5" s="21" t="inlineStr">
        <is>
          <t>OK</t>
        </is>
      </c>
      <c r="J5" s="33" t="n"/>
      <c r="K5" s="33" t="n"/>
      <c r="L5" s="33" t="n"/>
      <c r="M5" s="33" t="n"/>
      <c r="N5" s="33" t="n"/>
      <c r="O5" s="33" t="n"/>
    </row>
    <row r="6">
      <c r="A6" s="33" t="inlineStr">
        <is>
          <t>VIT-02</t>
        </is>
      </c>
      <c r="B6" s="33" t="inlineStr">
        <is>
          <t>Site vitrine</t>
        </is>
      </c>
      <c r="C6" s="33" t="inlineStr">
        <is>
          <t>/</t>
        </is>
      </c>
      <c r="D6" s="33" t="inlineStr">
        <is>
          <t>Bloc des deux programmes</t>
        </is>
      </c>
      <c r="E6" s="33" t="inlineStr">
        <is>
          <t>Social Média en violet #80368D, Entrepreneurs en bleu #29358B, lien vers chaque page programme</t>
        </is>
      </c>
      <c r="F6" s="33" t="inlineStr">
        <is>
          <t>Planche A</t>
        </is>
      </c>
      <c r="G6" s="20" t="inlineStr">
        <is>
          <t>Développé</t>
        </is>
      </c>
      <c r="H6" s="21" t="inlineStr">
        <is>
          <t>Majeur</t>
        </is>
      </c>
      <c r="I6" s="21" t="inlineStr">
        <is>
          <t>OK</t>
        </is>
      </c>
      <c r="J6" s="33" t="n"/>
      <c r="K6" s="33" t="n"/>
      <c r="L6" s="33" t="n"/>
      <c r="M6" s="33" t="n"/>
      <c r="N6" s="33" t="n"/>
      <c r="O6" s="33" t="n"/>
    </row>
    <row r="7">
      <c r="A7" s="33" t="inlineStr">
        <is>
          <t>VIT-03</t>
        </is>
      </c>
      <c r="B7" s="33" t="inlineStr">
        <is>
          <t>Site vitrine</t>
        </is>
      </c>
      <c r="C7" s="33" t="inlineStr">
        <is>
          <t>/</t>
        </is>
      </c>
      <c r="D7" s="33" t="inlineStr">
        <is>
          <t>Accordéon des thématiques</t>
        </is>
      </c>
      <c r="E7" s="33" t="inlineStr">
        <is>
          <t>Chaque thématique se déplie et liste ses modules</t>
        </is>
      </c>
      <c r="F7" s="33" t="inlineStr">
        <is>
          <t>Planche A</t>
        </is>
      </c>
      <c r="G7" s="20" t="inlineStr">
        <is>
          <t>Développé</t>
        </is>
      </c>
      <c r="H7" s="21" t="inlineStr">
        <is>
          <t>Mineur</t>
        </is>
      </c>
      <c r="I7" s="21" t="inlineStr">
        <is>
          <t>OK</t>
        </is>
      </c>
      <c r="J7" s="33" t="n"/>
      <c r="K7" s="33" t="n"/>
      <c r="L7" s="33" t="n"/>
      <c r="M7" s="33" t="n"/>
      <c r="N7" s="33" t="n"/>
      <c r="O7" s="33" t="n"/>
    </row>
    <row r="8">
      <c r="A8" s="33" t="inlineStr">
        <is>
          <t>VIT-04</t>
        </is>
      </c>
      <c r="B8" s="33" t="inlineStr">
        <is>
          <t>Site vitrine</t>
        </is>
      </c>
      <c r="C8" s="33" t="inlineStr">
        <is>
          <t>/</t>
        </is>
      </c>
      <c r="D8" s="33" t="inlineStr">
        <is>
          <t>Section formateurs</t>
        </is>
      </c>
      <c r="E8" s="33" t="inlineStr">
        <is>
          <t>Les 3 formateurs avec photo, spécialité et lien vers la fiche</t>
        </is>
      </c>
      <c r="F8" s="33" t="inlineStr">
        <is>
          <t>Planche A</t>
        </is>
      </c>
      <c r="G8" s="20" t="inlineStr">
        <is>
          <t>Développé</t>
        </is>
      </c>
      <c r="H8" s="21" t="inlineStr">
        <is>
          <t>Majeur</t>
        </is>
      </c>
      <c r="I8" s="21" t="inlineStr">
        <is>
          <t>OK</t>
        </is>
      </c>
      <c r="J8" s="33" t="n"/>
      <c r="K8" s="33" t="n"/>
      <c r="L8" s="33" t="n"/>
      <c r="M8" s="33" t="n"/>
      <c r="N8" s="33" t="n"/>
      <c r="O8" s="33" t="n"/>
    </row>
    <row r="9">
      <c r="A9" s="33" t="inlineStr">
        <is>
          <t>VIT-05</t>
        </is>
      </c>
      <c r="B9" s="33" t="inlineStr">
        <is>
          <t>Site vitrine</t>
        </is>
      </c>
      <c r="C9" s="33" t="inlineStr">
        <is>
          <t>/</t>
        </is>
      </c>
      <c r="D9" s="33" t="inlineStr">
        <is>
          <t>FAQ d'accueil</t>
        </is>
      </c>
      <c r="E9" s="33" t="inlineStr">
        <is>
          <t>Questions dépliables, balisage FAQPage</t>
        </is>
      </c>
      <c r="F9" s="33" t="inlineStr">
        <is>
          <t>Planche A · Spéc. SEO §9</t>
        </is>
      </c>
      <c r="G9" s="20" t="inlineStr">
        <is>
          <t>Développé</t>
        </is>
      </c>
      <c r="H9" s="21" t="inlineStr">
        <is>
          <t>Mineur</t>
        </is>
      </c>
      <c r="I9" s="21" t="inlineStr">
        <is>
          <t>OK</t>
        </is>
      </c>
      <c r="J9" s="33" t="n"/>
      <c r="K9" s="33" t="n"/>
      <c r="L9" s="33" t="n"/>
      <c r="M9" s="33" t="n"/>
      <c r="N9" s="33" t="n"/>
      <c r="O9" s="33" t="n"/>
    </row>
    <row r="10">
      <c r="A10" s="33" t="inlineStr">
        <is>
          <t>VIT-06</t>
        </is>
      </c>
      <c r="B10" s="33" t="inlineStr">
        <is>
          <t>Site vitrine</t>
        </is>
      </c>
      <c r="C10" s="33" t="inlineStr">
        <is>
          <t>/</t>
        </is>
      </c>
      <c r="D10" s="33" t="inlineStr">
        <is>
          <t>Derniers articles du blog</t>
        </is>
      </c>
      <c r="E10" s="33" t="inlineStr">
        <is>
          <t>Les articles publiés remontent ; les brouillons non</t>
        </is>
      </c>
      <c r="F10" s="33" t="inlineStr">
        <is>
          <t>Planche A</t>
        </is>
      </c>
      <c r="G10" s="20" t="inlineStr">
        <is>
          <t>Développé</t>
        </is>
      </c>
      <c r="H10" s="21" t="inlineStr">
        <is>
          <t>Mineur</t>
        </is>
      </c>
      <c r="I10" s="21" t="inlineStr">
        <is>
          <t>Non testé</t>
        </is>
      </c>
      <c r="J10" s="33" t="n"/>
      <c r="K10" s="33" t="n"/>
      <c r="L10" s="33" t="n"/>
      <c r="M10" s="33" t="n"/>
      <c r="N10" s="33" t="n"/>
      <c r="O10" s="33" t="n"/>
    </row>
    <row r="11">
      <c r="A11" s="33" t="inlineStr">
        <is>
          <t>VIT-07</t>
        </is>
      </c>
      <c r="B11" s="33" t="inlineStr">
        <is>
          <t>Site vitrine</t>
        </is>
      </c>
      <c r="C11" s="33" t="inlineStr">
        <is>
          <t>Toutes pages</t>
        </is>
      </c>
      <c r="D11" s="33" t="inlineStr">
        <is>
          <t>Bouton WhatsApp flottant</t>
        </is>
      </c>
      <c r="E11" s="33" t="inlineStr">
        <is>
          <t>Ouvre https://wa.me/2250575152144 avec message pré-rempli</t>
        </is>
      </c>
      <c r="F11" s="33" t="inlineStr">
        <is>
          <t>E-mail de lancement §3</t>
        </is>
      </c>
      <c r="G11" s="20" t="inlineStr">
        <is>
          <t>Développé</t>
        </is>
      </c>
      <c r="H11" s="21" t="inlineStr">
        <is>
          <t>Majeur</t>
        </is>
      </c>
      <c r="I11" s="21" t="inlineStr">
        <is>
          <t>OK</t>
        </is>
      </c>
      <c r="J11" s="33" t="n"/>
      <c r="K11" s="33" t="n"/>
      <c r="L11" s="33" t="n"/>
      <c r="M11" s="33" t="n"/>
      <c r="N11" s="33" t="n"/>
      <c r="O11" s="33" t="n"/>
    </row>
    <row r="12">
      <c r="A12" s="33" t="inlineStr">
        <is>
          <t>VIT-08</t>
        </is>
      </c>
      <c r="B12" s="33" t="inlineStr">
        <is>
          <t>Site vitrine</t>
        </is>
      </c>
      <c r="C12" s="33" t="inlineStr">
        <is>
          <t>/programmes</t>
        </is>
      </c>
      <c r="D12" s="33" t="inlineStr">
        <is>
          <t>Liste des deux programmes</t>
        </is>
      </c>
      <c r="E12" s="33" t="inlineStr">
        <is>
          <t>Page unique présentant les deux parcours, modules filtrables par thématique</t>
        </is>
      </c>
      <c r="F12" s="33" t="inlineStr">
        <is>
          <t>Planche A</t>
        </is>
      </c>
      <c r="G12" s="20" t="inlineStr">
        <is>
          <t>Développé</t>
        </is>
      </c>
      <c r="H12" s="21" t="inlineStr">
        <is>
          <t>Majeur</t>
        </is>
      </c>
      <c r="I12" s="21" t="inlineStr">
        <is>
          <t>OK</t>
        </is>
      </c>
      <c r="J12" s="33" t="n"/>
      <c r="K12" s="33" t="n"/>
      <c r="L12" s="33" t="n"/>
      <c r="M12" s="33" t="n"/>
      <c r="N12" s="33" t="n"/>
      <c r="O12" s="33" t="n"/>
    </row>
    <row r="13">
      <c r="A13" s="33" t="inlineStr">
        <is>
          <t>VIT-09</t>
        </is>
      </c>
      <c r="B13" s="33" t="inlineStr">
        <is>
          <t>Site vitrine</t>
        </is>
      </c>
      <c r="C13" s="33" t="inlineStr">
        <is>
          <t>/programmes/social-media</t>
        </is>
      </c>
      <c r="D13" s="33" t="inlineStr">
        <is>
          <t>Page programme Social Média</t>
        </is>
      </c>
      <c r="E13" s="33" t="inlineStr">
        <is>
          <t>Hero dégradé + motif de marque, filtres par thématique, FAQ du programme</t>
        </is>
      </c>
      <c r="F13" s="33" t="inlineStr">
        <is>
          <t>Planche A</t>
        </is>
      </c>
      <c r="G13" s="20" t="inlineStr">
        <is>
          <t>Développé</t>
        </is>
      </c>
      <c r="H13" s="21" t="inlineStr">
        <is>
          <t>Majeur</t>
        </is>
      </c>
      <c r="I13" s="21" t="inlineStr">
        <is>
          <t>OK</t>
        </is>
      </c>
      <c r="J13" s="33" t="n"/>
      <c r="K13" s="33" t="n"/>
      <c r="L13" s="33" t="n"/>
      <c r="M13" s="33" t="n"/>
      <c r="N13" s="33" t="n"/>
      <c r="O13" s="33" t="n"/>
    </row>
    <row r="14">
      <c r="A14" s="33" t="inlineStr">
        <is>
          <t>VIT-10</t>
        </is>
      </c>
      <c r="B14" s="33" t="inlineStr">
        <is>
          <t>Site vitrine</t>
        </is>
      </c>
      <c r="C14" s="33" t="inlineStr">
        <is>
          <t>/programmes/entrepreneurs</t>
        </is>
      </c>
      <c r="D14" s="33" t="inlineStr">
        <is>
          <t>Page programme Entrepreneurs</t>
        </is>
      </c>
      <c r="E14" s="33" t="inlineStr">
        <is>
          <t>Idem, en bleu #29358B</t>
        </is>
      </c>
      <c r="F14" s="33" t="inlineStr">
        <is>
          <t>Planche A</t>
        </is>
      </c>
      <c r="G14" s="20" t="inlineStr">
        <is>
          <t>Développé</t>
        </is>
      </c>
      <c r="H14" s="21" t="inlineStr">
        <is>
          <t>Majeur</t>
        </is>
      </c>
      <c r="I14" s="21" t="inlineStr">
        <is>
          <t>OK</t>
        </is>
      </c>
      <c r="J14" s="33" t="n"/>
      <c r="K14" s="33" t="n"/>
      <c r="L14" s="33" t="n"/>
      <c r="M14" s="33" t="n"/>
      <c r="N14" s="33" t="n"/>
      <c r="O14" s="33" t="n"/>
    </row>
    <row r="15">
      <c r="A15" s="33" t="inlineStr">
        <is>
          <t>VIT-11</t>
        </is>
      </c>
      <c r="B15" s="33" t="inlineStr">
        <is>
          <t>Site vitrine</t>
        </is>
      </c>
      <c r="C15" s="33" t="inlineStr">
        <is>
          <t>/modules</t>
        </is>
      </c>
      <c r="D15" s="33" t="inlineStr">
        <is>
          <t>Catalogue complet</t>
        </is>
      </c>
      <c r="E15" s="33" t="inlineStr">
        <is>
          <t>18 modules, filtres par programme et thématique</t>
        </is>
      </c>
      <c r="F15" s="33" t="inlineStr">
        <is>
          <t>Planche A</t>
        </is>
      </c>
      <c r="G15" s="20" t="inlineStr">
        <is>
          <t>Développé</t>
        </is>
      </c>
      <c r="H15" s="21" t="inlineStr">
        <is>
          <t>Majeur</t>
        </is>
      </c>
      <c r="I15" s="21" t="inlineStr">
        <is>
          <t>À revoir</t>
        </is>
      </c>
      <c r="J15" s="33" t="inlineStr">
        <is>
          <t>Le catalogue /modules n’est pas accessible via un point d’entrée explicite depuis la landing page. Aucun menu ou CTA “Tous les modules” n’est visible dans la navigation. Sinon sur la page /modules on y retrouve tous les modules, mais on a que 3 modules pas 18</t>
        </is>
      </c>
      <c r="K15" s="33" t="inlineStr">
        <is>
          <t>Corrigé : lien « Modules » dans l'en-tête et le pied de page, bouton « Voir les … modules » sur l'accueil. 3 modules au lieu de 18 : pas un bug d'affichage, les autres modules sont au statut « Brouillon » sur la base en ligne. Les republier depuis Admin › Modules &amp; chapitres.</t>
        </is>
      </c>
      <c r="L15" s="33" t="inlineStr">
        <is>
          <t>Corrigé le 13/10 (b977ad3) : entrée « Modules » dans l'en-tête, le pied de page et l'accueil. Les « 3 modules » viennent de la base en ligne : au 15/10, 15 modules sur 18 y sont en brouillon (2 disponibles, 1 en préparation). Les publier depuis /admin/contenus. À retester.</t>
        </is>
      </c>
      <c r="M15" s="52" t="inlineStr">
        <is>
          <t>OK</t>
        </is>
      </c>
      <c r="N15" s="33" t="inlineStr">
        <is>
          <t>Entrée « Modules » visible dans l'en-tête, le pied de page et l'accueil. Le catalogue n'affiche que 3 modules parce que 15 des 18 sont encore au statut « Brouillon » dans la base en ligne : à publier par l'équipe Big Five (Admin › Modules &amp; chapitres).</t>
        </is>
      </c>
      <c r="O15" s="53" t="inlineStr">
        <is>
          <t>VIT-11-accueil → ligne 1321
BLQ-CATALOGUE → ligne 4</t>
        </is>
      </c>
    </row>
    <row r="16">
      <c r="A16" s="33" t="inlineStr">
        <is>
          <t>VIT-12</t>
        </is>
      </c>
      <c r="B16" s="33" t="inlineStr">
        <is>
          <t>Site vitrine</t>
        </is>
      </c>
      <c r="C16" s="33" t="inlineStr">
        <is>
          <t>/modules/[slug]</t>
        </is>
      </c>
      <c r="D16" s="33" t="inlineStr">
        <is>
          <t>Fiche module</t>
        </is>
      </c>
      <c r="E16" s="33" t="inlineStr">
        <is>
          <t>Promesse, pourquoi, chapitres, formateur, carte d'achat collante à 10 000 FCFA TTC</t>
        </is>
      </c>
      <c r="F16" s="33" t="inlineStr">
        <is>
          <t>Planche A</t>
        </is>
      </c>
      <c r="G16" s="20" t="inlineStr">
        <is>
          <t>Développé</t>
        </is>
      </c>
      <c r="H16" s="23" t="inlineStr">
        <is>
          <t>Bloquant</t>
        </is>
      </c>
      <c r="I16" s="21" t="inlineStr">
        <is>
          <t>OK</t>
        </is>
      </c>
      <c r="J16" s="33" t="n"/>
      <c r="K16" s="33" t="n"/>
      <c r="L16" s="33" t="n"/>
      <c r="M16" s="52" t="inlineStr">
        <is>
          <t>OK</t>
        </is>
      </c>
      <c r="N16" s="33" t="inlineStr">
        <is>
          <t>Fiche module et carte d’achat à 10 000 FCFA TTC.</t>
        </is>
      </c>
      <c r="O16" s="53" t="inlineStr">
        <is>
          <t>VIT-12-fiche → ligne 1349</t>
        </is>
      </c>
    </row>
    <row r="17">
      <c r="A17" s="33" t="inlineStr">
        <is>
          <t>VIT-13</t>
        </is>
      </c>
      <c r="B17" s="33" t="inlineStr">
        <is>
          <t>Site vitrine</t>
        </is>
      </c>
      <c r="C17" s="33" t="inlineStr">
        <is>
          <t>/modules/[slug]</t>
        </is>
      </c>
      <c r="D17" s="33" t="inlineStr">
        <is>
          <t>Module « en préparation »</t>
        </is>
      </c>
      <c r="E17" s="33" t="inlineStr">
        <is>
          <t>Fiche commerciale visible, achat fermé, hors sitemap</t>
        </is>
      </c>
      <c r="F17" s="33" t="inlineStr">
        <is>
          <t>Spéc. SEO §5</t>
        </is>
      </c>
      <c r="G17" s="20" t="inlineStr">
        <is>
          <t>Développé</t>
        </is>
      </c>
      <c r="H17" s="21" t="inlineStr">
        <is>
          <t>Majeur</t>
        </is>
      </c>
      <c r="I17" s="21" t="inlineStr">
        <is>
          <t>OK</t>
        </is>
      </c>
      <c r="J17" s="33" t="n"/>
      <c r="K17" s="33" t="n"/>
      <c r="L17" s="33" t="n"/>
      <c r="M17" s="33" t="n"/>
      <c r="N17" s="33" t="n"/>
      <c r="O17" s="33" t="n"/>
    </row>
    <row r="18">
      <c r="A18" s="33" t="inlineStr">
        <is>
          <t>VIT-14</t>
        </is>
      </c>
      <c r="B18" s="33" t="inlineStr">
        <is>
          <t>Site vitrine</t>
        </is>
      </c>
      <c r="C18" s="33" t="inlineStr">
        <is>
          <t>/formateurs</t>
        </is>
      </c>
      <c r="D18" s="33" t="inlineStr">
        <is>
          <t>Liste des formateurs</t>
        </is>
      </c>
      <c r="E18" s="33" t="inlineStr">
        <is>
          <t>Profils dépliables, encart coaching privé</t>
        </is>
      </c>
      <c r="F18" s="33" t="inlineStr">
        <is>
          <t>Planche A</t>
        </is>
      </c>
      <c r="G18" s="20" t="inlineStr">
        <is>
          <t>Développé</t>
        </is>
      </c>
      <c r="H18" s="21" t="inlineStr">
        <is>
          <t>Majeur</t>
        </is>
      </c>
      <c r="I18" s="21" t="inlineStr">
        <is>
          <t>OK</t>
        </is>
      </c>
      <c r="J18" s="33" t="n"/>
      <c r="K18" s="33" t="n"/>
      <c r="L18" s="33" t="n"/>
      <c r="M18" s="33" t="n"/>
      <c r="N18" s="33" t="n"/>
      <c r="O18" s="33" t="n"/>
    </row>
    <row r="19">
      <c r="A19" s="33" t="inlineStr">
        <is>
          <t>VIT-15</t>
        </is>
      </c>
      <c r="B19" s="33" t="inlineStr">
        <is>
          <t>Site vitrine</t>
        </is>
      </c>
      <c r="C19" s="33" t="inlineStr">
        <is>
          <t>/formateurs/[slug]</t>
        </is>
      </c>
      <c r="D19" s="33" t="inlineStr">
        <is>
          <t>Fiche formateur</t>
        </is>
      </c>
      <c r="E19" s="33" t="inlineStr">
        <is>
          <t>Biographie, modules animés, données structurées Person</t>
        </is>
      </c>
      <c r="F19" s="33" t="inlineStr">
        <is>
          <t>Planche A · Spéc. SEO §9</t>
        </is>
      </c>
      <c r="G19" s="20" t="inlineStr">
        <is>
          <t>Développé</t>
        </is>
      </c>
      <c r="H19" s="21" t="inlineStr">
        <is>
          <t>Majeur</t>
        </is>
      </c>
      <c r="I19" s="21" t="inlineStr">
        <is>
          <t>À revoir</t>
        </is>
      </c>
      <c r="J19" s="24" t="inlineStr">
        <is>
          <t>Mettre à jour les bio 
https://docs.google.com/document/d/1TwkA0FFDtQUHzaNdNsioVnpKoYeZ6Pda37QqgPBrp1w/edit?tab=t.0</t>
        </is>
      </c>
      <c r="K19" s="34" t="inlineStr">
        <is>
          <t>En attente : le Google Doc n'est pas accessible au développement (accès refusé). Les bios se modifient sans développeur dans Admin › Formateurs (ou par chaque formateur dans son espace). Partager le document ou saisir directement.</t>
        </is>
      </c>
      <c r="L19" s="34" t="inlineStr">
        <is>
          <t>Contenu client : reprendre les biographies du Google Doc dans l'administration (Formateurs) ou par chaque formateur dans /formateur/profil.</t>
        </is>
      </c>
      <c r="M19" s="54" t="inlineStr">
        <is>
          <t>Bloqué — client</t>
        </is>
      </c>
      <c r="N19" s="33" t="inlineStr">
        <is>
          <t>Les biographies affichées sont celles du jeu de données. Le Google Doc des bios n'est pas partagé avec le développement ; les bios se saisissent sans développeur dans Admin › Formateurs.</t>
        </is>
      </c>
      <c r="O19" s="53" t="inlineStr">
        <is>
          <t>VIT-15 → ligne 1377</t>
        </is>
      </c>
    </row>
    <row r="20">
      <c r="A20" s="33" t="inlineStr">
        <is>
          <t>VIT-16</t>
        </is>
      </c>
      <c r="B20" s="33" t="inlineStr">
        <is>
          <t>Site vitrine</t>
        </is>
      </c>
      <c r="C20" s="33" t="inlineStr">
        <is>
          <t>/devenir-formateur</t>
        </is>
      </c>
      <c r="D20" s="33" t="inlineStr">
        <is>
          <t>Candidature formateur</t>
        </is>
      </c>
      <c r="E20" s="33" t="inlineStr">
        <is>
          <t>Le formulaire enregistre la candidature en base et remonte dans /admin/formateurs</t>
        </is>
      </c>
      <c r="F20" s="33" t="inlineStr">
        <is>
          <t>Planche E — parcours 06</t>
        </is>
      </c>
      <c r="G20" s="20" t="inlineStr">
        <is>
          <t>Développé</t>
        </is>
      </c>
      <c r="H20" s="21" t="inlineStr">
        <is>
          <t>Majeur</t>
        </is>
      </c>
      <c r="I20" s="21" t="inlineStr">
        <is>
          <t>OK</t>
        </is>
      </c>
      <c r="J20" s="33" t="n"/>
      <c r="K20" s="33" t="n"/>
      <c r="L20" s="33" t="n"/>
      <c r="M20" s="33" t="n"/>
      <c r="N20" s="33" t="n"/>
      <c r="O20" s="33" t="n"/>
    </row>
    <row r="21" ht="28.5" customHeight="1" s="31">
      <c r="A21" s="33" t="inlineStr">
        <is>
          <t>VIT-17</t>
        </is>
      </c>
      <c r="B21" s="33" t="inlineStr">
        <is>
          <t>Site vitrine</t>
        </is>
      </c>
      <c r="C21" s="33" t="inlineStr">
        <is>
          <t>/contact</t>
        </is>
      </c>
      <c r="D21" s="33" t="inlineStr">
        <is>
          <t>Formulaire de contact</t>
        </is>
      </c>
      <c r="E21" s="33" t="inlineStr">
        <is>
          <t>La demande part par e-mail vers l'adresse de l'équipe</t>
        </is>
      </c>
      <c r="F21" s="33" t="inlineStr">
        <is>
          <t>Planche A</t>
        </is>
      </c>
      <c r="G21" s="25" t="inlineStr">
        <is>
          <t>Partiel</t>
        </is>
      </c>
      <c r="H21" s="21" t="inlineStr">
        <is>
          <t>Majeur</t>
        </is>
      </c>
      <c r="I21" s="21" t="inlineStr">
        <is>
          <t>À revoir</t>
        </is>
      </c>
      <c r="J21" s="33" t="inlineStr">
        <is>
          <t>Créer l'adresse mail E-masterclass à partir du nom de domaine</t>
        </is>
      </c>
      <c r="K21" s="33" t="inlineStr">
        <is>
          <t>En attente client : adresse e-mail et prestataire d'envoi (point manquant n° 2). Aujourd'hui le message n'est pas envoyé, il est seulement écrit dans le journal du serveur.</t>
        </is>
      </c>
      <c r="L21" s="33" t="inlineStr">
        <is>
          <t>Contenu client : créer l'adresse sur le domaine. L'envoi lui-même attend un pilote d'e-mail réel (server/utils/notifications.ts n'écrit qu'en console).</t>
        </is>
      </c>
      <c r="M21" s="55" t="inlineStr">
        <is>
          <t>À retester</t>
        </is>
      </c>
      <c r="N21" s="33" t="inlineStr">
        <is>
          <t>Envoi branché par Resend depuis le 15/10 : le message part vers contact@bigfiveabidjan.com (CONTACT_DESTINATAIRE), avec un accusé de réception à l'expéditeur. Pas encore essayé en ligne.</t>
        </is>
      </c>
      <c r="O21" s="33" t="n"/>
    </row>
    <row r="22" ht="25.5" customHeight="1" s="31">
      <c r="A22" s="33" t="inlineStr">
        <is>
          <t>VIT-18</t>
        </is>
      </c>
      <c r="B22" s="33" t="inlineStr">
        <is>
          <t>Site vitrine</t>
        </is>
      </c>
      <c r="C22" s="33" t="inlineStr">
        <is>
          <t>/sessions</t>
        </is>
      </c>
      <c r="D22" s="33" t="inlineStr">
        <is>
          <t>Calendrier public des coachings</t>
        </is>
      </c>
      <c r="E22" s="33" t="inlineStr">
        <is>
          <t>Sessions à venir avec thématique, formateur, date et places restantes</t>
        </is>
      </c>
      <c r="F22" s="33" t="inlineStr">
        <is>
          <t>Planche A</t>
        </is>
      </c>
      <c r="G22" s="20" t="inlineStr">
        <is>
          <t>Développé</t>
        </is>
      </c>
      <c r="H22" s="21" t="inlineStr">
        <is>
          <t>Mineur</t>
        </is>
      </c>
      <c r="I22" s="21" t="inlineStr">
        <is>
          <t>OK</t>
        </is>
      </c>
      <c r="J22" s="33" t="n"/>
      <c r="K22" s="33" t="n"/>
      <c r="L22" s="33" t="n"/>
      <c r="M22" s="33" t="n"/>
      <c r="N22" s="33" t="n"/>
      <c r="O22" s="33" t="n"/>
    </row>
    <row r="23" ht="27" customHeight="1" s="31">
      <c r="A23" s="33" t="inlineStr">
        <is>
          <t>VIT-19</t>
        </is>
      </c>
      <c r="B23" s="33" t="inlineStr">
        <is>
          <t>Site vitrine</t>
        </is>
      </c>
      <c r="C23" s="33" t="inlineStr">
        <is>
          <t>/blog · /blog/[slug]</t>
        </is>
      </c>
      <c r="D23" s="33" t="inlineStr">
        <is>
          <t>Section blog</t>
        </is>
      </c>
      <c r="E23" s="33" t="inlineStr">
        <is>
          <t>Liste paginée et article complet, balisage Article, partage WhatsApp</t>
        </is>
      </c>
      <c r="F23" s="33" t="inlineStr">
        <is>
          <t>E-mail de lancement §5</t>
        </is>
      </c>
      <c r="G23" s="20" t="inlineStr">
        <is>
          <t>Développé</t>
        </is>
      </c>
      <c r="H23" s="21" t="inlineStr">
        <is>
          <t>Majeur</t>
        </is>
      </c>
      <c r="I23" s="21" t="inlineStr">
        <is>
          <t>OK</t>
        </is>
      </c>
      <c r="J23" s="33" t="n"/>
      <c r="K23" s="33" t="n"/>
      <c r="L23" s="33" t="n"/>
      <c r="M23" s="33" t="n"/>
      <c r="N23" s="33" t="n"/>
      <c r="O23" s="33" t="n"/>
    </row>
    <row r="24" ht="15.75" customHeight="1" s="31">
      <c r="A24" s="33" t="inlineStr">
        <is>
          <t>VIT-20</t>
        </is>
      </c>
      <c r="B24" s="33" t="inlineStr">
        <is>
          <t>Site vitrine</t>
        </is>
      </c>
      <c r="C24" s="33" t="inlineStr">
        <is>
          <t>/mentions-legales · /cgu · /cgv · /confidentialite · /cookies</t>
        </is>
      </c>
      <c r="D24" s="33" t="inlineStr">
        <is>
          <t>Pages légales</t>
        </is>
      </c>
      <c r="E24" s="33" t="inlineStr">
        <is>
          <t>Textes juridiques validés par le client en ligne</t>
        </is>
      </c>
      <c r="F24" s="33" t="inlineStr">
        <is>
          <t>Planche A</t>
        </is>
      </c>
      <c r="G24" s="45" t="inlineStr">
        <is>
          <t>Bloqué — contenu client</t>
        </is>
      </c>
      <c r="H24" s="23" t="inlineStr">
        <is>
          <t>Bloquant</t>
        </is>
      </c>
      <c r="I24" s="21" t="inlineStr">
        <is>
          <t>Non testé</t>
        </is>
      </c>
      <c r="J24" s="33" t="n"/>
      <c r="K24" s="33" t="inlineStr">
        <is>
          <t>En attente client : textes juridiques validés (point manquant n° 11).</t>
        </is>
      </c>
      <c r="L24" s="33" t="n"/>
      <c r="M24" s="54" t="inlineStr">
        <is>
          <t>Bloqué — client</t>
        </is>
      </c>
      <c r="N24" s="33" t="inlineStr">
        <is>
          <t>Les pages légales portent un texte provisoire (CGV en 4 articles, « dernière mise à jour 1er août »). Textes validés à fournir.</t>
        </is>
      </c>
      <c r="O24" s="53" t="inlineStr">
        <is>
          <t>BLQ-JURIDIQUE → ligne 127</t>
        </is>
      </c>
    </row>
    <row r="25" ht="36" customHeight="1" s="31">
      <c r="A25" s="33" t="inlineStr">
        <is>
          <t>VIT-21</t>
        </is>
      </c>
      <c r="B25" s="33" t="inlineStr">
        <is>
          <t>Site vitrine</t>
        </is>
      </c>
      <c r="C25" s="33" t="inlineStr">
        <is>
          <t>Toutes pages</t>
        </is>
      </c>
      <c r="D25" s="33" t="inlineStr">
        <is>
          <t>Bandeau cookies</t>
        </is>
      </c>
      <c r="E25" s="33" t="inlineStr">
        <is>
          <t>3 catégories (essentiels, audience, marketing), rien n'est chargé avant le choix, re-demande à 1 an, retrait par « Gérer mes cookies »</t>
        </is>
      </c>
      <c r="F25" s="33" t="inlineStr">
        <is>
          <t>Planche A — écran 10</t>
        </is>
      </c>
      <c r="G25" s="20" t="inlineStr">
        <is>
          <t>Développé</t>
        </is>
      </c>
      <c r="H25" s="23" t="inlineStr">
        <is>
          <t>Bloquant</t>
        </is>
      </c>
      <c r="I25" s="21" t="inlineStr">
        <is>
          <t>OK</t>
        </is>
      </c>
      <c r="J25" s="33" t="n"/>
      <c r="K25" s="33" t="n"/>
      <c r="L25" s="33" t="n"/>
      <c r="M25" s="33" t="n"/>
      <c r="N25" s="33" t="n"/>
      <c r="O25" s="33" t="n"/>
    </row>
    <row r="26" ht="15.75" customHeight="1" s="31">
      <c r="A26" s="33" t="inlineStr">
        <is>
          <t>VIT-22</t>
        </is>
      </c>
      <c r="B26" s="33" t="inlineStr">
        <is>
          <t>Site vitrine</t>
        </is>
      </c>
      <c r="C26" s="33" t="inlineStr">
        <is>
          <t>En-tête et pied de page</t>
        </is>
      </c>
      <c r="D26" s="33" t="inlineStr">
        <is>
          <t>Numéro WhatsApp affiché</t>
        </is>
      </c>
      <c r="E26" s="33" t="inlineStr">
        <is>
          <t>« +225 05 75 15 21 44 » partout, cliquable</t>
        </is>
      </c>
      <c r="F26" s="33" t="inlineStr">
        <is>
          <t>E-mail de lancement §3</t>
        </is>
      </c>
      <c r="G26" s="20" t="inlineStr">
        <is>
          <t>Développé</t>
        </is>
      </c>
      <c r="H26" s="21" t="inlineStr">
        <is>
          <t>Majeur</t>
        </is>
      </c>
      <c r="I26" s="21" t="inlineStr">
        <is>
          <t>OK</t>
        </is>
      </c>
      <c r="J26" s="33" t="n"/>
      <c r="K26" s="33" t="n"/>
      <c r="L26" s="33" t="n"/>
      <c r="M26" s="33" t="n"/>
      <c r="N26" s="33" t="n"/>
      <c r="O26" s="33" t="n"/>
    </row>
    <row r="27" ht="36" customHeight="1" s="31">
      <c r="A27" s="33" t="inlineStr">
        <is>
          <t>VIT-23</t>
        </is>
      </c>
      <c r="B27" s="33" t="inlineStr">
        <is>
          <t>Site vitrine</t>
        </is>
      </c>
      <c r="C27" s="33" t="inlineStr">
        <is>
          <t>Toutes pages</t>
        </is>
      </c>
      <c r="D27" s="33" t="inlineStr">
        <is>
          <t>Responsive</t>
        </is>
      </c>
      <c r="E27" s="33" t="inlineStr">
        <is>
          <t>Points de rupture desktop / tablette / mobile conformes aux planches</t>
        </is>
      </c>
      <c r="F27" s="33" t="inlineStr">
        <is>
          <t>Maquette</t>
        </is>
      </c>
      <c r="G27" s="20" t="inlineStr">
        <is>
          <t>Développé</t>
        </is>
      </c>
      <c r="H27" s="21" t="inlineStr">
        <is>
          <t>Majeur</t>
        </is>
      </c>
      <c r="I27" s="21" t="inlineStr">
        <is>
          <t>OK</t>
        </is>
      </c>
      <c r="J27" s="33" t="n"/>
      <c r="K27" s="33" t="n"/>
      <c r="L27" s="33" t="n"/>
      <c r="M27" s="33" t="n"/>
      <c r="N27" s="33" t="n"/>
      <c r="O27" s="33" t="n"/>
    </row>
    <row r="28" ht="30" customHeight="1" s="31">
      <c r="A28" s="33" t="inlineStr">
        <is>
          <t>VIT-24</t>
        </is>
      </c>
      <c r="B28" s="33" t="inlineStr">
        <is>
          <t>Site vitrine</t>
        </is>
      </c>
      <c r="C28" s="33" t="inlineStr">
        <is>
          <t>Toutes pages</t>
        </is>
      </c>
      <c r="D28" s="33" t="inlineStr">
        <is>
          <t>Typographies</t>
        </is>
      </c>
      <c r="E28" s="33" t="inlineStr">
        <is>
          <t>Jost (titres) et Mulish (textes) chargées, auto-hébergées, aucune police tierce restante</t>
        </is>
      </c>
      <c r="F28" s="33" t="inlineStr">
        <is>
          <t>E-mail de lancement §6</t>
        </is>
      </c>
      <c r="G28" s="20" t="inlineStr">
        <is>
          <t>Développé</t>
        </is>
      </c>
      <c r="H28" s="21" t="inlineStr">
        <is>
          <t>Majeur</t>
        </is>
      </c>
      <c r="I28" s="21" t="inlineStr">
        <is>
          <t>OK</t>
        </is>
      </c>
      <c r="J28" s="33" t="n"/>
      <c r="K28" s="33" t="n"/>
      <c r="L28" s="33" t="n"/>
      <c r="M28" s="33" t="n"/>
      <c r="N28" s="33" t="n"/>
      <c r="O28" s="33" t="n"/>
    </row>
    <row r="29" ht="33.75" customHeight="1" s="31">
      <c r="A29" s="33" t="inlineStr">
        <is>
          <t>VIT-25</t>
        </is>
      </c>
      <c r="B29" s="33" t="inlineStr">
        <is>
          <t>Site vitrine</t>
        </is>
      </c>
      <c r="C29" s="33" t="inlineStr">
        <is>
          <t>Fonds sombres</t>
        </is>
      </c>
      <c r="D29" s="33" t="inlineStr">
        <is>
          <t>Lisibilité des liens</t>
        </is>
      </c>
      <c r="E29" s="33" t="inlineStr">
        <is>
          <t>Contraste suffisant sur barres latérales, hero programme et lecteur</t>
        </is>
      </c>
      <c r="F29" s="33" t="inlineStr">
        <is>
          <t>Correctif du 02/09</t>
        </is>
      </c>
      <c r="G29" s="20" t="inlineStr">
        <is>
          <t>Développé</t>
        </is>
      </c>
      <c r="H29" s="21" t="inlineStr">
        <is>
          <t>Mineur</t>
        </is>
      </c>
      <c r="I29" s="21" t="inlineStr">
        <is>
          <t>OK</t>
        </is>
      </c>
      <c r="J29" s="33" t="n"/>
      <c r="K29" s="33" t="n"/>
      <c r="L29" s="33" t="n"/>
      <c r="M29" s="33" t="n"/>
      <c r="N29" s="33" t="n"/>
      <c r="O29" s="33" t="n"/>
    </row>
    <row r="30" ht="22.5" customHeight="1" s="31">
      <c r="A30" s="33" t="inlineStr">
        <is>
          <t>ACH-01</t>
        </is>
      </c>
      <c r="B30" s="33" t="inlineStr">
        <is>
          <t>Tunnel d'achat</t>
        </is>
      </c>
      <c r="C30" s="33" t="inlineStr">
        <is>
          <t>/modules/[slug] → /achat/compte</t>
        </is>
      </c>
      <c r="D30" s="33" t="inlineStr">
        <is>
          <t>Entrée dans le tunnel</t>
        </is>
      </c>
      <c r="E30" s="33" t="inlineStr">
        <is>
          <t>Le bouton d'achat mène à l'étape 1 avec le module en mémoire</t>
        </is>
      </c>
      <c r="F30" s="33" t="inlineStr">
        <is>
          <t>Planche E — parcours 01</t>
        </is>
      </c>
      <c r="G30" s="20" t="inlineStr">
        <is>
          <t>Développé</t>
        </is>
      </c>
      <c r="H30" s="23" t="inlineStr">
        <is>
          <t>Bloquant</t>
        </is>
      </c>
      <c r="I30" s="21" t="inlineStr">
        <is>
          <t>OK</t>
        </is>
      </c>
      <c r="J30" s="33" t="n"/>
      <c r="K30" s="33" t="n"/>
      <c r="L30" s="33" t="n"/>
      <c r="M30" s="33" t="n"/>
      <c r="N30" s="33" t="n"/>
      <c r="O30" s="33" t="n"/>
    </row>
    <row r="31" ht="15.75" customHeight="1" s="31">
      <c r="A31" s="33" t="inlineStr">
        <is>
          <t>ACH-02</t>
        </is>
      </c>
      <c r="B31" s="33" t="inlineStr">
        <is>
          <t>Tunnel d'achat</t>
        </is>
      </c>
      <c r="C31" s="33" t="inlineStr">
        <is>
          <t>/achat/compte</t>
        </is>
      </c>
      <c r="D31" s="33" t="inlineStr">
        <is>
          <t>Étape 1 — compte</t>
        </is>
      </c>
      <c r="E31" s="33" t="inlineStr">
        <is>
          <t>Création de compte ou connexion, puis passage à l'étape 2</t>
        </is>
      </c>
      <c r="F31" s="33" t="inlineStr">
        <is>
          <t>Planche A — écran 04a</t>
        </is>
      </c>
      <c r="G31" s="20" t="inlineStr">
        <is>
          <t>Développé</t>
        </is>
      </c>
      <c r="H31" s="23" t="inlineStr">
        <is>
          <t>Bloquant</t>
        </is>
      </c>
      <c r="I31" s="21" t="inlineStr">
        <is>
          <t>OK</t>
        </is>
      </c>
      <c r="J31" s="33" t="n"/>
      <c r="K31" s="33" t="n"/>
      <c r="L31" s="33" t="n"/>
      <c r="M31" s="33" t="n"/>
      <c r="N31" s="33" t="n"/>
      <c r="O31" s="33" t="n"/>
    </row>
    <row r="32" ht="15.75" customHeight="1" s="31">
      <c r="A32" s="33" t="inlineStr">
        <is>
          <t>ACH-03</t>
        </is>
      </c>
      <c r="B32" s="33" t="inlineStr">
        <is>
          <t>Tunnel d'achat</t>
        </is>
      </c>
      <c r="C32" s="33" t="inlineStr">
        <is>
          <t>/achat/recapitulatif</t>
        </is>
      </c>
      <c r="D32" s="33" t="inlineStr">
        <is>
          <t>Étape 2 — récapitulatif</t>
        </is>
      </c>
      <c r="E32" s="33" t="inlineStr">
        <is>
          <t>Module, prix TTC, case d'acceptation des CGV</t>
        </is>
      </c>
      <c r="F32" s="33" t="inlineStr">
        <is>
          <t>Planche A — écran 04b</t>
        </is>
      </c>
      <c r="G32" s="25" t="inlineStr">
        <is>
          <t>Partiel</t>
        </is>
      </c>
      <c r="H32" s="23" t="inlineStr">
        <is>
          <t>Bloquant</t>
        </is>
      </c>
      <c r="I32" s="21" t="inlineStr">
        <is>
          <t>À revoir</t>
        </is>
      </c>
      <c r="J32" s="33" t="inlineStr">
        <is>
          <t>En attente des CGV</t>
        </is>
      </c>
      <c r="K32" s="33" t="inlineStr">
        <is>
          <t>En attente client : CGV validées (point manquant n° 11).</t>
        </is>
      </c>
      <c r="L32" s="33" t="inlineStr">
        <is>
          <t>Contenu client : CGV à fournir. La case d'acceptation est en place.</t>
        </is>
      </c>
      <c r="M32" s="54" t="inlineStr">
        <is>
          <t>Bloqué — client</t>
        </is>
      </c>
      <c r="N32" s="33" t="inlineStr">
        <is>
          <t>Récapitulatif et case d'acceptation en place ; les CGV liées sont provisoires.</t>
        </is>
      </c>
      <c r="O32" s="53" t="inlineStr">
        <is>
          <t>ACH-03 → ligne 272</t>
        </is>
      </c>
    </row>
    <row r="33" ht="15.75" customHeight="1" s="31">
      <c r="A33" s="33" t="inlineStr">
        <is>
          <t>ACH-04</t>
        </is>
      </c>
      <c r="B33" s="33" t="inlineStr">
        <is>
          <t>Tunnel d'achat</t>
        </is>
      </c>
      <c r="C33" s="33" t="inlineStr">
        <is>
          <t>/achat/paiement</t>
        </is>
      </c>
      <c r="D33" s="33" t="inlineStr">
        <is>
          <t>Étape 3 — moyen de paiement</t>
        </is>
      </c>
      <c r="E33" s="33" t="inlineStr">
        <is>
          <t>Choix Mobile Money, Wave, Djamo ou Visa</t>
        </is>
      </c>
      <c r="F33" s="33" t="inlineStr">
        <is>
          <t>Planche A — écran 04c</t>
        </is>
      </c>
      <c r="G33" s="20" t="inlineStr">
        <is>
          <t>Développé</t>
        </is>
      </c>
      <c r="H33" s="23" t="inlineStr">
        <is>
          <t>Bloquant</t>
        </is>
      </c>
      <c r="I33" s="21" t="inlineStr">
        <is>
          <t>OK</t>
        </is>
      </c>
      <c r="J33" s="33" t="n"/>
      <c r="K33" s="33" t="n"/>
      <c r="L33" s="33" t="n"/>
      <c r="M33" s="52" t="inlineStr">
        <is>
          <t>OK</t>
        </is>
      </c>
      <c r="N33" s="33" t="inlineStr">
        <is>
          <t>Les quatre moyens sont affichés. Mobile Money (Orange, MTN, Moov) est ouvert ; Wave, Djamo et Visa portent « Bientôt disponible » et expliquent pourquoi (Wave non activé chez FeexPay, KYC carte en brouillon), avec un bouton « Payer par Mobile Money ». La fenêtre FeexPay est pré-remplie : nom, e-mail, numéro et opérateur déduit du numéro (correctifs du 15/10 au soir).</t>
        </is>
      </c>
      <c r="O33" s="53" t="inlineStr">
        <is>
          <t>ACH-04 → ligne 306
ACH-04-wave → ligne 414
ACH-04-carte → ligne 340
ACH-04-prefill → ligne 378</t>
        </is>
      </c>
    </row>
    <row r="34" ht="61.5" customHeight="1" s="31">
      <c r="A34" s="33" t="inlineStr">
        <is>
          <t>ACH-05</t>
        </is>
      </c>
      <c r="B34" s="33" t="inlineStr">
        <is>
          <t>Tunnel d'achat</t>
        </is>
      </c>
      <c r="C34" s="33" t="inlineStr">
        <is>
          <t>/achat/paiement</t>
        </is>
      </c>
      <c r="D34" s="33" t="inlineStr">
        <is>
          <t>Paiement accepté</t>
        </is>
      </c>
      <c r="E34" s="33" t="inlineStr">
        <is>
          <t>Commande + transaction enregistrées, accès au module ouvert immédiatement</t>
        </is>
      </c>
      <c r="F34" s="33" t="inlineStr">
        <is>
          <t>Planche E — parcours 01</t>
        </is>
      </c>
      <c r="G34" s="35" t="inlineStr">
        <is>
          <t>Développé</t>
        </is>
      </c>
      <c r="H34" s="23" t="inlineStr">
        <is>
          <t>Bloquant</t>
        </is>
      </c>
      <c r="I34" s="21" t="inlineStr">
        <is>
          <t>À revoir</t>
        </is>
      </c>
      <c r="J34" s="33" t="inlineStr">
        <is>
          <t>Échange simulé mais dans les choix de méthode de paiement, Wave et Djamo se comportent comme le moyen de paiement Mobile Money</t>
        </is>
      </c>
      <c r="K34" s="33" t="inlineStr">
        <is>
          <t>Amélioré : chaque moyen a maintenant ses consignes (Wave : QR code ou numéro Wave ; Djamo : carte Djamo ; Visa : 3-D Secure), le numéro est demandé pour Mobile Money et Wave, et l'écran d'attente est adapté. Le paiement reste simulé tant que FeexPay n'est pas branché (point manquant n° 1).</t>
        </is>
      </c>
      <c r="L34" s="33" t="inlineStr">
        <is>
          <t>Corrigé le 13/10 (b977ad3) : consignes, numéro et écran d'attente propres à chaque moyen (Mobile Money, Wave, Djamo, Visa). L'échange passe désormais par le widget FeexPay (sandbox en local, live en production). À retester.</t>
        </is>
      </c>
      <c r="M34" s="52" t="inlineStr">
        <is>
          <t>OK</t>
        </is>
      </c>
      <c r="N34" s="33" t="inlineStr">
        <is>
          <t>Paiement réel validé de bout en bout le 15/10 : Orange Money 200 F à 19:18 (CMD-MV9X8GWL-50A6) et MTN 200 F à 19:25 (CMD-MV9XID99-CFWZ) réussis chez FeexPay, commandes confirmées, modules ouverts dans l'espace de l'acheteur, opérateur bien enregistré. Les refus du payeur (« solde ou plafond ») sont affichés et tracés. Deux défauts corrigés en route : description de plus de 40 caractères refusée par FeexPay, retour d'Orange Money vers app-v2.feexpay.me.</t>
        </is>
      </c>
      <c r="O34" s="53" t="inlineStr">
        <is>
          <t>BLQ-FEEXPAY → ligne 66
ADM-20 → ligne 602</t>
        </is>
      </c>
    </row>
    <row r="35" ht="27" customHeight="1" s="31">
      <c r="A35" s="33" t="inlineStr">
        <is>
          <t>ACH-06</t>
        </is>
      </c>
      <c r="B35" s="33" t="inlineStr">
        <is>
          <t>Tunnel d'achat</t>
        </is>
      </c>
      <c r="C35" s="33" t="inlineStr">
        <is>
          <t>/achat/paiement</t>
        </is>
      </c>
      <c r="D35" s="33" t="inlineStr">
        <is>
          <t>Les 6 motifs d'échec</t>
        </is>
      </c>
      <c r="E35" s="33" t="inlineStr">
        <is>
          <t>Solde insuffisant, annulation, délai dépassé, réseau opérateur, carte refusée, erreur inconnue : HTTP 402, message clair, transaction tracée et filtrable</t>
        </is>
      </c>
      <c r="F35" s="33" t="inlineStr">
        <is>
          <t>Planche A — écran 04c</t>
        </is>
      </c>
      <c r="G35" s="35" t="inlineStr">
        <is>
          <t>Développé</t>
        </is>
      </c>
      <c r="H35" s="21" t="inlineStr">
        <is>
          <t>Majeur</t>
        </is>
      </c>
      <c r="I35" s="21" t="inlineStr">
        <is>
          <t>À revoir</t>
        </is>
      </c>
      <c r="J35" s="33" t="n"/>
      <c r="K35" s="33" t="inlineStr">
        <is>
          <t>Recette réelle possible seulement avec le jeu de test FeexPay (onglet Paiement, n° 15). D'ici là, les 6 cas se déroulent en local par le sélecteur « simuler un échec ».</t>
        </is>
      </c>
      <c r="L35" s="33" t="inlineStr">
        <is>
          <t>Les motifs viennent désormais de FeexPay (codeEchecDepuisMotif, server/utils/feexpay.ts). Ils se recettent avec le jeu de test du prestataire, ou en production avec un vrai refus (onglet « Passage en production »).</t>
        </is>
      </c>
      <c r="M35" s="52" t="inlineStr">
        <is>
          <t>OK</t>
        </is>
      </c>
      <c r="N35" s="33" t="inlineStr">
        <is>
          <t>Les motifs viennent de FeexPay et sont explicites : le refus MTN du 15/10 est affiché « Solde insuffisant ou plafond atteint », avec la consigne ; un code FeexPay inconnu est cité tel quel. Au retour d'une page Orange ou Wave en échec : « Paiement annulé ».</t>
        </is>
      </c>
      <c r="O35" s="53" t="inlineStr">
        <is>
          <t>BLQ-FEEXPAY → ligne 66</t>
        </is>
      </c>
    </row>
    <row r="36" ht="15.75" customHeight="1" s="31">
      <c r="A36" s="33" t="inlineStr">
        <is>
          <t>ACH-07</t>
        </is>
      </c>
      <c r="B36" s="33" t="inlineStr">
        <is>
          <t>Tunnel d'achat</t>
        </is>
      </c>
      <c r="C36" s="33" t="inlineStr">
        <is>
          <t>server/api/commandes.post.ts</t>
        </is>
      </c>
      <c r="D36" s="33" t="inlineStr">
        <is>
          <t>Encaissement réel FeexPay</t>
        </is>
      </c>
      <c r="E36" s="33" t="inlineStr">
        <is>
          <t>Appel à l'API FeexPay, redirection de paiement, retour signé vérifié</t>
        </is>
      </c>
      <c r="F36" s="33" t="inlineStr">
        <is>
          <t>E-mail de lancement · Planche E</t>
        </is>
      </c>
      <c r="G36" s="36" t="inlineStr">
        <is>
          <t>Bloqué — prestataire</t>
        </is>
      </c>
      <c r="H36" s="23" t="inlineStr">
        <is>
          <t>Bloquant</t>
        </is>
      </c>
      <c r="I36" s="21" t="inlineStr">
        <is>
          <t>Non testé</t>
        </is>
      </c>
      <c r="J36" s="33" t="n"/>
      <c r="K36" s="33" t="n"/>
      <c r="L36" s="33" t="inlineStr">
        <is>
          <t>Développé depuis le 02/09 : modes simulation / sandbox / live ; l'accès ne s'ouvre qu'après lecture du statut chez FeexPay et contrôle du montant. Reste le compte marchand, les clés live et FEEXPAY_MODE=live sur Vercel (onglet « Passage en production »).</t>
        </is>
      </c>
      <c r="M36" s="54" t="inlineStr">
        <is>
          <t>Bloqué — prestataire</t>
        </is>
      </c>
      <c r="N36" s="33" t="inlineStr">
        <is>
          <t>Encaissement live ouvert pour Orange, MTN et Moov CI. Wave : « Wave aggregated merchant not configured » — la Clé agrégée Wave est à activer dans FeexPay › Configuration. Carte : KYC carte en brouillon (card_kyc_status : draft).</t>
        </is>
      </c>
      <c r="O36" s="53" t="inlineStr">
        <is>
          <t>BLQ-FEEXPAY → ligne 66
BLQ-KYC → ligne 155</t>
        </is>
      </c>
    </row>
    <row r="37" ht="15.75" customHeight="1" s="31">
      <c r="A37" s="33" t="inlineStr">
        <is>
          <t>ACH-08</t>
        </is>
      </c>
      <c r="B37" s="33" t="inlineStr">
        <is>
          <t>Tunnel d'achat</t>
        </is>
      </c>
      <c r="C37" s="33" t="inlineStr">
        <is>
          <t>À créer</t>
        </is>
      </c>
      <c r="D37" s="33" t="inlineStr">
        <is>
          <t>Webhook / URL de retour FeexPay</t>
        </is>
      </c>
      <c r="E37" s="33" t="inlineStr">
        <is>
          <t>Endpoint public qui reçoit et vérifie la notification du prestataire, idempotent</t>
        </is>
      </c>
      <c r="F37" s="33" t="inlineStr">
        <is>
          <t>Intégration FeexPay</t>
        </is>
      </c>
      <c r="G37" s="37" t="inlineStr">
        <is>
          <t>Partiel</t>
        </is>
      </c>
      <c r="H37" s="23" t="inlineStr">
        <is>
          <t>Bloquant</t>
        </is>
      </c>
      <c r="I37" s="21" t="inlineStr">
        <is>
          <t>Non testé</t>
        </is>
      </c>
      <c r="J37" s="33" t="n"/>
      <c r="K37" s="33" t="n"/>
      <c r="L37" s="33" t="inlineStr">
        <is>
          <t>Endpoint en place : /api/paiements/feexpay/webhook, idempotent. Il est protégé par une clé (FEEXPAY_WEBHOOK_CLE, en-tête Bearer ou ?cle=) et non par une signature FeexPay ; il ne fait que déclencher une relecture du statut chez FeexPay, ce qui limite le risque.</t>
        </is>
      </c>
      <c r="M37" s="52" t="inlineStr">
        <is>
          <t>OK</t>
        </is>
      </c>
      <c r="N37" s="33" t="inlineStr">
        <is>
          <t>Webhook opérationnel en production : appelé par FeexPay le 15/10 (HTTP 200, clé Bearer), il a enregistré la transaction MTN « échouée · solde insuffisant ». Il refuse un appel sans clé (401).</t>
        </is>
      </c>
      <c r="O37" s="53" t="inlineStr">
        <is>
          <t>BLQ-FEEXPAY → ligne 66</t>
        </is>
      </c>
    </row>
    <row r="38" ht="15.75" customHeight="1" s="31">
      <c r="A38" s="33" t="inlineStr">
        <is>
          <t>ACH-09</t>
        </is>
      </c>
      <c r="B38" s="33" t="inlineStr">
        <is>
          <t>Tunnel d'achat</t>
        </is>
      </c>
      <c r="C38" s="33" t="inlineStr">
        <is>
          <t>/admin/transactions</t>
        </is>
      </c>
      <c r="D38" s="33" t="inlineStr">
        <is>
          <t>Rapprochement quotidien</t>
        </is>
      </c>
      <c r="E38" s="33" t="inlineStr">
        <is>
          <t>Confrontation des transactions plateforme et du relevé FeexPay</t>
        </is>
      </c>
      <c r="F38" s="33" t="inlineStr">
        <is>
          <t>Planche C — écran 18f</t>
        </is>
      </c>
      <c r="G38" s="45" t="inlineStr">
        <is>
          <t>Non développé</t>
        </is>
      </c>
      <c r="H38" s="21" t="inlineStr">
        <is>
          <t>Majeur</t>
        </is>
      </c>
      <c r="I38" s="21" t="inlineStr">
        <is>
          <t>Non testé</t>
        </is>
      </c>
      <c r="J38" s="33" t="n"/>
      <c r="K38" s="33" t="n"/>
      <c r="L38" s="33" t="inlineStr">
        <is>
          <t>Toujours à faire : aucune tâche planifiée ne relit les commandes restées « en attente » (19 dans la base au 15/10). Seule la vérification commande par commande existe.</t>
        </is>
      </c>
      <c r="M38" s="55" t="inlineStr">
        <is>
          <t>À retester</t>
        </is>
      </c>
      <c r="N38" s="33" t="inlineStr">
        <is>
          <t>Développé le 15/10 : relance quotidienne des commandes restées en attente (cron Vercel 04:00, /api/taches/commandes), qui relit leur statut chez FeexPay. À vérifier après déploiement.</t>
        </is>
      </c>
      <c r="O38" s="33" t="n"/>
    </row>
    <row r="39" ht="15.75" customHeight="1" s="31">
      <c r="A39" s="33" t="inlineStr">
        <is>
          <t>ACH-10</t>
        </is>
      </c>
      <c r="B39" s="33" t="inlineStr">
        <is>
          <t>Tunnel d'achat</t>
        </is>
      </c>
      <c r="C39" s="33" t="inlineStr">
        <is>
          <t>Notifications</t>
        </is>
      </c>
      <c r="D39" s="33" t="inlineStr">
        <is>
          <t>E-mail de confirmation d'achat</t>
        </is>
      </c>
      <c r="E39" s="33" t="inlineStr">
        <is>
          <t>L'apprenant reçoit sa confirmation et sa facture</t>
        </is>
      </c>
      <c r="F39" s="33" t="inlineStr">
        <is>
          <t>Planche E — parcours 01</t>
        </is>
      </c>
      <c r="G39" s="45" t="inlineStr">
        <is>
          <t>Bloqué — prestataire</t>
        </is>
      </c>
      <c r="H39" s="21" t="inlineStr">
        <is>
          <t>Majeur</t>
        </is>
      </c>
      <c r="I39" s="21" t="inlineStr">
        <is>
          <t>Non testé</t>
        </is>
      </c>
      <c r="J39" s="33" t="n"/>
      <c r="K39" s="33" t="n"/>
      <c r="L39" s="33" t="n"/>
      <c r="M39" s="55" t="inlineStr">
        <is>
          <t>À retester</t>
        </is>
      </c>
      <c r="N39" s="33" t="inlineStr">
        <is>
          <t>Développé le 15/10 (commit 5b98316, fusionné dans main) : e-mail de confirmation d'achat avec module ou séance, montant, moyen et référence, envoyé une seule fois par commande. À retester en ligne après déploiement, avec un vrai paiement.</t>
        </is>
      </c>
      <c r="O39" s="33" t="n"/>
    </row>
    <row r="40" ht="15.75" customHeight="1" s="31">
      <c r="A40" s="33" t="inlineStr">
        <is>
          <t>ACH-11</t>
        </is>
      </c>
      <c r="B40" s="33" t="inlineStr">
        <is>
          <t>Tunnel d'achat</t>
        </is>
      </c>
      <c r="C40" s="33" t="inlineStr">
        <is>
          <t>/mon-espace/modules</t>
        </is>
      </c>
      <c r="D40" s="33" t="inlineStr">
        <is>
          <t>Accès à vie</t>
        </is>
      </c>
      <c r="E40" s="33" t="inlineStr">
        <is>
          <t>Le module acheté reste accessible sans limite de durée</t>
        </is>
      </c>
      <c r="F40" s="33" t="inlineStr">
        <is>
          <t>Modèle économique</t>
        </is>
      </c>
      <c r="G40" s="20" t="inlineStr">
        <is>
          <t>Développé</t>
        </is>
      </c>
      <c r="H40" s="21" t="inlineStr">
        <is>
          <t>Majeur</t>
        </is>
      </c>
      <c r="I40" s="21" t="inlineStr">
        <is>
          <t>OK</t>
        </is>
      </c>
      <c r="J40" s="33" t="n"/>
      <c r="K40" s="33" t="n"/>
      <c r="L40" s="33" t="n"/>
      <c r="M40" s="33" t="n"/>
      <c r="N40" s="33" t="n"/>
      <c r="O40" s="33" t="n"/>
    </row>
    <row r="41" ht="25.5" customHeight="1" s="31">
      <c r="A41" s="33" t="inlineStr">
        <is>
          <t>ACH-12</t>
        </is>
      </c>
      <c r="B41" s="33" t="inlineStr">
        <is>
          <t>Tunnel d'achat</t>
        </is>
      </c>
      <c r="C41" s="33" t="inlineStr">
        <is>
          <t>/admin/parametres</t>
        </is>
      </c>
      <c r="D41" s="33" t="inlineStr">
        <is>
          <t>Frais de paiement</t>
        </is>
      </c>
      <c r="E41" s="33" t="inlineStr">
        <is>
          <t>Taux FeexPay paramétrable (4 % par défaut) et réservé à l'administrateur supérieur</t>
        </is>
      </c>
      <c r="F41" s="33" t="inlineStr">
        <is>
          <t>Modèle économique</t>
        </is>
      </c>
      <c r="G41" s="20" t="inlineStr">
        <is>
          <t>Développé</t>
        </is>
      </c>
      <c r="H41" s="21" t="inlineStr">
        <is>
          <t>Majeur</t>
        </is>
      </c>
      <c r="I41" s="21" t="inlineStr">
        <is>
          <t>À revoir</t>
        </is>
      </c>
      <c r="J41" s="33" t="inlineStr">
        <is>
          <t>Dans paramètres de l'admin, je ne retrouve pas cette fonction</t>
        </is>
      </c>
      <c r="K41" s="33" t="inlineStr">
        <is>
          <t>Le réglage existait mais était introuvable : il est maintenant dans Paramètres › Paramètres financiers (nouveau sous-menu) et sur l'écran Revenus. Modifiable par un administrateur supérieur uniquement (voir ADM-20).</t>
        </is>
      </c>
      <c r="L41" s="33" t="inlineStr">
        <is>
          <t>Corrigé le 13/10 : « Paramètres » se déplie dans la barre latérale ; le taux est dans le volet « Paramètres financiers ». Pages réservées aux administrateurs supérieurs : jeanluc@, cossi@, jeremie.declercq@ ou houefa@bigfiveabidjan.com. Le compte admin@bigfive.ci n'existe plus (renommé jeanluc@bigfiveabidjan.com, migration 17) ; editeur@bigfive.ci est administrateur de contenu. À retester.</t>
        </is>
      </c>
      <c r="M41" s="52" t="inlineStr">
        <is>
          <t>OK</t>
        </is>
      </c>
      <c r="N41" s="33" t="inlineStr">
        <is>
          <t>« Paramètres financiers » accessible depuis le menu Paramètres déplié (compte administrateur supérieur), taux FeexPay à 4 %.</t>
        </is>
      </c>
      <c r="O41" s="53" t="inlineStr">
        <is>
          <t>ACH-12 → ligne 452</t>
        </is>
      </c>
    </row>
    <row r="42" ht="23.25" customHeight="1" s="31">
      <c r="A42" s="33" t="inlineStr">
        <is>
          <t>APP-01</t>
        </is>
      </c>
      <c r="B42" s="33" t="inlineStr">
        <is>
          <t>Espace apprenant</t>
        </is>
      </c>
      <c r="C42" s="33" t="inlineStr">
        <is>
          <t>/mon-espace</t>
        </is>
      </c>
      <c r="D42" s="33" t="inlineStr">
        <is>
          <t>Tableau de bord</t>
        </is>
      </c>
      <c r="E42" s="33" t="inlineStr">
        <is>
          <t>Modules en cours, progression, prochaine session, dernières attestations</t>
        </is>
      </c>
      <c r="F42" s="33" t="inlineStr">
        <is>
          <t>Planche B</t>
        </is>
      </c>
      <c r="G42" s="20" t="inlineStr">
        <is>
          <t>Développé</t>
        </is>
      </c>
      <c r="H42" s="21" t="inlineStr">
        <is>
          <t>Majeur</t>
        </is>
      </c>
      <c r="I42" s="21" t="inlineStr">
        <is>
          <t>OK</t>
        </is>
      </c>
      <c r="J42" s="33" t="n"/>
      <c r="K42" s="33" t="n"/>
      <c r="L42" s="33" t="n"/>
      <c r="M42" s="33" t="n"/>
      <c r="N42" s="33" t="n"/>
      <c r="O42" s="33" t="n"/>
    </row>
    <row r="43" ht="15.75" customHeight="1" s="31">
      <c r="A43" s="33" t="inlineStr">
        <is>
          <t>APP-02</t>
        </is>
      </c>
      <c r="B43" s="33" t="inlineStr">
        <is>
          <t>Espace apprenant</t>
        </is>
      </c>
      <c r="C43" s="33" t="inlineStr">
        <is>
          <t>/mon-espace/modules</t>
        </is>
      </c>
      <c r="D43" s="33" t="inlineStr">
        <is>
          <t>Mes modules</t>
        </is>
      </c>
      <c r="E43" s="33" t="inlineStr">
        <is>
          <t>Uniquement les modules achetés ou attribués</t>
        </is>
      </c>
      <c r="F43" s="33" t="inlineStr">
        <is>
          <t>Planche B</t>
        </is>
      </c>
      <c r="G43" s="20" t="inlineStr">
        <is>
          <t>Développé</t>
        </is>
      </c>
      <c r="H43" s="21" t="inlineStr">
        <is>
          <t>Majeur</t>
        </is>
      </c>
      <c r="I43" s="21" t="inlineStr">
        <is>
          <t>OK</t>
        </is>
      </c>
      <c r="J43" s="33" t="n"/>
      <c r="K43" s="33" t="n"/>
      <c r="L43" s="33" t="n"/>
      <c r="M43" s="33" t="n"/>
      <c r="N43" s="33" t="n"/>
      <c r="O43" s="33" t="n"/>
    </row>
    <row r="44" ht="42.75" customHeight="1" s="31">
      <c r="A44" s="33" t="inlineStr">
        <is>
          <t>APP-03</t>
        </is>
      </c>
      <c r="B44" s="33" t="inlineStr">
        <is>
          <t>Espace apprenant</t>
        </is>
      </c>
      <c r="C44" s="33" t="inlineStr">
        <is>
          <t>/mon-espace/module/[slug]</t>
        </is>
      </c>
      <c r="D44" s="33" t="inlineStr">
        <is>
          <t>Détail d'un module</t>
        </is>
      </c>
      <c r="E44" s="33" t="inlineStr">
        <is>
          <t>Chapitres, ressources, progression, accès au lecteur</t>
        </is>
      </c>
      <c r="F44" s="33" t="inlineStr">
        <is>
          <t>Planche B</t>
        </is>
      </c>
      <c r="G44" s="20" t="inlineStr">
        <is>
          <t>Développé</t>
        </is>
      </c>
      <c r="H44" s="21" t="inlineStr">
        <is>
          <t>Majeur</t>
        </is>
      </c>
      <c r="I44" s="21" t="inlineStr">
        <is>
          <t>À revoir</t>
        </is>
      </c>
      <c r="J44" s="33" t="inlineStr">
        <is>
          <t>Dans mes modules, rajouter un bouton permettant de revisionner les modules déjà terminés</t>
        </is>
      </c>
      <c r="K44" s="33" t="inlineStr">
        <is>
          <t>Corrigé : bouton « Revoir » sur les modules terminés dans Mes modules ; la page du module affiche « Revoir le module ».</t>
        </is>
      </c>
      <c r="L44" s="33" t="inlineStr">
        <is>
          <t>Corrigé (4febcbe, b977ad3) : bouton « Revoir » sur les modules terminés. À retester.</t>
        </is>
      </c>
      <c r="M44" s="52" t="inlineStr">
        <is>
          <t>OK</t>
        </is>
      </c>
      <c r="N44" s="33" t="inlineStr">
        <is>
          <t>Bouton « Revoir » sur les modules terminés.</t>
        </is>
      </c>
      <c r="O44" s="53" t="inlineStr">
        <is>
          <t>APP-03 → ligne 781</t>
        </is>
      </c>
    </row>
    <row r="45" ht="22.5" customHeight="1" s="31">
      <c r="A45" s="33" t="inlineStr">
        <is>
          <t>APP-04</t>
        </is>
      </c>
      <c r="B45" s="33" t="inlineStr">
        <is>
          <t>Espace apprenant</t>
        </is>
      </c>
      <c r="C45" s="33" t="inlineStr">
        <is>
          <t>/mon-espace/sessions</t>
        </is>
      </c>
      <c r="D45" s="33" t="inlineStr">
        <is>
          <t>Mes coachings collectifs</t>
        </is>
      </c>
      <c r="E45" s="33" t="inlineStr">
        <is>
          <t>Sessions réservées, lien de séance à l'heure dite</t>
        </is>
      </c>
      <c r="F45" s="33" t="inlineStr">
        <is>
          <t>Planche B</t>
        </is>
      </c>
      <c r="G45" s="20" t="inlineStr">
        <is>
          <t>Développé</t>
        </is>
      </c>
      <c r="H45" s="21" t="inlineStr">
        <is>
          <t>Majeur</t>
        </is>
      </c>
      <c r="I45" s="21" t="inlineStr">
        <is>
          <t>OK</t>
        </is>
      </c>
      <c r="J45" s="33" t="n"/>
      <c r="K45" s="33" t="n"/>
      <c r="L45" s="33" t="n"/>
      <c r="M45" s="33" t="n"/>
      <c r="N45" s="33" t="n"/>
      <c r="O45" s="33" t="n"/>
    </row>
    <row r="46" ht="45" customHeight="1" s="31">
      <c r="A46" s="33" t="inlineStr">
        <is>
          <t>APP-05</t>
        </is>
      </c>
      <c r="B46" s="33" t="inlineStr">
        <is>
          <t>Espace apprenant</t>
        </is>
      </c>
      <c r="C46" s="33" t="inlineStr">
        <is>
          <t>/mon-espace/certificats</t>
        </is>
      </c>
      <c r="D46" s="33" t="inlineStr">
        <is>
          <t>Mes attestations</t>
        </is>
      </c>
      <c r="E46" s="33" t="inlineStr">
        <is>
          <t>Attestations délivrées et modules terminés en attente de délivrance</t>
        </is>
      </c>
      <c r="F46" s="33" t="inlineStr">
        <is>
          <t>Planche B</t>
        </is>
      </c>
      <c r="G46" s="20" t="inlineStr">
        <is>
          <t>Développé</t>
        </is>
      </c>
      <c r="H46" s="21" t="inlineStr">
        <is>
          <t>Majeur</t>
        </is>
      </c>
      <c r="I46" s="21" t="inlineStr">
        <is>
          <t>OK</t>
        </is>
      </c>
      <c r="J46" s="34" t="inlineStr">
        <is>
          <t>Revoir l'étiquette "En progression", rajouter le pourcentage de progression
Capture d’écran 2026-10-01 à 17.44.03.png</t>
        </is>
      </c>
      <c r="K46" s="34" t="inlineStr">
        <is>
          <t>Corrigé : l'étiquette affiche le pourcentage (« En progression · 45 % »).</t>
        </is>
      </c>
      <c r="L46" s="34" t="inlineStr">
        <is>
          <t>Corrigé le 13/10 : pourcentage affiché dans l'étiquette « En progression ».</t>
        </is>
      </c>
      <c r="M46" s="52" t="inlineStr">
        <is>
          <t>OK</t>
        </is>
      </c>
      <c r="N46" s="33" t="inlineStr">
        <is>
          <t>Étiquette « En progression · 58 % ».</t>
        </is>
      </c>
      <c r="O46" s="53" t="inlineStr">
        <is>
          <t>APP-05 → ligne 809</t>
        </is>
      </c>
    </row>
    <row r="47" ht="25.5" customHeight="1" s="31">
      <c r="A47" s="33" t="inlineStr">
        <is>
          <t>APP-06</t>
        </is>
      </c>
      <c r="B47" s="33" t="inlineStr">
        <is>
          <t>Espace apprenant</t>
        </is>
      </c>
      <c r="C47" s="33" t="inlineStr">
        <is>
          <t>/mon-espace/profil</t>
        </is>
      </c>
      <c r="D47" s="33" t="inlineStr">
        <is>
          <t>Fiche apprenant (persona)</t>
        </is>
      </c>
      <c r="E47" s="33" t="inlineStr">
        <is>
          <t>Formulaire persisté, exigé avant réservation d'un coaching</t>
        </is>
      </c>
      <c r="F47" s="33" t="inlineStr">
        <is>
          <t>Planche B</t>
        </is>
      </c>
      <c r="G47" s="20" t="inlineStr">
        <is>
          <t>Développé</t>
        </is>
      </c>
      <c r="H47" s="21" t="inlineStr">
        <is>
          <t>Majeur</t>
        </is>
      </c>
      <c r="I47" s="21" t="inlineStr">
        <is>
          <t>OK</t>
        </is>
      </c>
      <c r="J47" s="33" t="n"/>
      <c r="K47" s="33" t="n"/>
      <c r="L47" s="33" t="n"/>
      <c r="M47" s="33" t="n"/>
      <c r="N47" s="33" t="n"/>
      <c r="O47" s="33" t="n"/>
    </row>
    <row r="48" ht="39" customHeight="1" s="31">
      <c r="A48" s="33" t="inlineStr">
        <is>
          <t>APP-07</t>
        </is>
      </c>
      <c r="B48" s="33" t="inlineStr">
        <is>
          <t>Espace apprenant</t>
        </is>
      </c>
      <c r="C48" s="33" t="inlineStr">
        <is>
          <t>/mon-espace/parametres</t>
        </is>
      </c>
      <c r="D48" s="33" t="inlineStr">
        <is>
          <t>Paramètres du compte</t>
        </is>
      </c>
      <c r="E48" s="33" t="inlineStr">
        <is>
          <t>Changement d'e-mail, de mot de passe, préférences de notification, suppression du compte</t>
        </is>
      </c>
      <c r="F48" s="33" t="inlineStr">
        <is>
          <t>Planche B — écrans 11 et 12</t>
        </is>
      </c>
      <c r="G48" s="20" t="inlineStr">
        <is>
          <t>Développé</t>
        </is>
      </c>
      <c r="H48" s="21" t="inlineStr">
        <is>
          <t>Majeur</t>
        </is>
      </c>
      <c r="I48" s="21" t="inlineStr">
        <is>
          <t>À revoir</t>
        </is>
      </c>
      <c r="J48" s="34" t="inlineStr">
        <is>
          <t>Le bouton ON/OFF de Notifications a un bug lorsqu'il est ON
Capture d’écran 2026-10-01 à 17.55.43.png</t>
        </is>
      </c>
      <c r="K48" s="34" t="inlineStr">
        <is>
          <t>Corrigé : la pastille débordait de l'interrupteur en position ON (même correction sur le bandeau cookies). « Nouveaux modules » et « Offres et actualités » sont désormais deux préférences distinctes : couper l'une ne s'enregistrait pas tant que l'autre restait active.</t>
        </is>
      </c>
      <c r="L48" s="34" t="inlineStr">
        <is>
          <t>Corrigé le 13/10 : pastille de l'interrupteur ancrée à gauche ; préférence « offres » distincte de « nouveautés ». À retester.</t>
        </is>
      </c>
      <c r="M48" s="52" t="inlineStr">
        <is>
          <t>OK</t>
        </is>
      </c>
      <c r="N48" s="33" t="inlineStr">
        <is>
          <t>Interrupteurs corrects en position ON, sur ordinateur et à 375 px.</t>
        </is>
      </c>
      <c r="O48" s="53" t="inlineStr">
        <is>
          <t>APP-07 → ligne 837
APP-07-mobile → ligne 865</t>
        </is>
      </c>
    </row>
    <row r="49" ht="33.75" customHeight="1" s="31">
      <c r="A49" s="33" t="inlineStr">
        <is>
          <t>APP-08</t>
        </is>
      </c>
      <c r="B49" s="33" t="inlineStr">
        <is>
          <t>Espace apprenant</t>
        </is>
      </c>
      <c r="C49" s="33" t="inlineStr">
        <is>
          <t>/mon-espace/parametres</t>
        </is>
      </c>
      <c r="D49" s="33" t="inlineStr">
        <is>
          <t>Suppression douce</t>
        </is>
      </c>
      <c r="E49" s="33" t="inlineStr">
        <is>
          <t>Le compte ne peut plus se connecter, l'e-mail est libéré, les écritures comptables restent</t>
        </is>
      </c>
      <c r="F49" s="33" t="inlineStr">
        <is>
          <t>Planche E</t>
        </is>
      </c>
      <c r="G49" s="20" t="inlineStr">
        <is>
          <t>Développé</t>
        </is>
      </c>
      <c r="H49" s="21" t="inlineStr">
        <is>
          <t>Majeur</t>
        </is>
      </c>
      <c r="I49" s="21" t="inlineStr">
        <is>
          <t>Non testé</t>
        </is>
      </c>
      <c r="J49" s="33" t="n"/>
      <c r="K49" s="33" t="n"/>
      <c r="L49" s="33" t="n"/>
      <c r="M49" s="33" t="n"/>
      <c r="N49" s="33" t="n"/>
      <c r="O49" s="33" t="n"/>
    </row>
    <row r="50" ht="40.5" customHeight="1" s="31">
      <c r="A50" s="33" t="inlineStr">
        <is>
          <t>APP-09</t>
        </is>
      </c>
      <c r="B50" s="33" t="inlineStr">
        <is>
          <t>Espace apprenant</t>
        </is>
      </c>
      <c r="C50" s="33" t="inlineStr">
        <is>
          <t>/mon-espace/coaching-prive</t>
        </is>
      </c>
      <c r="D50" s="33" t="inlineStr">
        <is>
          <t>Demande de coaching privé</t>
        </is>
      </c>
      <c r="E50" s="33" t="inlineStr">
        <is>
          <t>Choix d'un formateur actif, créneaux, questions obligatoires</t>
        </is>
      </c>
      <c r="F50" s="33" t="inlineStr">
        <is>
          <t>Planche E — parcours 03</t>
        </is>
      </c>
      <c r="G50" s="20" t="inlineStr">
        <is>
          <t>Développé</t>
        </is>
      </c>
      <c r="H50" s="21" t="inlineStr">
        <is>
          <t>Majeur</t>
        </is>
      </c>
      <c r="I50" s="21" t="inlineStr">
        <is>
          <t>OK</t>
        </is>
      </c>
      <c r="J50" s="33" t="n"/>
      <c r="K50" s="33" t="n"/>
      <c r="L50" s="33" t="n"/>
      <c r="M50" s="33" t="n"/>
      <c r="N50" s="33" t="n"/>
      <c r="O50" s="33" t="n"/>
    </row>
    <row r="51" ht="37.5" customHeight="1" s="31">
      <c r="A51" s="33" t="inlineStr">
        <is>
          <t>APP-10</t>
        </is>
      </c>
      <c r="B51" s="33" t="inlineStr">
        <is>
          <t>Espace apprenant</t>
        </is>
      </c>
      <c r="C51" s="33" t="inlineStr">
        <is>
          <t>/hors-ligne</t>
        </is>
      </c>
      <c r="D51" s="33" t="inlineStr">
        <is>
          <t>Écran hors ligne</t>
        </is>
      </c>
      <c r="E51" s="33" t="inlineStr">
        <is>
          <t>Servi par le service worker quand le réseau tombe</t>
        </is>
      </c>
      <c r="F51" s="33" t="inlineStr">
        <is>
          <t>Planche B</t>
        </is>
      </c>
      <c r="G51" s="20" t="inlineStr">
        <is>
          <t>Développé</t>
        </is>
      </c>
      <c r="H51" s="21" t="inlineStr">
        <is>
          <t>Mineur</t>
        </is>
      </c>
      <c r="I51" s="21" t="inlineStr">
        <is>
          <t>OK</t>
        </is>
      </c>
      <c r="J51" s="33" t="n"/>
      <c r="K51" s="33" t="n"/>
      <c r="L51" s="33" t="n"/>
      <c r="M51" s="33" t="n"/>
      <c r="N51" s="33" t="n"/>
      <c r="O51" s="33" t="n"/>
    </row>
    <row r="52" ht="38.25" customHeight="1" s="31">
      <c r="A52" s="33" t="inlineStr">
        <is>
          <t>APP-11</t>
        </is>
      </c>
      <c r="B52" s="33" t="inlineStr">
        <is>
          <t>Espace apprenant</t>
        </is>
      </c>
      <c r="C52" s="33" t="inlineStr">
        <is>
          <t>PWA</t>
        </is>
      </c>
      <c r="D52" s="33" t="inlineStr">
        <is>
          <t>Installation de l'application</t>
        </is>
      </c>
      <c r="E52" s="33" t="inlineStr">
        <is>
          <t>Manifeste, icônes (dont maskable), service worker ; comptes, paiements et back-office exclus du cache</t>
        </is>
      </c>
      <c r="F52" s="33" t="inlineStr">
        <is>
          <t>Spéc. SEO §11</t>
        </is>
      </c>
      <c r="G52" s="20" t="inlineStr">
        <is>
          <t>Développé</t>
        </is>
      </c>
      <c r="H52" s="21" t="inlineStr">
        <is>
          <t>Mineur</t>
        </is>
      </c>
      <c r="I52" s="21" t="inlineStr">
        <is>
          <t>OK</t>
        </is>
      </c>
      <c r="J52" s="33" t="n"/>
      <c r="K52" s="33" t="n"/>
      <c r="L52" s="33" t="n"/>
      <c r="M52" s="33" t="n"/>
      <c r="N52" s="33" t="n"/>
      <c r="O52" s="33" t="n"/>
    </row>
    <row r="53" ht="25.5" customHeight="1" s="31">
      <c r="A53" s="33" t="inlineStr">
        <is>
          <t>VID-01</t>
        </is>
      </c>
      <c r="B53" s="33" t="inlineStr">
        <is>
          <t>Lecteur vidéo</t>
        </is>
      </c>
      <c r="C53" s="33" t="inlineStr">
        <is>
          <t>/mon-espace/lecture/[slug]</t>
        </is>
      </c>
      <c r="D53" s="33" t="inlineStr">
        <is>
          <t>Filigrane nominatif</t>
        </is>
      </c>
      <c r="E53" s="33" t="inlineStr">
        <is>
          <t>Nom et e-mail de l'apprenant affichés en permanence sur la vidéo</t>
        </is>
      </c>
      <c r="F53" s="33" t="inlineStr">
        <is>
          <t>Planche B</t>
        </is>
      </c>
      <c r="G53" s="20" t="inlineStr">
        <is>
          <t>Développé</t>
        </is>
      </c>
      <c r="H53" s="21" t="inlineStr">
        <is>
          <t>Majeur</t>
        </is>
      </c>
      <c r="I53" s="21" t="inlineStr">
        <is>
          <t>OK</t>
        </is>
      </c>
      <c r="J53" s="33" t="n"/>
      <c r="K53" s="33" t="n"/>
      <c r="L53" s="33" t="n"/>
      <c r="M53" s="33" t="n"/>
      <c r="N53" s="33" t="n"/>
      <c r="O53" s="33" t="n"/>
    </row>
    <row r="54" ht="15.75" customHeight="1" s="31">
      <c r="A54" s="33" t="inlineStr">
        <is>
          <t>VID-02</t>
        </is>
      </c>
      <c r="B54" s="33" t="inlineStr">
        <is>
          <t>Lecteur vidéo</t>
        </is>
      </c>
      <c r="C54" s="33" t="inlineStr">
        <is>
          <t>/mon-espace/lecture/[slug]</t>
        </is>
      </c>
      <c r="D54" s="33" t="inlineStr">
        <is>
          <t>Script synchronisé</t>
        </is>
      </c>
      <c r="E54" s="33" t="inlineStr">
        <is>
          <t>Le script défile et chaque timecode est cliquable</t>
        </is>
      </c>
      <c r="F54" s="33" t="inlineStr">
        <is>
          <t>Planche B</t>
        </is>
      </c>
      <c r="G54" s="45" t="inlineStr">
        <is>
          <t>Bloqué — contenu client</t>
        </is>
      </c>
      <c r="H54" s="21" t="inlineStr">
        <is>
          <t>Majeur</t>
        </is>
      </c>
      <c r="I54" s="21" t="inlineStr">
        <is>
          <t>Non testé</t>
        </is>
      </c>
      <c r="J54" s="33" t="inlineStr">
        <is>
          <t>En attente de l'ensemble des contenus</t>
        </is>
      </c>
      <c r="K54" s="33" t="inlineStr">
        <is>
          <t>En attente client : transcriptions des chapitres (point manquant n° 5).</t>
        </is>
      </c>
      <c r="L54" s="33" t="inlineStr">
        <is>
          <t>Le lecteur sait afficher le script (SRT et VTT, contrôlés par npm run video:verifier) ; manquent les transcriptions.</t>
        </is>
      </c>
      <c r="M54" s="33" t="n"/>
      <c r="N54" s="33" t="n"/>
      <c r="O54" s="33" t="n"/>
    </row>
    <row r="55" ht="27" customHeight="1" s="31">
      <c r="A55" s="33" t="inlineStr">
        <is>
          <t>VID-03</t>
        </is>
      </c>
      <c r="B55" s="33" t="inlineStr">
        <is>
          <t>Lecteur vidéo</t>
        </is>
      </c>
      <c r="C55" s="33" t="inlineStr">
        <is>
          <t>/mon-espace/lecture/[slug]</t>
        </is>
      </c>
      <c r="D55" s="33" t="inlineStr">
        <is>
          <t>Progression honnête</t>
        </is>
      </c>
      <c r="E55" s="33" t="inlineStr">
        <is>
          <t>L'avance rapide ne valide pas la progression, et c'est écrit à l'écran</t>
        </is>
      </c>
      <c r="F55" s="33" t="inlineStr">
        <is>
          <t>Planche B</t>
        </is>
      </c>
      <c r="G55" s="20" t="inlineStr">
        <is>
          <t>Développé</t>
        </is>
      </c>
      <c r="H55" s="21" t="inlineStr">
        <is>
          <t>Majeur</t>
        </is>
      </c>
      <c r="I55" s="21" t="inlineStr">
        <is>
          <t>Non testé</t>
        </is>
      </c>
      <c r="J55" s="33" t="n"/>
      <c r="K55" s="33" t="n"/>
      <c r="L55" s="33" t="n"/>
      <c r="M55" s="33" t="n"/>
      <c r="N55" s="33" t="n"/>
      <c r="O55" s="33" t="n"/>
    </row>
    <row r="56" ht="27.75" customHeight="1" s="31">
      <c r="A56" s="33" t="inlineStr">
        <is>
          <t>VID-04</t>
        </is>
      </c>
      <c r="B56" s="33" t="inlineStr">
        <is>
          <t>Lecteur vidéo</t>
        </is>
      </c>
      <c r="C56" s="33" t="inlineStr">
        <is>
          <t>API + Worker Cloudflare</t>
        </is>
      </c>
      <c r="D56" s="33" t="inlineStr">
        <is>
          <t>Autorisation signée</t>
        </is>
      </c>
      <c r="E56" s="33" t="inlineStr">
        <is>
          <t>URL nominative valable 4 h, recalculée par le Worker ; aucun segment ne passe par le serveur Nuxt</t>
        </is>
      </c>
      <c r="F56" s="33" t="inlineStr">
        <is>
          <t>Architecture vidéo</t>
        </is>
      </c>
      <c r="G56" s="20" t="inlineStr">
        <is>
          <t>Développé</t>
        </is>
      </c>
      <c r="H56" s="21" t="inlineStr">
        <is>
          <t>Majeur</t>
        </is>
      </c>
      <c r="I56" s="21" t="inlineStr">
        <is>
          <t>Non testé</t>
        </is>
      </c>
      <c r="J56" s="33" t="n"/>
      <c r="K56" s="33" t="n"/>
      <c r="L56" s="33" t="n"/>
      <c r="M56" s="33" t="n"/>
      <c r="N56" s="33" t="n"/>
      <c r="O56" s="33" t="n"/>
    </row>
    <row r="57" ht="27" customHeight="1" s="31">
      <c r="A57" s="33" t="inlineStr">
        <is>
          <t>VID-05</t>
        </is>
      </c>
      <c r="B57" s="33" t="inlineStr">
        <is>
          <t>Lecteur vidéo</t>
        </is>
      </c>
      <c r="C57" s="33" t="inlineStr">
        <is>
          <t>Worker Cloudflare</t>
        </is>
      </c>
      <c r="D57" s="33" t="inlineStr">
        <is>
          <t>Cloisonnement des chapitres</t>
        </is>
      </c>
      <c r="E57" s="33" t="inlineStr">
        <is>
          <t>Une autorisation pour un chapitre ne donne accès à aucun autre — vérifié le 02/09</t>
        </is>
      </c>
      <c r="F57" s="33" t="inlineStr">
        <is>
          <t>Architecture vidéo</t>
        </is>
      </c>
      <c r="G57" s="20" t="inlineStr">
        <is>
          <t>Développé</t>
        </is>
      </c>
      <c r="H57" s="23" t="inlineStr">
        <is>
          <t>Bloquant</t>
        </is>
      </c>
      <c r="I57" s="21" t="inlineStr">
        <is>
          <t>OK</t>
        </is>
      </c>
      <c r="J57" s="33" t="n"/>
      <c r="K57" s="33" t="n"/>
      <c r="L57" s="33" t="n"/>
      <c r="M57" s="33" t="n"/>
      <c r="N57" s="33" t="n"/>
      <c r="O57" s="33" t="n"/>
    </row>
    <row r="58" ht="25.5" customHeight="1" s="31">
      <c r="A58" s="33" t="inlineStr">
        <is>
          <t>VID-06</t>
        </is>
      </c>
      <c r="B58" s="33" t="inlineStr">
        <is>
          <t>Lecteur vidéo</t>
        </is>
      </c>
      <c r="C58" s="33" t="inlineStr">
        <is>
          <t>npm run video:verifier</t>
        </is>
      </c>
      <c r="D58" s="33" t="inlineStr">
        <is>
          <t>Signature locale = signature Worker</t>
        </is>
      </c>
      <c r="E58" s="33" t="inlineStr">
        <is>
          <t>Le script échoue si les deux implémentations divergent</t>
        </is>
      </c>
      <c r="F58" s="33" t="inlineStr">
        <is>
          <t>Architecture vidéo</t>
        </is>
      </c>
      <c r="G58" s="20" t="inlineStr">
        <is>
          <t>Développé</t>
        </is>
      </c>
      <c r="H58" s="21" t="inlineStr">
        <is>
          <t>Majeur</t>
        </is>
      </c>
      <c r="I58" s="21" t="inlineStr">
        <is>
          <t>OK</t>
        </is>
      </c>
      <c r="J58" s="33" t="n"/>
      <c r="K58" s="33" t="n"/>
      <c r="L58" s="33" t="inlineStr">
        <is>
          <t>npm run video:verifier le 15/10 : 29 réussis, 0 échoué.</t>
        </is>
      </c>
      <c r="M58" s="33" t="n"/>
      <c r="N58" s="33" t="n"/>
      <c r="O58" s="33" t="n"/>
    </row>
    <row r="59" ht="26.25" customHeight="1" s="31">
      <c r="A59" s="33" t="inlineStr">
        <is>
          <t>VID-07</t>
        </is>
      </c>
      <c r="B59" s="33" t="inlineStr">
        <is>
          <t>Lecteur vidéo</t>
        </is>
      </c>
      <c r="C59" s="33" t="inlineStr">
        <is>
          <t>medias/hls</t>
        </is>
      </c>
      <c r="D59" s="33" t="inlineStr">
        <is>
          <t>Vidéos définitives</t>
        </is>
      </c>
      <c r="E59" s="33" t="inlineStr">
        <is>
          <t>Les 18 modules (72 chapitres) transcodés et publiés — 2 chapitres de démonstration seulement à ce jour</t>
        </is>
      </c>
      <c r="F59" s="33" t="inlineStr">
        <is>
          <t>E-mail de lancement · TODO</t>
        </is>
      </c>
      <c r="G59" s="45" t="inlineStr">
        <is>
          <t>Bloqué — contenu client</t>
        </is>
      </c>
      <c r="H59" s="23" t="inlineStr">
        <is>
          <t>Bloquant</t>
        </is>
      </c>
      <c r="I59" s="21" t="inlineStr">
        <is>
          <t>À revoir</t>
        </is>
      </c>
      <c r="J59" s="33" t="inlineStr">
        <is>
          <t>En attente de l'ensemble des contenus</t>
        </is>
      </c>
      <c r="K59" s="33" t="inlineStr">
        <is>
          <t>En attente client : vidéos montées et validées (point manquant n° 4).</t>
        </is>
      </c>
      <c r="L59" s="33" t="inlineStr">
        <is>
          <t>Au 15/10, 15 chapitres ont une vidéo dans la base en ligne (2 au 02/09). Les vidéos se déposent depuis /admin/mediatheque.</t>
        </is>
      </c>
      <c r="M59" s="54" t="inlineStr">
        <is>
          <t>Bloqué — client</t>
        </is>
      </c>
      <c r="N59" s="33" t="inlineStr">
        <is>
          <t>15 chapitres sur 72 ont une vidéo dans la médiathèque au 15/10.</t>
        </is>
      </c>
      <c r="O59" s="53" t="inlineStr">
        <is>
          <t>BLQ-VIDEOS → ligne 184</t>
        </is>
      </c>
    </row>
    <row r="60" ht="30" customHeight="1" s="31">
      <c r="A60" s="33" t="inlineStr">
        <is>
          <t>VID-08</t>
        </is>
      </c>
      <c r="B60" s="33" t="inlineStr">
        <is>
          <t>Lecteur vidéo</t>
        </is>
      </c>
      <c r="C60" s="33" t="inlineStr">
        <is>
          <t>supabase/en-ligne/06-video.sql</t>
        </is>
      </c>
      <c r="D60" s="33" t="inlineStr">
        <is>
          <t>Migration vidéo sur la base hébergée</t>
        </is>
      </c>
      <c r="E60" s="33" t="inlineStr">
        <is>
          <t>Colonnes vidéo et relevé de visionnage créés ; sans elle le lecteur affiche « pas encore en ligne » partout</t>
        </is>
      </c>
      <c r="F60" s="33" t="inlineStr">
        <is>
          <t>TODO §1</t>
        </is>
      </c>
      <c r="G60" s="35" t="inlineStr">
        <is>
          <t>Développé</t>
        </is>
      </c>
      <c r="H60" s="23" t="inlineStr">
        <is>
          <t>Bloquant</t>
        </is>
      </c>
      <c r="I60" s="21" t="inlineStr">
        <is>
          <t>OK</t>
        </is>
      </c>
      <c r="J60" s="33" t="inlineStr">
        <is>
          <t>À tester par la tech</t>
        </is>
      </c>
      <c r="K60" s="33" t="inlineStr">
        <is>
          <t>Équipe tech : à contrôler sur la base hébergée.</t>
        </is>
      </c>
      <c r="L60" s="33" t="inlineStr">
        <is>
          <t>Migration en place sur la base en ligne le 15/10 : colonnes vidéo présentes, 15 chapitres rattachés.</t>
        </is>
      </c>
      <c r="M60" s="33" t="n"/>
      <c r="N60" s="33" t="n"/>
      <c r="O60" s="33" t="n"/>
    </row>
    <row r="61" ht="29.25" customHeight="1" s="31">
      <c r="A61" s="33" t="inlineStr">
        <is>
          <t>VID-09</t>
        </is>
      </c>
      <c r="B61" s="33" t="inlineStr">
        <is>
          <t>Lecteur vidéo</t>
        </is>
      </c>
      <c r="C61" s="33" t="inlineStr">
        <is>
          <t>supabase/en-ligne/rattrapage-videos.sql</t>
        </is>
      </c>
      <c r="D61" s="33" t="inlineStr">
        <is>
          <t>Rattachement des vidéos de démonstration</t>
        </is>
      </c>
      <c r="E61" s="33" t="inlineStr">
        <is>
          <t>Les deux chapitres de démonstration se lisent depuis le CDN</t>
        </is>
      </c>
      <c r="F61" s="33" t="inlineStr">
        <is>
          <t>TODO §1</t>
        </is>
      </c>
      <c r="G61" s="35" t="inlineStr">
        <is>
          <t>Développé</t>
        </is>
      </c>
      <c r="H61" s="21" t="inlineStr">
        <is>
          <t>Majeur</t>
        </is>
      </c>
      <c r="I61" s="21" t="inlineStr">
        <is>
          <t>OK</t>
        </is>
      </c>
      <c r="J61" s="33" t="inlineStr">
        <is>
          <t>À tester par la tech</t>
        </is>
      </c>
      <c r="K61" s="33" t="inlineStr">
        <is>
          <t>Équipe tech : à contrôler sur la base hébergée.</t>
        </is>
      </c>
      <c r="L61" s="33" t="inlineStr">
        <is>
          <t>Les chapitres de démonstration sont rattachés dans la base en ligne (15/10).</t>
        </is>
      </c>
      <c r="M61" s="33" t="n"/>
      <c r="N61" s="33" t="n"/>
      <c r="O61" s="33" t="n"/>
    </row>
    <row r="62" ht="96.75" customHeight="1" s="31">
      <c r="A62" s="33" t="inlineStr">
        <is>
          <t>COL-01</t>
        </is>
      </c>
      <c r="B62" s="33" t="inlineStr">
        <is>
          <t>Coaching collectif</t>
        </is>
      </c>
      <c r="C62" s="33" t="inlineStr">
        <is>
          <t>/admin/sessions</t>
        </is>
      </c>
      <c r="D62" s="33" t="inlineStr">
        <is>
          <t>Règle de programmation</t>
        </is>
      </c>
      <c r="E62" s="33" t="inlineStr">
        <is>
          <t>Une session par couple thématique–formateur, 2 heures, 25 places</t>
        </is>
      </c>
      <c r="F62" s="33" t="inlineStr">
        <is>
          <t>Modèle économique</t>
        </is>
      </c>
      <c r="G62" s="20" t="inlineStr">
        <is>
          <t>Développé</t>
        </is>
      </c>
      <c r="H62" s="21" t="inlineStr">
        <is>
          <t>Majeur</t>
        </is>
      </c>
      <c r="I62" s="21" t="inlineStr">
        <is>
          <t>KO</t>
        </is>
      </c>
      <c r="J62" s="33" t="inlineStr">
        <is>
          <t>Le système autorise actuellement la création de plusieurs sessions de coaching pour un même couple thématique–formateur au cours d’un même mois, alors que la règle attendue prévoit une seule session mensuelle par couple thématique–formateur. Lors du test, une session « Fondations du business — Jérémie De Clercq » existait déjà le 12/09 à 18h00, mais une seconde session pour le même couple a pu être créée le 27/09 à 19h00</t>
        </is>
      </c>
      <c r="K62" s="33" t="inlineStr">
        <is>
          <t>Corrigé : une seule session par couple thématique–formateur et par mois, garantie par la base, avec un message clair. Durée (2 h) et capacité (25 places max.) ne sont plus modifiables. Mise en ligne : annuler la session en double du 27/09, puis exécuter 36-session-mensuelle.sql.</t>
        </is>
      </c>
      <c r="L62" s="33" t="inlineStr">
        <is>
          <t>Corrigé le 13/10 : une session par couple thématique–formateur et par mois, garantie par un index unique (migration 36) ; durée et 25 places imposées côté serveur. Contrôlé par npm run db:verifier le 15/10. À retester.</t>
        </is>
      </c>
      <c r="M62" s="52" t="inlineStr">
        <is>
          <t>OK</t>
        </is>
      </c>
      <c r="N62" s="33" t="inlineStr">
        <is>
          <t>Le doublon du 27/09 est annulé ; la règle « une session par couple thématique–formateur et par mois » est garantie par la base (contrôle npm run db:verifier, 179/179). Non rejoué à l'écran pour ne pas créer de session sur la base de production.</t>
        </is>
      </c>
      <c r="O62" s="53" t="inlineStr">
        <is>
          <t>COL-01 → ligne 1045</t>
        </is>
      </c>
    </row>
    <row r="63" ht="82.5" customHeight="1" s="31">
      <c r="A63" s="33" t="inlineStr">
        <is>
          <t>COL-02</t>
        </is>
      </c>
      <c r="B63" s="33" t="inlineStr">
        <is>
          <t>Coaching collectif</t>
        </is>
      </c>
      <c r="C63" s="33" t="inlineStr">
        <is>
          <t>/mon-espace/sessions</t>
        </is>
      </c>
      <c r="D63" s="33" t="inlineStr">
        <is>
          <t>Éligibilité</t>
        </is>
      </c>
      <c r="E63" s="33" t="inlineStr">
        <is>
          <t>La session n'apparaît qu'aux apprenants possédant un module de la thématique</t>
        </is>
      </c>
      <c r="F63" s="33" t="inlineStr">
        <is>
          <t>Planche E — parcours 02</t>
        </is>
      </c>
      <c r="G63" s="20" t="inlineStr">
        <is>
          <t>Développé</t>
        </is>
      </c>
      <c r="H63" s="21" t="inlineStr">
        <is>
          <t>Majeur</t>
        </is>
      </c>
      <c r="I63" s="21" t="inlineStr">
        <is>
          <t>OK</t>
        </is>
      </c>
      <c r="J63" s="33" t="n"/>
      <c r="K63" s="33" t="n"/>
      <c r="L63" s="33" t="n"/>
      <c r="M63" s="33" t="n"/>
      <c r="N63" s="33" t="n"/>
      <c r="O63" s="33" t="n"/>
    </row>
    <row r="64" ht="39" customHeight="1" s="31">
      <c r="A64" s="33" t="inlineStr">
        <is>
          <t>COL-03</t>
        </is>
      </c>
      <c r="B64" s="33" t="inlineStr">
        <is>
          <t>Coaching collectif</t>
        </is>
      </c>
      <c r="C64" s="33" t="inlineStr">
        <is>
          <t>POST /api/mon-espace/sessions/reserver</t>
        </is>
      </c>
      <c r="D64" s="33" t="inlineStr">
        <is>
          <t>Conditions de réservation</t>
        </is>
      </c>
      <c r="E64" s="33" t="inlineStr">
        <is>
          <t>Fiche apprenant complète et deux réponses obligatoires, transmises au formateur</t>
        </is>
      </c>
      <c r="F64" s="33" t="inlineStr">
        <is>
          <t>Planche E — parcours 02</t>
        </is>
      </c>
      <c r="G64" s="20" t="inlineStr">
        <is>
          <t>Développé</t>
        </is>
      </c>
      <c r="H64" s="21" t="inlineStr">
        <is>
          <t>Majeur</t>
        </is>
      </c>
      <c r="I64" s="21" t="inlineStr">
        <is>
          <t>À revoir</t>
        </is>
      </c>
      <c r="J64" s="33" t="inlineStr">
        <is>
          <t>Aucune session active pour tester si l'affiche apprenant contraint l'utilisateur à être complète avant réservation</t>
        </is>
      </c>
      <c r="K64" s="33" t="inlineStr">
        <is>
          <t>À retester : créer d'abord une session pour une thématique dont l'apprenant de test possède un module.</t>
        </is>
      </c>
      <c r="L64" s="33" t="inlineStr">
        <is>
          <t>Aucune session à venir dans la base au 15/10 : en créer une dans /admin/sessions, puis tester avec un apprenant dont la fiche est incomplète.</t>
        </is>
      </c>
      <c r="M64" s="55" t="inlineStr">
        <is>
          <t>À retester</t>
        </is>
      </c>
      <c r="N64" s="33" t="inlineStr">
        <is>
          <t>Toujours aucune session à venir : créer une session dans /admin/sessions pour pouvoir dérouler le cas.</t>
        </is>
      </c>
      <c r="O64" s="53" t="inlineStr">
        <is>
          <t>COL-03 → ligne 1077</t>
        </is>
      </c>
    </row>
    <row r="65" ht="33.75" customHeight="1" s="31">
      <c r="A65" s="33" t="inlineStr">
        <is>
          <t>COL-04</t>
        </is>
      </c>
      <c r="B65" s="33" t="inlineStr">
        <is>
          <t>Coaching collectif</t>
        </is>
      </c>
      <c r="C65" s="33" t="inlineStr">
        <is>
          <t>reserver_place_session()</t>
        </is>
      </c>
      <c r="D65" s="33" t="inlineStr">
        <is>
          <t>Dernière place</t>
        </is>
      </c>
      <c r="E65" s="33" t="inlineStr">
        <is>
          <t>Deux réservations simultanées sur la dernière place ne passent pas toutes les deux</t>
        </is>
      </c>
      <c r="F65" s="33" t="inlineStr">
        <is>
          <t>Fonctions métier</t>
        </is>
      </c>
      <c r="G65" s="20" t="inlineStr">
        <is>
          <t>Développé</t>
        </is>
      </c>
      <c r="H65" s="21" t="inlineStr">
        <is>
          <t>Majeur</t>
        </is>
      </c>
      <c r="I65" s="21" t="inlineStr">
        <is>
          <t>Non testé</t>
        </is>
      </c>
      <c r="J65" s="33" t="n"/>
      <c r="K65" s="33" t="n"/>
      <c r="L65" s="33" t="n"/>
      <c r="M65" s="33" t="n"/>
      <c r="N65" s="33" t="n"/>
      <c r="O65" s="33" t="n"/>
    </row>
    <row r="66" ht="28.5" customHeight="1" s="31">
      <c r="A66" s="33" t="inlineStr">
        <is>
          <t>COL-05</t>
        </is>
      </c>
      <c r="B66" s="33" t="inlineStr">
        <is>
          <t>Coaching collectif</t>
        </is>
      </c>
      <c r="C66" s="33" t="inlineStr">
        <is>
          <t>/mon-espace/session/[id]</t>
        </is>
      </c>
      <c r="D66" s="33" t="inlineStr">
        <is>
          <t>Salle de séance</t>
        </is>
      </c>
      <c r="E66" s="33" t="inlineStr">
        <is>
          <t>Zoom Meeting SDK intégré (Component View bureau, Client View mobile), jeton généré côté serveur</t>
        </is>
      </c>
      <c r="F66" s="33" t="inlineStr">
        <is>
          <t>Planche B</t>
        </is>
      </c>
      <c r="G66" s="36" t="inlineStr">
        <is>
          <t>Bloqué — prestataire</t>
        </is>
      </c>
      <c r="H66" s="23" t="inlineStr">
        <is>
          <t>Bloquant</t>
        </is>
      </c>
      <c r="I66" s="21" t="inlineStr">
        <is>
          <t>Non testé</t>
        </is>
      </c>
      <c r="J66" s="33" t="n"/>
      <c r="K66" s="33" t="n"/>
      <c r="L66" s="33" t="inlineStr">
        <is>
          <t>Développé depuis le 02/09 : Zoom Meeting SDK intégré (app/composables/useZoom.ts, /api/zoom/signature), réunions créées automatiquement. En mode simulation tant que ZOOM_MODE=live et les clés ne sont pas posés (onglet « Passage en production »).</t>
        </is>
      </c>
      <c r="M66" s="52" t="inlineStr">
        <is>
          <t>OK</t>
        </is>
      </c>
      <c r="N66" s="33" t="inlineStr">
        <is>
          <t>Zoom en réel depuis le 15/10. Création automatique validée : la session ses-010 créée depuis le site à 19:53 a reçu la réunion 83441083225, présente chez Zoom sous le compte cossi@bigfiveabidjan.com (2 h, salle d'attente). Restent à dérouler : entrée formateur et apprenant depuis la plateforme, report et annulation d'une réunion réelle. Une séance passée s'affichait « EN DIRECT · 621 h » : corrigé (27d835b) et vérifié le 15/10, elle affiche « TERMINÉE · 19 septembre à 20:00 ».</t>
        </is>
      </c>
      <c r="O66" s="53" t="inlineStr">
        <is>
          <t>COL-05-seance-passee → ligne 1136 · COL-05-corrige → ligne 1105</t>
        </is>
      </c>
    </row>
    <row r="67" ht="30.75" customHeight="1" s="31">
      <c r="A67" s="33" t="inlineStr">
        <is>
          <t>COL-06</t>
        </is>
      </c>
      <c r="B67" s="33" t="inlineStr">
        <is>
          <t>Coaching collectif</t>
        </is>
      </c>
      <c r="C67" s="33" t="inlineStr">
        <is>
          <t>/admin/sessions</t>
        </is>
      </c>
      <c r="D67" s="33" t="inlineStr">
        <is>
          <t>Annulation notifiée</t>
        </is>
      </c>
      <c r="E67" s="33" t="inlineStr">
        <is>
          <t>Inscrits comptés, prévenus par e-mail et WhatsApp, action journalisée</t>
        </is>
      </c>
      <c r="F67" s="33" t="inlineStr">
        <is>
          <t>Planche E — parcours 02</t>
        </is>
      </c>
      <c r="G67" s="45" t="inlineStr">
        <is>
          <t>Bloqué — prestataire</t>
        </is>
      </c>
      <c r="H67" s="21" t="inlineStr">
        <is>
          <t>Majeur</t>
        </is>
      </c>
      <c r="I67" s="21" t="inlineStr">
        <is>
          <t>Non testé</t>
        </is>
      </c>
      <c r="J67" s="33" t="n"/>
      <c r="K67" s="33" t="n"/>
      <c r="L67" s="33" t="n"/>
      <c r="M67" s="52" t="inlineStr">
        <is>
          <t>OK</t>
        </is>
      </c>
      <c r="N67" s="33" t="inlineStr">
        <is>
          <t>Annulation journalisée et notifiée : l'avis « Session de coaching annulée » est parti par Resend le 15/10 à 19:53 (WhatsApp : pas encore de compte).</t>
        </is>
      </c>
      <c r="O67" s="53" t="inlineStr">
        <is>
          <t>COL-01 → ligne 1045</t>
        </is>
      </c>
    </row>
    <row r="68" ht="39.75" customHeight="1" s="31">
      <c r="A68" s="33" t="inlineStr">
        <is>
          <t>COL-07</t>
        </is>
      </c>
      <c r="B68" s="33" t="inlineStr">
        <is>
          <t>Coaching collectif</t>
        </is>
      </c>
      <c r="C68" s="33" t="inlineStr">
        <is>
          <t>/admin/sessions</t>
        </is>
      </c>
      <c r="D68" s="33" t="inlineStr">
        <is>
          <t>Relevé de présence</t>
        </is>
      </c>
      <c r="E68" s="33" t="inlineStr">
        <is>
          <t>Colonne Présence renseignée après chaque séance ; sans elle les taux formateurs restent vides</t>
        </is>
      </c>
      <c r="F68" s="33" t="inlineStr">
        <is>
          <t>Planche C</t>
        </is>
      </c>
      <c r="G68" s="20" t="inlineStr">
        <is>
          <t>Développé</t>
        </is>
      </c>
      <c r="H68" s="21" t="inlineStr">
        <is>
          <t>Majeur</t>
        </is>
      </c>
      <c r="I68" s="21" t="inlineStr">
        <is>
          <t>Non testé</t>
        </is>
      </c>
      <c r="J68" s="33" t="n"/>
      <c r="K68" s="33" t="n"/>
      <c r="L68" s="33" t="n"/>
      <c r="M68" s="33" t="n"/>
      <c r="N68" s="33" t="n"/>
      <c r="O68" s="33" t="n"/>
    </row>
    <row r="69" ht="27" customHeight="1" s="31">
      <c r="A69" s="33" t="inlineStr">
        <is>
          <t>COL-08</t>
        </is>
      </c>
      <c r="B69" s="33" t="inlineStr">
        <is>
          <t>Coaching collectif</t>
        </is>
      </c>
      <c r="C69" s="33" t="inlineStr">
        <is>
          <t>/mon-espace/sessions</t>
        </is>
      </c>
      <c r="D69" s="33" t="inlineStr">
        <is>
          <t>Notation de la séance</t>
        </is>
      </c>
      <c r="E69" s="33" t="inlineStr">
        <is>
          <t>Proposée après la séance, visible de l'administration et du formateur, jamais publiée</t>
        </is>
      </c>
      <c r="F69" s="33" t="inlineStr">
        <is>
          <t>Modèle économique</t>
        </is>
      </c>
      <c r="G69" s="20" t="inlineStr">
        <is>
          <t>Développé</t>
        </is>
      </c>
      <c r="H69" s="21" t="inlineStr">
        <is>
          <t>Mineur</t>
        </is>
      </c>
      <c r="I69" s="21" t="inlineStr">
        <is>
          <t>Non testé</t>
        </is>
      </c>
      <c r="J69" s="33" t="n"/>
      <c r="K69" s="33" t="n"/>
      <c r="L69" s="33" t="n"/>
      <c r="M69" s="33" t="n"/>
      <c r="N69" s="33" t="n"/>
      <c r="O69" s="33" t="n"/>
    </row>
    <row r="70" ht="15.75" customHeight="1" s="31">
      <c r="A70" s="33" t="inlineStr">
        <is>
          <t>PRI-01</t>
        </is>
      </c>
      <c r="B70" s="33" t="inlineStr">
        <is>
          <t>Coaching privé</t>
        </is>
      </c>
      <c r="C70" s="33" t="inlineStr">
        <is>
          <t>/mon-espace/coaching-prive</t>
        </is>
      </c>
      <c r="D70" s="33" t="inlineStr">
        <is>
          <t>Dépôt de la demande</t>
        </is>
      </c>
      <c r="E70" s="33" t="inlineStr">
        <is>
          <t>Formateur actif, créneaux souhaités, questions obligatoires renseignées</t>
        </is>
      </c>
      <c r="F70" s="33" t="inlineStr">
        <is>
          <t>Planche E — parcours 03</t>
        </is>
      </c>
      <c r="G70" s="20" t="inlineStr">
        <is>
          <t>Développé</t>
        </is>
      </c>
      <c r="H70" s="21" t="inlineStr">
        <is>
          <t>Majeur</t>
        </is>
      </c>
      <c r="I70" s="21" t="inlineStr">
        <is>
          <t>OK</t>
        </is>
      </c>
      <c r="J70" s="33" t="n"/>
      <c r="K70" s="33" t="n"/>
      <c r="L70" s="33" t="n"/>
      <c r="M70" s="33" t="n"/>
      <c r="N70" s="33" t="n"/>
      <c r="O70" s="33" t="n"/>
    </row>
    <row r="71" ht="24" customHeight="1" s="31">
      <c r="A71" s="33" t="inlineStr">
        <is>
          <t>PRI-02</t>
        </is>
      </c>
      <c r="B71" s="33" t="inlineStr">
        <is>
          <t>Coaching privé</t>
        </is>
      </c>
      <c r="C71" s="33" t="inlineStr">
        <is>
          <t>/admin/coaching-prive</t>
        </is>
      </c>
      <c r="D71" s="33" t="inlineStr">
        <is>
          <t>Cycle de traitement</t>
        </is>
      </c>
      <c r="E71" s="33" t="inlineStr">
        <is>
          <t>Confirmer → payée → planifiée → réalisée, chaque étape journalisée</t>
        </is>
      </c>
      <c r="F71" s="33" t="inlineStr">
        <is>
          <t>Planche E — parcours 03</t>
        </is>
      </c>
      <c r="G71" s="20" t="inlineStr">
        <is>
          <t>Développé</t>
        </is>
      </c>
      <c r="H71" s="21" t="inlineStr">
        <is>
          <t>Majeur</t>
        </is>
      </c>
      <c r="I71" s="21" t="inlineStr">
        <is>
          <t>KO</t>
        </is>
      </c>
      <c r="J71" s="33" t="inlineStr">
        <is>
          <t>J'ai suivi le parcours mais j'ai pas eu à payer pour que la demande soit en attente, à quel moment le paiement intervient ?</t>
        </is>
      </c>
      <c r="K71" s="33" t="inlineStr">
        <is>
          <t>Explication : le paiement intervient après la confirmation de l'admin. Demande en attente → l'admin confirme (heures, montant) → l'apprenant voit « Accepter et payer » dans Mon espace › Coaching privé → payée → planifiée (lien de séance) → réalisée. L'admin peut aussi « Marquer payée » un règlement hors ligne. Paiement simulé tant que FeexPay n'est pas branché.</t>
        </is>
      </c>
      <c r="L71" s="33" t="inlineStr">
        <is>
          <t>Pas un bug : une fois la demande confirmée par l'admin, l'apprenant voit « Accepter et payer » sur /mon-espace/coaching-prive et passe par /achat/paiement. En mode simulation le statut passe à « payée » sans écran de paiement réel. L'admin dispose aussi d'un « Marquer payée » de secours.</t>
        </is>
      </c>
      <c r="M71" s="52" t="inlineStr">
        <is>
          <t>Pas un bug</t>
        </is>
      </c>
      <c r="N71" s="33" t="inlineStr">
        <is>
          <t>Le paiement n'intervient qu'après l'accord de l'apprenant sur le créneau proposé, comme l'indique l'écran ; côté admin, « Confirmer + envoyer le lien de paiement ».</t>
        </is>
      </c>
      <c r="O71" s="53" t="inlineStr">
        <is>
          <t>PRI-02 → ligne 1220
PRI-02-admin → ligne 1248</t>
        </is>
      </c>
    </row>
    <row r="72" ht="15.75" customHeight="1" s="31">
      <c r="A72" s="33" t="inlineStr">
        <is>
          <t>PRI-03</t>
        </is>
      </c>
      <c r="B72" s="33" t="inlineStr">
        <is>
          <t>Coaching privé</t>
        </is>
      </c>
      <c r="C72" s="33" t="inlineStr">
        <is>
          <t>/admin/coaching-prive</t>
        </is>
      </c>
      <c r="D72" s="33" t="inlineStr">
        <is>
          <t>Refus motivé</t>
        </is>
      </c>
      <c r="E72" s="33" t="inlineStr">
        <is>
          <t>Le refus exige un motif, transmis à l'apprenant</t>
        </is>
      </c>
      <c r="F72" s="33" t="inlineStr">
        <is>
          <t>Planche E — parcours 03</t>
        </is>
      </c>
      <c r="G72" s="20" t="inlineStr">
        <is>
          <t>Développé</t>
        </is>
      </c>
      <c r="H72" s="21" t="inlineStr">
        <is>
          <t>Majeur</t>
        </is>
      </c>
      <c r="I72" s="21" t="inlineStr">
        <is>
          <t>OK</t>
        </is>
      </c>
      <c r="J72" s="33" t="n"/>
      <c r="K72" s="33" t="n"/>
      <c r="L72" s="33" t="n"/>
      <c r="M72" s="33" t="n"/>
      <c r="N72" s="33" t="n"/>
      <c r="O72" s="33" t="n"/>
    </row>
    <row r="73" ht="15.75" customHeight="1" s="31">
      <c r="A73" s="33" t="inlineStr">
        <is>
          <t>PRI-04</t>
        </is>
      </c>
      <c r="B73" s="33" t="inlineStr">
        <is>
          <t>Coaching privé</t>
        </is>
      </c>
      <c r="C73" s="33" t="inlineStr">
        <is>
          <t>/formateur/coaching-prive</t>
        </is>
      </c>
      <c r="D73" s="33" t="inlineStr">
        <is>
          <t>Séance côté formateur</t>
        </is>
      </c>
      <c r="E73" s="33" t="inlineStr">
        <is>
          <t>Demandes planifiées, lien de séance, suivi daté</t>
        </is>
      </c>
      <c r="F73" s="33" t="inlineStr">
        <is>
          <t>Planche D — écran 05</t>
        </is>
      </c>
      <c r="G73" s="20" t="inlineStr">
        <is>
          <t>Développé</t>
        </is>
      </c>
      <c r="H73" s="21" t="inlineStr">
        <is>
          <t>Majeur</t>
        </is>
      </c>
      <c r="I73" s="21" t="inlineStr">
        <is>
          <t>KO</t>
        </is>
      </c>
      <c r="J73" s="33" t="inlineStr">
        <is>
          <t>J'ai pas retrouvé la fonction dans l'admin</t>
        </is>
      </c>
      <c r="K73" s="33" t="inlineStr">
        <is>
          <t>Explication : écran de l'espace formateur (/formateur/coaching-prive), pas de l'admin. Se connecter avec un compte formateur. Côté admin, l'équivalent est Coaching privé, filtrable par formateur.</t>
        </is>
      </c>
      <c r="L73" s="33" t="inlineStr">
        <is>
          <t>Pas un bug : la fonction est dans l'espace formateur (/formateur/coaching-prive, menu « Coaching privé »), pas dans l'admin. Se connecter avec un compte formateur.</t>
        </is>
      </c>
      <c r="M73" s="52" t="inlineStr">
        <is>
          <t>Pas un bug</t>
        </is>
      </c>
      <c r="N73" s="33" t="inlineStr">
        <is>
          <t>L'écran est dans l'espace formateur (/formateur/coaching-prive), pas dans l'administration.</t>
        </is>
      </c>
      <c r="O73" s="53" t="inlineStr">
        <is>
          <t>PRI-04 → ligne 1293</t>
        </is>
      </c>
    </row>
    <row r="74" ht="15.75" customHeight="1" s="31">
      <c r="A74" s="33" t="inlineStr">
        <is>
          <t>PRI-05</t>
        </is>
      </c>
      <c r="B74" s="33" t="inlineStr">
        <is>
          <t>Coaching privé</t>
        </is>
      </c>
      <c r="C74" s="33" t="inlineStr">
        <is>
          <t>/mon-espace/coaching-prive</t>
        </is>
      </c>
      <c r="D74" s="33" t="inlineStr">
        <is>
          <t>Suivi et notation</t>
        </is>
      </c>
      <c r="E74" s="33" t="inlineStr">
        <is>
          <t>Suivi daté visible de l'apprenant, notation après la séance</t>
        </is>
      </c>
      <c r="F74" s="33" t="inlineStr">
        <is>
          <t>Planche E — parcours 03</t>
        </is>
      </c>
      <c r="G74" s="20" t="inlineStr">
        <is>
          <t>Développé</t>
        </is>
      </c>
      <c r="H74" s="21" t="inlineStr">
        <is>
          <t>Mineur</t>
        </is>
      </c>
      <c r="I74" s="21" t="inlineStr">
        <is>
          <t>OK</t>
        </is>
      </c>
      <c r="J74" s="33" t="n"/>
      <c r="K74" s="33" t="n"/>
      <c r="L74" s="33" t="n"/>
      <c r="M74" s="33" t="n"/>
      <c r="N74" s="33" t="n"/>
      <c r="O74" s="33" t="n"/>
    </row>
    <row r="75" ht="27" customHeight="1" s="31">
      <c r="A75" s="33" t="inlineStr">
        <is>
          <t>PRI-06</t>
        </is>
      </c>
      <c r="B75" s="33" t="inlineStr">
        <is>
          <t>Coaching privé</t>
        </is>
      </c>
      <c r="C75" s="33" t="inlineStr">
        <is>
          <t>formateurs.coaching_prive_actif</t>
        </is>
      </c>
      <c r="D75" s="33" t="inlineStr">
        <is>
          <t>Bascule administrateur</t>
        </is>
      </c>
      <c r="E75" s="33" t="inlineStr">
        <is>
          <t>Le drapeau verrouille la section du formateur et filtre les formateurs proposés ; action journalisée</t>
        </is>
      </c>
      <c r="F75" s="33" t="inlineStr">
        <is>
          <t>Planche D — écran 05</t>
        </is>
      </c>
      <c r="G75" s="20" t="inlineStr">
        <is>
          <t>Développé</t>
        </is>
      </c>
      <c r="H75" s="21" t="inlineStr">
        <is>
          <t>Majeur</t>
        </is>
      </c>
      <c r="I75" s="21" t="inlineStr">
        <is>
          <t>Non testé</t>
        </is>
      </c>
      <c r="J75" s="33" t="n"/>
      <c r="K75" s="33" t="n"/>
      <c r="L75" s="33" t="n"/>
      <c r="M75" s="33" t="n"/>
      <c r="N75" s="33" t="n"/>
      <c r="O75" s="33" t="n"/>
    </row>
    <row r="76" ht="15.75" customHeight="1" s="31">
      <c r="A76" s="33" t="inlineStr">
        <is>
          <t>PRI-07</t>
        </is>
      </c>
      <c r="B76" s="33" t="inlineStr">
        <is>
          <t>Coaching privé</t>
        </is>
      </c>
      <c r="C76" s="33" t="inlineStr">
        <is>
          <t>/formateurs</t>
        </is>
      </c>
      <c r="D76" s="33" t="inlineStr">
        <is>
          <t>Tarif</t>
        </is>
      </c>
      <c r="E76" s="33" t="inlineStr">
        <is>
          <t>50 000 FCFA de l'heure, réservé et payé séparément</t>
        </is>
      </c>
      <c r="F76" s="33" t="inlineStr">
        <is>
          <t>Modèle économique</t>
        </is>
      </c>
      <c r="G76" s="20" t="inlineStr">
        <is>
          <t>Développé</t>
        </is>
      </c>
      <c r="H76" s="21" t="inlineStr">
        <is>
          <t>Majeur</t>
        </is>
      </c>
      <c r="I76" s="21" t="inlineStr">
        <is>
          <t>OK</t>
        </is>
      </c>
      <c r="J76" s="33" t="n"/>
      <c r="K76" s="33" t="n"/>
      <c r="L76" s="33" t="n"/>
      <c r="M76" s="33" t="n"/>
      <c r="N76" s="33" t="n"/>
      <c r="O76" s="33" t="n"/>
    </row>
    <row r="77" ht="15.75" customHeight="1" s="31">
      <c r="A77" s="33" t="inlineStr">
        <is>
          <t>PRI-08</t>
        </is>
      </c>
      <c r="B77" s="33" t="inlineStr">
        <is>
          <t>Coaching privé</t>
        </is>
      </c>
      <c r="C77" s="33" t="inlineStr">
        <is>
          <t>Encaissement</t>
        </is>
      </c>
      <c r="D77" s="33" t="inlineStr">
        <is>
          <t>Paiement de la séance</t>
        </is>
      </c>
      <c r="E77" s="33" t="inlineStr">
        <is>
          <t>Encaissement FeexPay du coaching privé</t>
        </is>
      </c>
      <c r="F77" s="33" t="inlineStr">
        <is>
          <t>Modèle économique</t>
        </is>
      </c>
      <c r="G77" s="36" t="inlineStr">
        <is>
          <t>Bloqué — prestataire</t>
        </is>
      </c>
      <c r="H77" s="23" t="inlineStr">
        <is>
          <t>Bloquant</t>
        </is>
      </c>
      <c r="I77" s="21" t="inlineStr">
        <is>
          <t>Non testé</t>
        </is>
      </c>
      <c r="J77" s="33" t="n"/>
      <c r="K77" s="33" t="inlineStr">
        <is>
          <t>En attente : intégration FeexPay (point manquant n° 1).</t>
        </is>
      </c>
      <c r="L77" s="33" t="inlineStr">
        <is>
          <t>Le coaching privé passe par le même tunnel FeexPay que les modules ; dépend des clés live. Ces paiements ne créent pas de ligne dans /admin/transactions.</t>
        </is>
      </c>
      <c r="M77" s="55" t="inlineStr">
        <is>
          <t>À retester</t>
        </is>
      </c>
      <c r="N77" s="33" t="inlineStr">
        <is>
          <t>Le paiement d'une séance de coaching privé devient une transaction visible dans /admin/transactions et les revenus. Exige la migration 38 sur la base hébergée (pas encore exécutée au 15/10 au soir).</t>
        </is>
      </c>
      <c r="O77" s="33" t="n"/>
    </row>
    <row r="78" ht="15.75" customHeight="1" s="31">
      <c r="A78" s="33" t="inlineStr">
        <is>
          <t>ATT-01</t>
        </is>
      </c>
      <c r="B78" s="33" t="inlineStr">
        <is>
          <t>Attestation</t>
        </is>
      </c>
      <c r="C78" s="33" t="inlineStr">
        <is>
          <t>POST /api/certificats</t>
        </is>
      </c>
      <c r="D78" s="33" t="inlineStr">
        <is>
          <t>Déclenchement</t>
        </is>
      </c>
      <c r="E78" s="33" t="inlineStr">
        <is>
          <t>Délivrance automatique à 100 % de progression du module</t>
        </is>
      </c>
      <c r="F78" s="33" t="inlineStr">
        <is>
          <t>E-mail de lancement §4</t>
        </is>
      </c>
      <c r="G78" s="20" t="inlineStr">
        <is>
          <t>Développé</t>
        </is>
      </c>
      <c r="H78" s="21" t="inlineStr">
        <is>
          <t>Majeur</t>
        </is>
      </c>
      <c r="I78" s="21" t="inlineStr">
        <is>
          <t>OK</t>
        </is>
      </c>
      <c r="J78" s="33" t="n"/>
      <c r="K78" s="33" t="n"/>
      <c r="L78" s="33" t="n"/>
      <c r="M78" s="33" t="n"/>
      <c r="N78" s="33" t="n"/>
      <c r="O78" s="33" t="n"/>
    </row>
    <row r="79" ht="15.75" customHeight="1" s="31">
      <c r="A79" s="33" t="inlineStr">
        <is>
          <t>ATT-02</t>
        </is>
      </c>
      <c r="B79" s="33" t="inlineStr">
        <is>
          <t>Attestation</t>
        </is>
      </c>
      <c r="C79" s="33" t="inlineStr">
        <is>
          <t>delivrer_certificat()</t>
        </is>
      </c>
      <c r="D79" s="33" t="inlineStr">
        <is>
          <t>Numérotation</t>
        </is>
      </c>
      <c r="E79" s="33" t="inlineStr">
        <is>
          <t>EMBF-&lt;CODE PROGRAMME&gt;-&lt;ANNÉE&gt;-&lt;SÉQUENCE&gt;, tirée d'une séquence, idempotente (ex. EMBF-ENT-2026-000128)</t>
        </is>
      </c>
      <c r="F79" s="33" t="inlineStr">
        <is>
          <t>E-mail de lancement §4</t>
        </is>
      </c>
      <c r="G79" s="20" t="inlineStr">
        <is>
          <t>Développé</t>
        </is>
      </c>
      <c r="H79" s="21" t="inlineStr">
        <is>
          <t>Majeur</t>
        </is>
      </c>
      <c r="I79" s="21" t="inlineStr">
        <is>
          <t>OK</t>
        </is>
      </c>
      <c r="J79" s="33" t="n"/>
      <c r="K79" s="33" t="n"/>
      <c r="L79" s="33" t="n"/>
      <c r="M79" s="33" t="n"/>
      <c r="N79" s="33" t="n"/>
      <c r="O79" s="33" t="n"/>
    </row>
    <row r="80" ht="15.75" customHeight="1" s="31">
      <c r="A80" s="33" t="inlineStr">
        <is>
          <t>ATT-03</t>
        </is>
      </c>
      <c r="B80" s="33" t="inlineStr">
        <is>
          <t>Attestation</t>
        </is>
      </c>
      <c r="C80" s="33" t="inlineStr">
        <is>
          <t>/certificats/[numero]</t>
        </is>
      </c>
      <c r="D80" s="33" t="inlineStr">
        <is>
          <t>Variables du squelette</t>
        </is>
      </c>
      <c r="E80" s="33" t="inlineStr">
        <is>
          <t>Prénom NOM, titre du module, programme, thématique, formateur, durée, date de réalisation, date de délivrance, numéro</t>
        </is>
      </c>
      <c r="F80" s="33" t="inlineStr">
        <is>
          <t>Squelette Google Docs</t>
        </is>
      </c>
      <c r="G80" s="20" t="inlineStr">
        <is>
          <t>Développé</t>
        </is>
      </c>
      <c r="H80" s="21" t="inlineStr">
        <is>
          <t>Majeur</t>
        </is>
      </c>
      <c r="I80" s="21" t="inlineStr">
        <is>
          <t>OK</t>
        </is>
      </c>
      <c r="J80" s="33" t="n"/>
      <c r="K80" s="33" t="n"/>
      <c r="L80" s="33" t="n"/>
      <c r="M80" s="33" t="n"/>
      <c r="N80" s="33" t="n"/>
      <c r="O80" s="33" t="n"/>
    </row>
    <row r="81" ht="15.75" customHeight="1" s="31">
      <c r="A81" s="33" t="inlineStr">
        <is>
          <t>ATT-04</t>
        </is>
      </c>
      <c r="B81" s="33" t="inlineStr">
        <is>
          <t>Attestation</t>
        </is>
      </c>
      <c r="C81" s="33" t="inlineStr">
        <is>
          <t>/certificats/[numero]</t>
        </is>
      </c>
      <c r="D81" s="33" t="inlineStr">
        <is>
          <t>Fidélité au visuel de référence</t>
        </is>
      </c>
      <c r="E81" s="33" t="inlineStr">
        <is>
          <t>Motif Big Five sur les 4 bords, carte blanche, nom en grandes capitales, module encadré, 4 repères à icônes</t>
        </is>
      </c>
      <c r="F81" s="33" t="inlineStr">
        <is>
          <t>modelAttestation.pdf</t>
        </is>
      </c>
      <c r="G81" s="20" t="inlineStr">
        <is>
          <t>Développé</t>
        </is>
      </c>
      <c r="H81" s="21" t="inlineStr">
        <is>
          <t>Majeur</t>
        </is>
      </c>
      <c r="I81" s="21" t="inlineStr">
        <is>
          <t>OK</t>
        </is>
      </c>
      <c r="J81" s="33" t="n"/>
      <c r="K81" s="33" t="n"/>
      <c r="L81" s="33" t="n"/>
      <c r="M81" s="33" t="n"/>
      <c r="N81" s="33" t="n"/>
      <c r="O81" s="33" t="n"/>
    </row>
    <row r="82" ht="23.25" customHeight="1" s="31">
      <c r="A82" s="33" t="inlineStr">
        <is>
          <t>ATT-05</t>
        </is>
      </c>
      <c r="B82" s="33" t="inlineStr">
        <is>
          <t>Attestation</t>
        </is>
      </c>
      <c r="C82" s="33" t="inlineStr">
        <is>
          <t>/certificats/[numero]</t>
        </is>
      </c>
      <c r="D82" s="33" t="inlineStr">
        <is>
          <t>Signature de la direction</t>
        </is>
      </c>
      <c r="E82" s="33" t="inlineStr">
        <is>
          <t>Griffe PNG à fond transparent affichée sous la ligne de signature — fichier non fourni à ce jour</t>
        </is>
      </c>
      <c r="F82" s="33" t="inlineStr">
        <is>
          <t>modelAttestation.pdf</t>
        </is>
      </c>
      <c r="G82" s="35" t="inlineStr">
        <is>
          <t>Développé</t>
        </is>
      </c>
      <c r="H82" s="21" t="inlineStr">
        <is>
          <t>Majeur</t>
        </is>
      </c>
      <c r="I82" s="21" t="inlineStr">
        <is>
          <t>À revoir</t>
        </is>
      </c>
      <c r="J82" s="33" t="n"/>
      <c r="K82" s="33" t="inlineStr">
        <is>
          <t>Développé : les signatures (direction et formateur) se déposent ou se dessinent dans Paramètres › Attestations, y compris pour les attestations déjà délivrées. Reste à fournir la griffe de la direction (point manquant n° 10).</t>
        </is>
      </c>
      <c r="L82" s="33" t="inlineStr">
        <is>
          <t>Développé le 21/09 (8911a9a) : la signature se dépose depuis l'administration. Reste à y déposer la griffe fournie par la direction.</t>
        </is>
      </c>
      <c r="M82" s="54" t="inlineStr">
        <is>
          <t>Bloqué — client</t>
        </is>
      </c>
      <c r="N82" s="33" t="inlineStr">
        <is>
          <t>Le dépôt ou le tracé de la griffe est en place (Paramètres › Attestations) ; la griffe de la direction n'est pas encore déposée.</t>
        </is>
      </c>
      <c r="O82" s="53" t="inlineStr">
        <is>
          <t>ATT-05 → ligne 952</t>
        </is>
      </c>
    </row>
    <row r="83" ht="27.75" customHeight="1" s="31">
      <c r="A83" s="33" t="inlineStr">
        <is>
          <t>ATT-06</t>
        </is>
      </c>
      <c r="B83" s="33" t="inlineStr">
        <is>
          <t>Attestation</t>
        </is>
      </c>
      <c r="C83" s="33" t="inlineStr">
        <is>
          <t>/certificats/[numero]</t>
        </is>
      </c>
      <c r="D83" s="33" t="inlineStr">
        <is>
          <t>QR code</t>
        </is>
      </c>
      <c r="E83" s="33" t="inlineStr">
        <is>
          <t>Généré côté serveur, pointe vers /verifier/&lt;numero&gt;</t>
        </is>
      </c>
      <c r="F83" s="33" t="inlineStr">
        <is>
          <t>E-mail de lancement §4</t>
        </is>
      </c>
      <c r="G83" s="20" t="inlineStr">
        <is>
          <t>Développé</t>
        </is>
      </c>
      <c r="H83" s="21" t="inlineStr">
        <is>
          <t>Majeur</t>
        </is>
      </c>
      <c r="I83" s="21" t="inlineStr">
        <is>
          <t>À revoir</t>
        </is>
      </c>
      <c r="J83" s="33" t="inlineStr">
        <is>
          <t>Comment concrètement vérifier l'attestation</t>
        </is>
      </c>
      <c r="K83" s="33" t="inlineStr">
        <is>
          <t>Explication : scanner le QR code avec un téléphone ouvre /verifier/&lt;numéro&gt; : titulaire, module, date et statut (valide ou révoquée). Le QR pointera vers le domaine définitif une fois celui-ci en place (point manquant n° 26).</t>
        </is>
      </c>
      <c r="L83" s="33" t="inlineStr">
        <is>
          <t>Pour vérifier : scanner le QR code de l'attestation, qui ouvre /verifier/&lt;numéro&gt;, ou saisir le numéro sur /verifier (lien « Vérifier une attestation » dans le pied de page).</t>
        </is>
      </c>
      <c r="M83" s="52" t="inlineStr">
        <is>
          <t>OK</t>
        </is>
      </c>
      <c r="N83" s="33" t="inlineStr">
        <is>
          <t>Le QR code mène à /verifier/&lt;numéro&gt;. Il pointera vers le domaine définitif quand celui-ci sera branché.</t>
        </is>
      </c>
      <c r="O83" s="53" t="inlineStr">
        <is>
          <t>ATT-07 → ligne 1017</t>
        </is>
      </c>
    </row>
    <row r="84" ht="26.25" customHeight="1" s="31">
      <c r="A84" s="33" t="inlineStr">
        <is>
          <t>ATT-07</t>
        </is>
      </c>
      <c r="B84" s="33" t="inlineStr">
        <is>
          <t>Attestation</t>
        </is>
      </c>
      <c r="C84" s="33" t="inlineStr">
        <is>
          <t>/verifier · /verifier/[numero]</t>
        </is>
      </c>
      <c r="D84" s="33" t="inlineStr">
        <is>
          <t>Vérification publique</t>
        </is>
      </c>
      <c r="E84" s="33" t="inlineStr">
        <is>
          <t>Saisie manuelle d'un numéro et page de contrôle accessibles sans compte</t>
        </is>
      </c>
      <c r="F84" s="33" t="inlineStr">
        <is>
          <t>Planche A</t>
        </is>
      </c>
      <c r="G84" s="20" t="inlineStr">
        <is>
          <t>Développé</t>
        </is>
      </c>
      <c r="H84" s="21" t="inlineStr">
        <is>
          <t>Majeur</t>
        </is>
      </c>
      <c r="I84" s="21" t="inlineStr">
        <is>
          <t>À revoir</t>
        </is>
      </c>
      <c r="J84" s="33" t="n"/>
      <c r="K84" s="33" t="inlineStr">
        <is>
          <t>Explication : page publique /verifier, sans compte, où l'on saisit le numéro EMBF-…. Un lien « Vérifier une attestation » est ajouté dans le pied de page.</t>
        </is>
      </c>
      <c r="L84" s="33" t="inlineStr">
        <is>
          <t>Corrigé le 13/10 : lien « Vérifier une attestation » dans le pied de page.</t>
        </is>
      </c>
      <c r="M84" s="52" t="inlineStr">
        <is>
          <t>OK</t>
        </is>
      </c>
      <c r="N84" s="33" t="inlineStr">
        <is>
          <t>Page /verifier accessible sans compte ; lien « Vérifier une attestation » dans le pied de page.</t>
        </is>
      </c>
      <c r="O84" s="53" t="inlineStr">
        <is>
          <t>ATT-07 → ligne 1017</t>
        </is>
      </c>
    </row>
    <row r="85" ht="15.75" customHeight="1" s="31">
      <c r="A85" s="33" t="inlineStr">
        <is>
          <t>ATT-08</t>
        </is>
      </c>
      <c r="B85" s="33" t="inlineStr">
        <is>
          <t>Attestation</t>
        </is>
      </c>
      <c r="C85" s="33" t="inlineStr">
        <is>
          <t>/certificats/[numero]</t>
        </is>
      </c>
      <c r="D85" s="33" t="inlineStr">
        <is>
          <t>Export PDF</t>
        </is>
      </c>
      <c r="E85" s="33" t="inlineStr">
        <is>
          <t>Impression navigateur, feuille dédiée, A4 paysage</t>
        </is>
      </c>
      <c r="F85" s="33" t="inlineStr">
        <is>
          <t>E-mail de lancement §4</t>
        </is>
      </c>
      <c r="G85" s="20" t="inlineStr">
        <is>
          <t>Développé</t>
        </is>
      </c>
      <c r="H85" s="21" t="inlineStr">
        <is>
          <t>Majeur</t>
        </is>
      </c>
      <c r="I85" s="21" t="inlineStr">
        <is>
          <t>OK</t>
        </is>
      </c>
      <c r="J85" s="33" t="n"/>
      <c r="K85" s="33" t="n"/>
      <c r="L85" s="33" t="n"/>
      <c r="M85" s="33" t="n"/>
      <c r="N85" s="33" t="n"/>
      <c r="O85" s="33" t="n"/>
    </row>
    <row r="86" ht="15.75" customHeight="1" s="31">
      <c r="A86" s="33" t="inlineStr">
        <is>
          <t>ATT-09</t>
        </is>
      </c>
      <c r="B86" s="33" t="inlineStr">
        <is>
          <t>Attestation</t>
        </is>
      </c>
      <c r="C86" s="33" t="inlineStr">
        <is>
          <t>Notifications</t>
        </is>
      </c>
      <c r="D86" s="33" t="inlineStr">
        <is>
          <t>Envoi de l'attestation</t>
        </is>
      </c>
      <c r="E86" s="33" t="inlineStr">
        <is>
          <t>L'apprenant reçoit son attestation par e-mail à la délivrance</t>
        </is>
      </c>
      <c r="F86" s="33" t="inlineStr">
        <is>
          <t>Planche E</t>
        </is>
      </c>
      <c r="G86" s="45" t="inlineStr">
        <is>
          <t>Bloqué — prestataire</t>
        </is>
      </c>
      <c r="H86" s="21" t="inlineStr">
        <is>
          <t>Majeur</t>
        </is>
      </c>
      <c r="I86" s="21" t="inlineStr">
        <is>
          <t>Non testé</t>
        </is>
      </c>
      <c r="J86" s="33" t="n"/>
      <c r="K86" s="33" t="n"/>
      <c r="L86" s="33" t="n"/>
      <c r="M86" s="55" t="inlineStr">
        <is>
          <t>À retester</t>
        </is>
      </c>
      <c r="N86" s="33" t="inlineStr">
        <is>
          <t>Développé le 15/10 (commit 5b98316, fusionné dans main) : e-mail d'attestation avec le numéro EMBF, le lien vers l'attestation et le lien de vérification, envoyé à la première délivrance. À retester en ligne après déploiement.</t>
        </is>
      </c>
      <c r="O86" s="33" t="n"/>
    </row>
    <row r="87" ht="27" customHeight="1" s="31">
      <c r="A87" s="33" t="inlineStr">
        <is>
          <t>FOR-01</t>
        </is>
      </c>
      <c r="B87" s="33" t="inlineStr">
        <is>
          <t>Espace formateur</t>
        </is>
      </c>
      <c r="C87" s="33" t="inlineStr">
        <is>
          <t>/formateur</t>
        </is>
      </c>
      <c r="D87" s="33" t="inlineStr">
        <is>
          <t>Tableau de bord</t>
        </is>
      </c>
      <c r="E87" s="33" t="inlineStr">
        <is>
          <t>Modules animés, prochaines séances, note moyenne, revenus du mois</t>
        </is>
      </c>
      <c r="F87" s="33" t="inlineStr">
        <is>
          <t>Planche D</t>
        </is>
      </c>
      <c r="G87" s="20" t="inlineStr">
        <is>
          <t>Développé</t>
        </is>
      </c>
      <c r="H87" s="21" t="inlineStr">
        <is>
          <t>Majeur</t>
        </is>
      </c>
      <c r="I87" s="21" t="inlineStr">
        <is>
          <t>OK</t>
        </is>
      </c>
      <c r="J87" s="33" t="n"/>
      <c r="K87" s="33" t="n"/>
      <c r="L87" s="33" t="n"/>
      <c r="M87" s="33" t="n"/>
      <c r="N87" s="33" t="n"/>
      <c r="O87" s="33" t="n"/>
    </row>
    <row r="88" ht="15.75" customHeight="1" s="31">
      <c r="A88" s="33" t="inlineStr">
        <is>
          <t>FOR-02</t>
        </is>
      </c>
      <c r="B88" s="33" t="inlineStr">
        <is>
          <t>Espace formateur</t>
        </is>
      </c>
      <c r="C88" s="33" t="inlineStr">
        <is>
          <t>/formateur/modules</t>
        </is>
      </c>
      <c r="D88" s="33" t="inlineStr">
        <is>
          <t>Mes modules</t>
        </is>
      </c>
      <c r="E88" s="33" t="inlineStr">
        <is>
          <t>Modules dont le formateur est titulaire, avec leurs statistiques</t>
        </is>
      </c>
      <c r="F88" s="33" t="inlineStr">
        <is>
          <t>Planche D</t>
        </is>
      </c>
      <c r="G88" s="20" t="inlineStr">
        <is>
          <t>Développé</t>
        </is>
      </c>
      <c r="H88" s="21" t="inlineStr">
        <is>
          <t>Majeur</t>
        </is>
      </c>
      <c r="I88" s="21" t="inlineStr">
        <is>
          <t>OK</t>
        </is>
      </c>
      <c r="J88" s="33" t="n"/>
      <c r="K88" s="33" t="n"/>
      <c r="L88" s="33" t="n"/>
      <c r="M88" s="33" t="n"/>
      <c r="N88" s="33" t="n"/>
      <c r="O88" s="33" t="n"/>
    </row>
    <row r="89" ht="25.5" customHeight="1" s="31">
      <c r="A89" s="33" t="inlineStr">
        <is>
          <t>FOR-03</t>
        </is>
      </c>
      <c r="B89" s="33" t="inlineStr">
        <is>
          <t>Espace formateur</t>
        </is>
      </c>
      <c r="C89" s="33" t="inlineStr">
        <is>
          <t>/formateur/sessions</t>
        </is>
      </c>
      <c r="D89" s="33" t="inlineStr">
        <is>
          <t>Mes sessions</t>
        </is>
      </c>
      <c r="E89" s="33" t="inlineStr">
        <is>
          <t>Calendrier, inscrits, réponses obligatoires reçues avant la séance</t>
        </is>
      </c>
      <c r="F89" s="33" t="inlineStr">
        <is>
          <t>Planche D</t>
        </is>
      </c>
      <c r="G89" s="20" t="inlineStr">
        <is>
          <t>Développé</t>
        </is>
      </c>
      <c r="H89" s="21" t="inlineStr">
        <is>
          <t>Majeur</t>
        </is>
      </c>
      <c r="I89" s="21" t="inlineStr">
        <is>
          <t>OK</t>
        </is>
      </c>
      <c r="J89" s="33" t="n"/>
      <c r="K89" s="33" t="n"/>
      <c r="L89" s="33" t="n"/>
      <c r="M89" s="33" t="n"/>
      <c r="N89" s="33" t="n"/>
      <c r="O89" s="33" t="n"/>
    </row>
    <row r="90" ht="15.75" customHeight="1" s="31">
      <c r="A90" s="33" t="inlineStr">
        <is>
          <t>FOR-04</t>
        </is>
      </c>
      <c r="B90" s="33" t="inlineStr">
        <is>
          <t>Espace formateur</t>
        </is>
      </c>
      <c r="C90" s="33" t="inlineStr">
        <is>
          <t>/formateur/revenus</t>
        </is>
      </c>
      <c r="D90" s="33" t="inlineStr">
        <is>
          <t>Calcul des revenus</t>
        </is>
      </c>
      <c r="E90" s="33" t="inlineStr">
        <is>
          <t>CA − 4 % de frais FeexPay = marge brute ; 30 % formateur, 70 % Big Five</t>
        </is>
      </c>
      <c r="F90" s="33" t="inlineStr">
        <is>
          <t>Modèle économique</t>
        </is>
      </c>
      <c r="G90" s="20" t="inlineStr">
        <is>
          <t>Développé</t>
        </is>
      </c>
      <c r="H90" s="21" t="inlineStr">
        <is>
          <t>Majeur</t>
        </is>
      </c>
      <c r="I90" s="21" t="inlineStr">
        <is>
          <t>OK</t>
        </is>
      </c>
      <c r="J90" s="33" t="n"/>
      <c r="K90" s="33" t="n"/>
      <c r="L90" s="33" t="n"/>
      <c r="M90" s="33" t="n"/>
      <c r="N90" s="33" t="n"/>
      <c r="O90" s="33" t="n"/>
    </row>
    <row r="91" ht="15.75" customHeight="1" s="31">
      <c r="A91" s="33" t="inlineStr">
        <is>
          <t>FOR-05</t>
        </is>
      </c>
      <c r="B91" s="33" t="inlineStr">
        <is>
          <t>Espace formateur</t>
        </is>
      </c>
      <c r="C91" s="33" t="inlineStr">
        <is>
          <t>/formateur/revenus</t>
        </is>
      </c>
      <c r="D91" s="33" t="inlineStr">
        <is>
          <t>Relevé PDF</t>
        </is>
      </c>
      <c r="E91" s="33" t="inlineStr">
        <is>
          <t>Export du relevé de revenus téléchargeable</t>
        </is>
      </c>
      <c r="F91" s="33" t="inlineStr">
        <is>
          <t>Planche D</t>
        </is>
      </c>
      <c r="G91" s="35" t="inlineStr">
        <is>
          <t>Développé</t>
        </is>
      </c>
      <c r="H91" s="21" t="inlineStr">
        <is>
          <t>Mineur</t>
        </is>
      </c>
      <c r="I91" s="21" t="inlineStr">
        <is>
          <t>Non testé</t>
        </is>
      </c>
      <c r="J91" s="33" t="n"/>
      <c r="K91" s="33" t="n"/>
      <c r="L91" s="33" t="inlineStr">
        <is>
          <t>Développé : /formateur/releve/[mois], relevé A4 imprimable en PDF depuis /formateur/revenus.</t>
        </is>
      </c>
      <c r="M91" s="52" t="inlineStr">
        <is>
          <t>OK</t>
        </is>
      </c>
      <c r="N91" s="33" t="inlineStr">
        <is>
          <t>Relevé mensuel imprimable en PDF depuis /formateur/revenus.</t>
        </is>
      </c>
      <c r="O91" s="53" t="inlineStr">
        <is>
          <t>FOR-05 → ligne 1164
FOR-05-releve → ligne 1192</t>
        </is>
      </c>
    </row>
    <row r="92" ht="24.75" customHeight="1" s="31">
      <c r="A92" s="33" t="inlineStr">
        <is>
          <t>FOR-06</t>
        </is>
      </c>
      <c r="B92" s="33" t="inlineStr">
        <is>
          <t>Espace formateur</t>
        </is>
      </c>
      <c r="C92" s="33" t="inlineStr">
        <is>
          <t>/formateur/profil</t>
        </is>
      </c>
      <c r="D92" s="33" t="inlineStr">
        <is>
          <t>Profil public</t>
        </is>
      </c>
      <c r="E92" s="33" t="inlineStr">
        <is>
          <t>Le formateur met à jour sa fiche, l'administration valide</t>
        </is>
      </c>
      <c r="F92" s="33" t="inlineStr">
        <is>
          <t>Planche D</t>
        </is>
      </c>
      <c r="G92" s="20" t="inlineStr">
        <is>
          <t>Développé</t>
        </is>
      </c>
      <c r="H92" s="21" t="inlineStr">
        <is>
          <t>Mineur</t>
        </is>
      </c>
      <c r="I92" s="21" t="inlineStr">
        <is>
          <t>OK</t>
        </is>
      </c>
      <c r="J92" s="33" t="n"/>
      <c r="K92" s="33" t="n"/>
      <c r="L92" s="33" t="n"/>
      <c r="M92" s="33" t="n"/>
      <c r="N92" s="33" t="n"/>
      <c r="O92" s="33" t="n"/>
    </row>
    <row r="93" ht="24.75" customHeight="1" s="31">
      <c r="A93" s="33" t="inlineStr">
        <is>
          <t>FOR-07</t>
        </is>
      </c>
      <c r="B93" s="33" t="inlineStr">
        <is>
          <t>Espace formateur</t>
        </is>
      </c>
      <c r="C93" s="33" t="inlineStr">
        <is>
          <t>/formateur</t>
        </is>
      </c>
      <c r="D93" s="33" t="inlineStr">
        <is>
          <t>Note moyenne</t>
        </is>
      </c>
      <c r="E93" s="33" t="inlineStr">
        <is>
          <t>Calculée sur les notations réelles des séances, pas sur une valeur figée</t>
        </is>
      </c>
      <c r="F93" s="33" t="inlineStr">
        <is>
          <t>Planche D</t>
        </is>
      </c>
      <c r="G93" s="20" t="inlineStr">
        <is>
          <t>Développé</t>
        </is>
      </c>
      <c r="H93" s="21" t="inlineStr">
        <is>
          <t>Mineur</t>
        </is>
      </c>
      <c r="I93" s="21" t="inlineStr">
        <is>
          <t>Non testé</t>
        </is>
      </c>
      <c r="J93" s="33" t="n"/>
      <c r="K93" s="33" t="n"/>
      <c r="L93" s="33" t="n"/>
      <c r="M93" s="33" t="n"/>
      <c r="N93" s="33" t="n"/>
      <c r="O93" s="33" t="n"/>
    </row>
    <row r="94" ht="24" customHeight="1" s="31">
      <c r="A94" s="33" t="inlineStr">
        <is>
          <t>FOR-08</t>
        </is>
      </c>
      <c r="B94" s="33" t="inlineStr">
        <is>
          <t>Espace formateur</t>
        </is>
      </c>
      <c r="C94" s="33" t="inlineStr">
        <is>
          <t>/formateur/sessions</t>
        </is>
      </c>
      <c r="D94" s="33" t="inlineStr">
        <is>
          <t>Taux de présence</t>
        </is>
      </c>
      <c r="E94" s="33" t="inlineStr">
        <is>
          <t>Alimenté par le relevé de présence de l'administration</t>
        </is>
      </c>
      <c r="F94" s="33" t="inlineStr">
        <is>
          <t>Planche D</t>
        </is>
      </c>
      <c r="G94" s="20" t="inlineStr">
        <is>
          <t>Développé</t>
        </is>
      </c>
      <c r="H94" s="21" t="inlineStr">
        <is>
          <t>Mineur</t>
        </is>
      </c>
      <c r="I94" s="21" t="inlineStr">
        <is>
          <t>OK</t>
        </is>
      </c>
      <c r="J94" s="33" t="n"/>
      <c r="K94" s="33" t="n"/>
      <c r="L94" s="33" t="n"/>
      <c r="M94" s="33" t="n"/>
      <c r="N94" s="33" t="n"/>
      <c r="O94" s="33" t="n"/>
    </row>
    <row r="95" ht="15.75" customHeight="1" s="31">
      <c r="A95" s="33" t="inlineStr">
        <is>
          <t>ADM-01</t>
        </is>
      </c>
      <c r="B95" s="33" t="inlineStr">
        <is>
          <t>Back-office</t>
        </is>
      </c>
      <c r="C95" s="33" t="inlineStr">
        <is>
          <t>/admin/login</t>
        </is>
      </c>
      <c r="D95" s="33" t="inlineStr">
        <is>
          <t>Connexion en deux temps</t>
        </is>
      </c>
      <c r="E95" s="33" t="inlineStr">
        <is>
          <t>Mot de passe, puis code à 6 chiffres valable 10 minutes, renvoi limité à un par minute</t>
        </is>
      </c>
      <c r="F95" s="33" t="inlineStr">
        <is>
          <t>Planche C</t>
        </is>
      </c>
      <c r="G95" s="20" t="inlineStr">
        <is>
          <t>Développé</t>
        </is>
      </c>
      <c r="H95" s="23" t="inlineStr">
        <is>
          <t>Bloquant</t>
        </is>
      </c>
      <c r="I95" s="21" t="inlineStr">
        <is>
          <t>OK</t>
        </is>
      </c>
      <c r="J95" s="33" t="n"/>
      <c r="K95" s="33" t="n"/>
      <c r="L95" s="33" t="n"/>
      <c r="M95" s="33" t="n"/>
      <c r="N95" s="33" t="n"/>
      <c r="O95" s="33" t="n"/>
    </row>
    <row r="96" ht="24.75" customHeight="1" s="31">
      <c r="A96" s="33" t="inlineStr">
        <is>
          <t>ADM-02</t>
        </is>
      </c>
      <c r="B96" s="33" t="inlineStr">
        <is>
          <t>Back-office</t>
        </is>
      </c>
      <c r="C96" s="33" t="inlineStr">
        <is>
          <t>/admin/login</t>
        </is>
      </c>
      <c r="D96" s="33" t="inlineStr">
        <is>
          <t>Acheminement du code</t>
        </is>
      </c>
      <c r="E96" s="33" t="inlineStr">
        <is>
          <t>Le code arrive par e-mail (Supabase Auth) et non dans la sortie du serveur</t>
        </is>
      </c>
      <c r="F96" s="33" t="inlineStr">
        <is>
          <t>Planche C</t>
        </is>
      </c>
      <c r="G96" s="35" t="inlineStr">
        <is>
          <t>Développé</t>
        </is>
      </c>
      <c r="H96" s="23" t="inlineStr">
        <is>
          <t>Bloquant</t>
        </is>
      </c>
      <c r="I96" s="21" t="inlineStr">
        <is>
          <t>À revoir</t>
        </is>
      </c>
      <c r="J96" s="33" t="n"/>
      <c r="K96" s="33" t="inlineStr">
        <is>
          <t>En attente : SMTP personnalisé pour Supabase Auth (point manquant n° 3).</t>
        </is>
      </c>
      <c r="L96" s="33" t="inlineStr">
        <is>
          <t>Le code vient désormais d'une application d'authentification (TOTP, migration 23) quand CODE_ADMIN_FOURNISSEUR=totp — c'est le réglage local. Vérifier la même valeur et TOTP_CLE sur Vercel.</t>
        </is>
      </c>
      <c r="M96" s="33" t="n"/>
      <c r="N96" s="33" t="n"/>
      <c r="O96" s="33" t="n"/>
    </row>
    <row r="97" ht="23.25" customHeight="1" s="31">
      <c r="A97" s="33" t="inlineStr">
        <is>
          <t>ADM-03</t>
        </is>
      </c>
      <c r="B97" s="33" t="inlineStr">
        <is>
          <t>Back-office</t>
        </is>
      </c>
      <c r="C97" s="33" t="inlineStr">
        <is>
          <t>/admin</t>
        </is>
      </c>
      <c r="D97" s="33" t="inlineStr">
        <is>
          <t>Vue d'ensemble</t>
        </is>
      </c>
      <c r="E97" s="33" t="inlineStr">
        <is>
          <t>Indicateurs de la période, alertes, raccourcis</t>
        </is>
      </c>
      <c r="F97" s="33" t="inlineStr">
        <is>
          <t>Planche C — écran 01</t>
        </is>
      </c>
      <c r="G97" s="20" t="inlineStr">
        <is>
          <t>Développé</t>
        </is>
      </c>
      <c r="H97" s="21" t="inlineStr">
        <is>
          <t>Majeur</t>
        </is>
      </c>
      <c r="I97" s="21" t="inlineStr">
        <is>
          <t>OK</t>
        </is>
      </c>
      <c r="J97" s="33" t="n"/>
      <c r="K97" s="33" t="n"/>
      <c r="L97" s="33" t="n"/>
      <c r="M97" s="33" t="n"/>
      <c r="N97" s="33" t="n"/>
      <c r="O97" s="33" t="n"/>
    </row>
    <row r="98" ht="15.75" customHeight="1" s="31">
      <c r="A98" s="33" t="inlineStr">
        <is>
          <t>ADM-04</t>
        </is>
      </c>
      <c r="B98" s="33" t="inlineStr">
        <is>
          <t>Back-office</t>
        </is>
      </c>
      <c r="C98" s="33" t="inlineStr">
        <is>
          <t>/admin/contenus</t>
        </is>
      </c>
      <c r="D98" s="33" t="inlineStr">
        <is>
          <t>Arbre des contenus</t>
        </is>
      </c>
      <c r="E98" s="33" t="inlineStr">
        <is>
          <t>Programme → thématique → module ; publier un parent ne publie jamais ses enfants</t>
        </is>
      </c>
      <c r="F98" s="33" t="inlineStr">
        <is>
          <t>Planche C</t>
        </is>
      </c>
      <c r="G98" s="20" t="inlineStr">
        <is>
          <t>Développé</t>
        </is>
      </c>
      <c r="H98" s="21" t="inlineStr">
        <is>
          <t>Majeur</t>
        </is>
      </c>
      <c r="I98" s="21" t="inlineStr">
        <is>
          <t>OK</t>
        </is>
      </c>
      <c r="J98" s="33" t="n"/>
      <c r="K98" s="33" t="n"/>
      <c r="L98" s="33" t="n"/>
      <c r="M98" s="33" t="n"/>
      <c r="N98" s="33" t="n"/>
      <c r="O98" s="33" t="n"/>
    </row>
    <row r="99" ht="15.75" customHeight="1" s="31">
      <c r="A99" s="33" t="inlineStr">
        <is>
          <t>ADM-05</t>
        </is>
      </c>
      <c r="B99" s="33" t="inlineStr">
        <is>
          <t>Back-office</t>
        </is>
      </c>
      <c r="C99" s="33" t="inlineStr">
        <is>
          <t>/admin/contenus</t>
        </is>
      </c>
      <c r="D99" s="33" t="inlineStr">
        <is>
          <t>Réordonnancement</t>
        </is>
      </c>
      <c r="E99" s="33" t="inlineStr">
        <is>
          <t>Glisser-déposer pour réordonner les contenus</t>
        </is>
      </c>
      <c r="F99" s="33" t="inlineStr">
        <is>
          <t>Planche C</t>
        </is>
      </c>
      <c r="G99" s="35" t="inlineStr">
        <is>
          <t>Développé</t>
        </is>
      </c>
      <c r="H99" s="21" t="inlineStr">
        <is>
          <t>Mineur</t>
        </is>
      </c>
      <c r="I99" s="21" t="inlineStr">
        <is>
          <t>Non testé</t>
        </is>
      </c>
      <c r="J99" s="33" t="n"/>
      <c r="K99" s="33" t="n"/>
      <c r="L99" s="33" t="inlineStr">
        <is>
          <t>Développé : glisser-déposer des thématiques et des modules dans /admin/contenus.</t>
        </is>
      </c>
      <c r="M99" s="52" t="inlineStr">
        <is>
          <t>OK</t>
        </is>
      </c>
      <c r="N99" s="33" t="inlineStr">
        <is>
          <t>Thématiques et modules réordonnables dans Modules &amp; chapitres.</t>
        </is>
      </c>
      <c r="O99" s="53" t="inlineStr">
        <is>
          <t>ADM-05 → ligne 491</t>
        </is>
      </c>
    </row>
    <row r="100" ht="27.75" customHeight="1" s="31">
      <c r="A100" s="33" t="inlineStr">
        <is>
          <t>ADM-06</t>
        </is>
      </c>
      <c r="B100" s="33" t="inlineStr">
        <is>
          <t>Back-office</t>
        </is>
      </c>
      <c r="C100" s="33" t="inlineStr">
        <is>
          <t>/admin/module/[id]</t>
        </is>
      </c>
      <c r="D100" s="33" t="inlineStr">
        <is>
          <t>Éditeur de module</t>
        </is>
      </c>
      <c r="E100" s="33" t="inlineStr">
        <is>
          <t>Onglets Informations, Chapitres, Ressources, Offre, Référencement et partage, Historique</t>
        </is>
      </c>
      <c r="F100" s="33" t="inlineStr">
        <is>
          <t>Planche E — parcours 04</t>
        </is>
      </c>
      <c r="G100" s="20" t="inlineStr">
        <is>
          <t>Développé</t>
        </is>
      </c>
      <c r="H100" s="21" t="inlineStr">
        <is>
          <t>Majeur</t>
        </is>
      </c>
      <c r="I100" s="21" t="inlineStr">
        <is>
          <t>À revoir</t>
        </is>
      </c>
      <c r="J100" s="33" t="inlineStr">
        <is>
          <t>J'ai pas retrouvé le chemin module, il y a une section Modules &amp; chapitres mais je ne retrouve pas les fonctions attendues</t>
        </is>
      </c>
      <c r="K100" s="33" t="inlineStr">
        <is>
          <t>Corrigé : dans Modules &amp; chapitres, cliquer un module puis « Ouvrir l'éditeur du module » (nouveau bouton) ; la carte Offre a un lien « Gérer l'offre et le prix ».</t>
        </is>
      </c>
      <c r="L100" s="33" t="inlineStr">
        <is>
          <t>Corrigé le 13/10 : bouton « Ouvrir l'éditeur du module » dans /admin/contenus, lien vers l'offre. À retester.</t>
        </is>
      </c>
      <c r="M100" s="52" t="inlineStr">
        <is>
          <t>OK</t>
        </is>
      </c>
      <c r="N100" s="33" t="inlineStr">
        <is>
          <t>L'éditeur s'ouvre avec ses onglets Informations, Chapitres, Ressources, Fiche commerciale, Offre &amp; prix, Référencement et partage, Historique.</t>
        </is>
      </c>
      <c r="O100" s="53" t="inlineStr">
        <is>
          <t>ADM-06 → ligne 519</t>
        </is>
      </c>
    </row>
    <row r="101" ht="15.75" customHeight="1" s="31">
      <c r="A101" s="33" t="inlineStr">
        <is>
          <t>ADM-07</t>
        </is>
      </c>
      <c r="B101" s="33" t="inlineStr">
        <is>
          <t>Back-office</t>
        </is>
      </c>
      <c r="C101" s="33" t="inlineStr">
        <is>
          <t>/admin/module/[id]</t>
        </is>
      </c>
      <c r="D101" s="33" t="inlineStr">
        <is>
          <t>Garde-fou de l'offre</t>
        </is>
      </c>
      <c r="E101" s="33" t="inlineStr">
        <is>
          <t>L'offre ne s'ouvre pas sans promesse, sans « pourquoi » et sans au moins un chapitre</t>
        </is>
      </c>
      <c r="F101" s="33" t="inlineStr">
        <is>
          <t>Planche C</t>
        </is>
      </c>
      <c r="G101" s="20" t="inlineStr">
        <is>
          <t>Développé</t>
        </is>
      </c>
      <c r="H101" s="21" t="inlineStr">
        <is>
          <t>Majeur</t>
        </is>
      </c>
      <c r="I101" s="21" t="inlineStr">
        <is>
          <t>À revoir</t>
        </is>
      </c>
      <c r="J101" s="33" t="inlineStr">
        <is>
          <t>J'ai pas retrouvé le chemin module, il y a une section Modules &amp; chapitres mais je ne retrouve pas les fonctions attendues</t>
        </is>
      </c>
      <c r="K101" s="33" t="inlineStr">
        <is>
          <t>Corrigé : l'éditeur est accessible (voir ADM-06), onglet « Offre &amp; prix ». Le texte affiché correspond désormais à la règle appliquée : promesse, « pourquoi » et au moins un chapitre.</t>
        </is>
      </c>
      <c r="L101" s="33" t="inlineStr">
        <is>
          <t>Corrigé le 13/10 : le texte de la garde est aligné sur la règle appliquée ; accessible depuis « Ouvrir l'éditeur du module ». À retester.</t>
        </is>
      </c>
      <c r="M101" s="55" t="inlineStr">
        <is>
          <t>À retester</t>
        </is>
      </c>
      <c r="N101" s="33" t="inlineStr">
        <is>
          <t>Onglet « Offre &amp; prix » présent ; la garde (promesse, pourquoi, un chapitre) reste à dérouler par le testeur.</t>
        </is>
      </c>
      <c r="O101" s="53" t="inlineStr">
        <is>
          <t>ADM-06 → ligne 519</t>
        </is>
      </c>
    </row>
    <row r="102" ht="23.25" customHeight="1" s="31">
      <c r="A102" s="33" t="inlineStr">
        <is>
          <t>ADM-08</t>
        </is>
      </c>
      <c r="B102" s="33" t="inlineStr">
        <is>
          <t>Back-office</t>
        </is>
      </c>
      <c r="C102" s="33" t="inlineStr">
        <is>
          <t>/admin/article/[id]</t>
        </is>
      </c>
      <c r="D102" s="33" t="inlineStr">
        <is>
          <t>Éditeur d'article</t>
        </is>
      </c>
      <c r="E102" s="33" t="inlineStr">
        <is>
          <t>Rédaction, illustration, panneau de référencement et partage, publication</t>
        </is>
      </c>
      <c r="F102" s="33" t="inlineStr">
        <is>
          <t>Planche E — parcours 05</t>
        </is>
      </c>
      <c r="G102" s="20" t="inlineStr">
        <is>
          <t>Développé</t>
        </is>
      </c>
      <c r="H102" s="21" t="inlineStr">
        <is>
          <t>Majeur</t>
        </is>
      </c>
      <c r="I102" s="21" t="inlineStr">
        <is>
          <t>OK</t>
        </is>
      </c>
      <c r="J102" s="33" t="n"/>
      <c r="K102" s="33" t="n"/>
      <c r="L102" s="33" t="n"/>
      <c r="M102" s="33" t="n"/>
      <c r="N102" s="33" t="n"/>
      <c r="O102" s="33" t="n"/>
    </row>
    <row r="103" ht="30" customHeight="1" s="31">
      <c r="A103" s="33" t="inlineStr">
        <is>
          <t>ADM-09</t>
        </is>
      </c>
      <c r="B103" s="33" t="inlineStr">
        <is>
          <t>Back-office</t>
        </is>
      </c>
      <c r="C103" s="33" t="inlineStr">
        <is>
          <t>/admin/blog</t>
        </is>
      </c>
      <c r="D103" s="33" t="inlineStr">
        <is>
          <t>Gestion du blog</t>
        </is>
      </c>
      <c r="E103" s="33" t="inlineStr">
        <is>
          <t>Liste, statuts, création et dépublication d'un article</t>
        </is>
      </c>
      <c r="F103" s="33" t="inlineStr">
        <is>
          <t>E-mail de lancement §5</t>
        </is>
      </c>
      <c r="G103" s="20" t="inlineStr">
        <is>
          <t>Développé</t>
        </is>
      </c>
      <c r="H103" s="21" t="inlineStr">
        <is>
          <t>Majeur</t>
        </is>
      </c>
      <c r="I103" s="21" t="inlineStr">
        <is>
          <t>OK</t>
        </is>
      </c>
      <c r="J103" s="33" t="n"/>
      <c r="K103" s="33" t="n"/>
      <c r="L103" s="33" t="n"/>
      <c r="M103" s="33" t="n"/>
      <c r="N103" s="33" t="n"/>
      <c r="O103" s="33" t="n"/>
    </row>
    <row r="104" ht="23.25" customHeight="1" s="31">
      <c r="A104" s="33" t="inlineStr">
        <is>
          <t>ADM-10</t>
        </is>
      </c>
      <c r="B104" s="33" t="inlineStr">
        <is>
          <t>Back-office</t>
        </is>
      </c>
      <c r="C104" s="33" t="inlineStr">
        <is>
          <t>/admin/cms</t>
        </is>
      </c>
      <c r="D104" s="33" t="inlineStr">
        <is>
          <t>CMS du site vitrine</t>
        </is>
      </c>
      <c r="E104" s="33" t="inlineStr">
        <is>
          <t>Blocs éditoriaux de l'accueil et témoignages modifiables sans développeur</t>
        </is>
      </c>
      <c r="F104" s="33" t="inlineStr">
        <is>
          <t>Planche C</t>
        </is>
      </c>
      <c r="G104" s="20" t="inlineStr">
        <is>
          <t>Développé</t>
        </is>
      </c>
      <c r="H104" s="21" t="inlineStr">
        <is>
          <t>Majeur</t>
        </is>
      </c>
      <c r="I104" s="21" t="inlineStr">
        <is>
          <t>OK</t>
        </is>
      </c>
      <c r="J104" s="33" t="n"/>
      <c r="K104" s="33" t="n"/>
      <c r="L104" s="33" t="n"/>
      <c r="M104" s="33" t="n"/>
      <c r="N104" s="33" t="n"/>
      <c r="O104" s="33" t="n"/>
    </row>
    <row r="105" ht="15.75" customHeight="1" s="31">
      <c r="A105" s="33" t="inlineStr">
        <is>
          <t>ADM-11</t>
        </is>
      </c>
      <c r="B105" s="33" t="inlineStr">
        <is>
          <t>Back-office</t>
        </is>
      </c>
      <c r="C105" s="33" t="inlineStr">
        <is>
          <t>/admin/sessions</t>
        </is>
      </c>
      <c r="D105" s="33" t="inlineStr">
        <is>
          <t>Calendrier des sessions</t>
        </is>
      </c>
      <c r="E105" s="33" t="inlineStr">
        <is>
          <t>Création, report, annulation notifiée, relevé de présence</t>
        </is>
      </c>
      <c r="F105" s="33" t="inlineStr">
        <is>
          <t>Planche C</t>
        </is>
      </c>
      <c r="G105" s="20" t="inlineStr">
        <is>
          <t>Développé</t>
        </is>
      </c>
      <c r="H105" s="21" t="inlineStr">
        <is>
          <t>Majeur</t>
        </is>
      </c>
      <c r="I105" s="21" t="inlineStr">
        <is>
          <t>OK</t>
        </is>
      </c>
      <c r="J105" s="33" t="n"/>
      <c r="K105" s="33" t="n"/>
      <c r="L105" s="33" t="n"/>
      <c r="M105" s="33" t="n"/>
      <c r="N105" s="33" t="n"/>
      <c r="O105" s="33" t="n"/>
    </row>
    <row r="106" ht="15.75" customHeight="1" s="31">
      <c r="A106" s="33" t="inlineStr">
        <is>
          <t>ADM-12</t>
        </is>
      </c>
      <c r="B106" s="33" t="inlineStr">
        <is>
          <t>Back-office</t>
        </is>
      </c>
      <c r="C106" s="33" t="inlineStr">
        <is>
          <t>/admin/apprenants</t>
        </is>
      </c>
      <c r="D106" s="33" t="inlineStr">
        <is>
          <t>Fiche apprenante</t>
        </is>
      </c>
      <c r="E106" s="33" t="inlineStr">
        <is>
          <t>Liste, persona, historique d'achats, attestations</t>
        </is>
      </c>
      <c r="F106" s="33" t="inlineStr">
        <is>
          <t>Planche C</t>
        </is>
      </c>
      <c r="G106" s="20" t="inlineStr">
        <is>
          <t>Développé</t>
        </is>
      </c>
      <c r="H106" s="21" t="inlineStr">
        <is>
          <t>Majeur</t>
        </is>
      </c>
      <c r="I106" s="21" t="inlineStr">
        <is>
          <t>KO</t>
        </is>
      </c>
      <c r="J106" s="33" t="inlineStr">
        <is>
          <t xml:space="preserve">J'ai essayé d'ajouter un apprenant en créant un compte pour tester les fonctionnalités mais je n'y suis pas arrivé </t>
        </is>
      </c>
      <c r="K106" s="33" t="inlineStr">
        <is>
          <t>Corrigé : la création échouait quand le nom saisi tenait en un seul mot (prénom vide). Le formulaire a maintenant deux champs Prénom / Nom et affiche le motif exact d'un refus (e-mail déjà utilisé…). Le lien de création du mot de passe s'affiche à l'écran tant qu'aucun envoi d'e-mail n'est branché.</t>
        </is>
      </c>
      <c r="L106" s="33" t="inlineStr">
        <is>
          <t>Corrigé le 13/10 : prénom et nom saisis séparément à la création, motif de refus affiché. À retester.</t>
        </is>
      </c>
      <c r="M106" s="55" t="inlineStr">
        <is>
          <t>À retester</t>
        </is>
      </c>
      <c r="N106" s="33" t="inlineStr">
        <is>
          <t>La page /admin/apprenants s'affiche de nouveau sans erreur (vérifié le 15/10 sur la base en ligne). Reste à rejouer la création d'un apprenant (prénom et nom séparés).</t>
        </is>
      </c>
      <c r="O106" s="53" t="inlineStr">
        <is>
          <t>ADM-12 → ligne 547 · ADM-12-corrige → ligne 575</t>
        </is>
      </c>
    </row>
    <row r="107" ht="29.25" customHeight="1" s="31">
      <c r="A107" s="33" t="inlineStr">
        <is>
          <t>ADM-13</t>
        </is>
      </c>
      <c r="B107" s="33" t="inlineStr">
        <is>
          <t>Back-office</t>
        </is>
      </c>
      <c r="C107" s="33" t="inlineStr">
        <is>
          <t>/admin/apprenants</t>
        </is>
      </c>
      <c r="D107" s="33" t="inlineStr">
        <is>
          <t>Attribution d'accès</t>
        </is>
      </c>
      <c r="E107" s="33" t="inlineStr">
        <is>
          <t>Motif obligatoire, marquée « Attribution admin », apprenant notifié, action journalisée</t>
        </is>
      </c>
      <c r="F107" s="33" t="inlineStr">
        <is>
          <t>Planche C</t>
        </is>
      </c>
      <c r="G107" s="20" t="inlineStr">
        <is>
          <t>Développé</t>
        </is>
      </c>
      <c r="H107" s="21" t="inlineStr">
        <is>
          <t>Majeur</t>
        </is>
      </c>
      <c r="I107" s="21" t="inlineStr">
        <is>
          <t>OK</t>
        </is>
      </c>
      <c r="J107" s="33" t="n"/>
      <c r="K107" s="33" t="n"/>
      <c r="L107" s="33" t="n"/>
      <c r="M107" s="33" t="n"/>
      <c r="N107" s="33" t="n"/>
      <c r="O107" s="33" t="n"/>
    </row>
    <row r="108" ht="15.75" customHeight="1" s="31">
      <c r="A108" s="33" t="inlineStr">
        <is>
          <t>ADM-14</t>
        </is>
      </c>
      <c r="B108" s="33" t="inlineStr">
        <is>
          <t>Back-office</t>
        </is>
      </c>
      <c r="C108" s="33" t="inlineStr">
        <is>
          <t>/admin/apprenants</t>
        </is>
      </c>
      <c r="D108" s="33" t="inlineStr">
        <is>
          <t>Export de la liste</t>
        </is>
      </c>
      <c r="E108" s="33" t="inlineStr">
        <is>
          <t>Export de la liste des apprenants</t>
        </is>
      </c>
      <c r="F108" s="33" t="inlineStr">
        <is>
          <t>Planche C</t>
        </is>
      </c>
      <c r="G108" s="35" t="inlineStr">
        <is>
          <t>Développé</t>
        </is>
      </c>
      <c r="H108" s="21" t="inlineStr">
        <is>
          <t>Mineur</t>
        </is>
      </c>
      <c r="I108" s="21" t="inlineStr">
        <is>
          <t>Non testé</t>
        </is>
      </c>
      <c r="J108" s="33" t="n"/>
      <c r="K108" s="33" t="n"/>
      <c r="L108" s="33" t="inlineStr">
        <is>
          <t>Développé : export CSV de la liste des apprenants, selon les filtres actifs.</t>
        </is>
      </c>
      <c r="M108" s="55" t="inlineStr">
        <is>
          <t>OK</t>
        </is>
      </c>
      <c r="N108" s="33" t="inlineStr">
        <is>
          <t>Corrigé avec ADM-12 : l'export CSV produit les 10 comptes affichés (13 colonnes), filtres respectés. Vérifié le 15/10 au soir.</t>
        </is>
      </c>
      <c r="O108" s="33" t="inlineStr">
        <is>
          <t>ADM-12-corrige → ligne 575</t>
        </is>
      </c>
    </row>
    <row r="109" ht="27" customHeight="1" s="31">
      <c r="A109" s="33" t="inlineStr">
        <is>
          <t>ADM-15</t>
        </is>
      </c>
      <c r="B109" s="33" t="inlineStr">
        <is>
          <t>Back-office</t>
        </is>
      </c>
      <c r="C109" s="33" t="inlineStr">
        <is>
          <t>/admin/coaching-prive</t>
        </is>
      </c>
      <c r="D109" s="33" t="inlineStr">
        <is>
          <t>Demandes et statistiques</t>
        </is>
      </c>
      <c r="E109" s="33" t="inlineStr">
        <is>
          <t>File des demandes, actions de traitement, statistiques de conversion</t>
        </is>
      </c>
      <c r="F109" s="33" t="inlineStr">
        <is>
          <t>Planche E — parcours 03</t>
        </is>
      </c>
      <c r="G109" s="20" t="inlineStr">
        <is>
          <t>Développé</t>
        </is>
      </c>
      <c r="H109" s="21" t="inlineStr">
        <is>
          <t>Majeur</t>
        </is>
      </c>
      <c r="I109" s="21" t="inlineStr">
        <is>
          <t>OK</t>
        </is>
      </c>
      <c r="J109" s="33" t="n"/>
      <c r="K109" s="33" t="n"/>
      <c r="L109" s="33" t="n"/>
      <c r="M109" s="33" t="n"/>
      <c r="N109" s="33" t="n"/>
      <c r="O109" s="33" t="n"/>
    </row>
    <row r="110" ht="27" customHeight="1" s="31">
      <c r="A110" s="33" t="inlineStr">
        <is>
          <t>ADM-16</t>
        </is>
      </c>
      <c r="B110" s="33" t="inlineStr">
        <is>
          <t>Back-office</t>
        </is>
      </c>
      <c r="C110" s="33" t="inlineStr">
        <is>
          <t>/admin/formateurs</t>
        </is>
      </c>
      <c r="D110" s="33" t="inlineStr">
        <is>
          <t>Formateurs et candidatures</t>
        </is>
      </c>
      <c r="E110" s="33" t="inlineStr">
        <is>
          <t>Profils, bascule coaching privé, candidature → création du compte (lien 72 h ou mot de passe temporaire)</t>
        </is>
      </c>
      <c r="F110" s="33" t="inlineStr">
        <is>
          <t>Planche E — parcours 06</t>
        </is>
      </c>
      <c r="G110" s="20" t="inlineStr">
        <is>
          <t>Développé</t>
        </is>
      </c>
      <c r="H110" s="21" t="inlineStr">
        <is>
          <t>Majeur</t>
        </is>
      </c>
      <c r="I110" s="21" t="inlineStr">
        <is>
          <t>Non testé</t>
        </is>
      </c>
      <c r="J110" s="33" t="n"/>
      <c r="K110" s="33" t="n"/>
      <c r="L110" s="33" t="n"/>
      <c r="M110" s="33" t="n"/>
      <c r="N110" s="33" t="n"/>
      <c r="O110" s="33" t="n"/>
    </row>
    <row r="111" ht="26.25" customHeight="1" s="31">
      <c r="A111" s="33" t="inlineStr">
        <is>
          <t>ADM-17</t>
        </is>
      </c>
      <c r="B111" s="33" t="inlineStr">
        <is>
          <t>Back-office</t>
        </is>
      </c>
      <c r="C111" s="33" t="inlineStr">
        <is>
          <t>/admin/performances</t>
        </is>
      </c>
      <c r="D111" s="33" t="inlineStr">
        <is>
          <t>Indicateurs d'audience</t>
        </is>
      </c>
      <c r="E111" s="33" t="inlineStr">
        <is>
          <t>Six indicateurs affichent « — » tant que GA4 n'est pas branché, sans chiffre inventé</t>
        </is>
      </c>
      <c r="F111" s="33" t="inlineStr">
        <is>
          <t>Planche C</t>
        </is>
      </c>
      <c r="G111" s="25" t="inlineStr">
        <is>
          <t>Partiel</t>
        </is>
      </c>
      <c r="H111" s="21" t="inlineStr">
        <is>
          <t>Majeur</t>
        </is>
      </c>
      <c r="I111" s="21" t="inlineStr">
        <is>
          <t>Non testé</t>
        </is>
      </c>
      <c r="J111" s="33" t="inlineStr">
        <is>
          <t>Connexion avec GA4 avant</t>
        </is>
      </c>
      <c r="K111" s="33" t="inlineStr">
        <is>
          <t>En attente client : GA4 / GTM (point manquant n° 9).</t>
        </is>
      </c>
      <c r="L111" s="33" t="n"/>
      <c r="M111" s="54" t="inlineStr">
        <is>
          <t>Bloqué — client</t>
        </is>
      </c>
      <c r="N111" s="33" t="inlineStr">
        <is>
          <t>« Visites » et « Taux de conversion » affichent « — » sans GA4 / GTM.</t>
        </is>
      </c>
      <c r="O111" s="53" t="inlineStr">
        <is>
          <t>BLQ-GA4 → ligne 95</t>
        </is>
      </c>
    </row>
    <row r="112" ht="15.75" customHeight="1" s="31">
      <c r="A112" s="33" t="inlineStr">
        <is>
          <t>ADM-18</t>
        </is>
      </c>
      <c r="B112" s="33" t="inlineStr">
        <is>
          <t>Back-office</t>
        </is>
      </c>
      <c r="C112" s="33" t="inlineStr">
        <is>
          <t>/admin/performances</t>
        </is>
      </c>
      <c r="D112" s="33" t="inlineStr">
        <is>
          <t>Onglets Funnel, Ventes, Visites, Clients</t>
        </is>
      </c>
      <c r="E112" s="33" t="inlineStr">
        <is>
          <t>Détail par onglet une fois Google Tag Manager connecté</t>
        </is>
      </c>
      <c r="F112" s="33" t="inlineStr">
        <is>
          <t>Planche C</t>
        </is>
      </c>
      <c r="G112" s="25" t="inlineStr">
        <is>
          <t>Partiel</t>
        </is>
      </c>
      <c r="H112" s="21" t="inlineStr">
        <is>
          <t>Majeur</t>
        </is>
      </c>
      <c r="I112" s="21" t="inlineStr">
        <is>
          <t>Non testé</t>
        </is>
      </c>
      <c r="J112" s="33" t="inlineStr">
        <is>
          <t>Connexion avec GA4 avant</t>
        </is>
      </c>
      <c r="K112" s="33" t="inlineStr">
        <is>
          <t>En attente client : GA4 / GTM (point manquant n° 9).</t>
        </is>
      </c>
      <c r="L112" s="33" t="n"/>
      <c r="M112" s="54" t="inlineStr">
        <is>
          <t>Bloqué — client</t>
        </is>
      </c>
      <c r="N112" s="33" t="inlineStr">
        <is>
          <t>Onglets en place, sans données GA4.</t>
        </is>
      </c>
      <c r="O112" s="53" t="inlineStr">
        <is>
          <t>BLQ-GA4 → ligne 95</t>
        </is>
      </c>
    </row>
    <row r="113" ht="15.75" customHeight="1" s="31">
      <c r="A113" s="33" t="inlineStr">
        <is>
          <t>ADM-19</t>
        </is>
      </c>
      <c r="B113" s="33" t="inlineStr">
        <is>
          <t>Back-office</t>
        </is>
      </c>
      <c r="C113" s="33" t="inlineStr">
        <is>
          <t>/admin/revenus</t>
        </is>
      </c>
      <c r="D113" s="33" t="inlineStr">
        <is>
          <t>Revenus</t>
        </is>
      </c>
      <c r="E113" s="33" t="inlineStr">
        <is>
          <t>CA, frais, répartition Big Five / formateurs sur la période</t>
        </is>
      </c>
      <c r="F113" s="33" t="inlineStr">
        <is>
          <t>Planche C</t>
        </is>
      </c>
      <c r="G113" s="20" t="inlineStr">
        <is>
          <t>Développé</t>
        </is>
      </c>
      <c r="H113" s="21" t="inlineStr">
        <is>
          <t>Majeur</t>
        </is>
      </c>
      <c r="I113" s="21" t="inlineStr">
        <is>
          <t>OK</t>
        </is>
      </c>
      <c r="J113" s="33" t="n"/>
      <c r="K113" s="33" t="n"/>
      <c r="L113" s="33" t="n"/>
      <c r="M113" s="33" t="n"/>
      <c r="N113" s="33" t="n"/>
      <c r="O113" s="33" t="n"/>
    </row>
    <row r="114" ht="26.25" customHeight="1" s="31">
      <c r="A114" s="33" t="inlineStr">
        <is>
          <t>ADM-20</t>
        </is>
      </c>
      <c r="B114" s="33" t="inlineStr">
        <is>
          <t>Back-office</t>
        </is>
      </c>
      <c r="C114" s="33" t="inlineStr">
        <is>
          <t>/admin/transactions</t>
        </is>
      </c>
      <c r="D114" s="33" t="inlineStr">
        <is>
          <t>Transactions</t>
        </is>
      </c>
      <c r="E114" s="33" t="inlineStr">
        <is>
          <t>Réservé à l'administrateur supérieur : l'API répond 403 aux autres et l'écran affiche le bloc verrouillé</t>
        </is>
      </c>
      <c r="F114" s="33" t="inlineStr">
        <is>
          <t>Planche C — écran 18f</t>
        </is>
      </c>
      <c r="G114" s="20" t="inlineStr">
        <is>
          <t>Développé</t>
        </is>
      </c>
      <c r="H114" s="21" t="inlineStr">
        <is>
          <t>Majeur</t>
        </is>
      </c>
      <c r="I114" s="21" t="inlineStr">
        <is>
          <t>À revoir</t>
        </is>
      </c>
      <c r="J114" s="33" t="inlineStr">
        <is>
          <t>Page bien existante via le chemin d'accès, mais accès réservé qu'aux profils supérieurs, comment tester ? (comment y accéder directement), est-ce que ne pas mettre un menu déroulant dans paramètres permettant de voir les options qui y sont affiliées (Impossible d'accéder à l'espace admin supérieur avec les ID : admin@bigfive.ci)</t>
        </is>
      </c>
      <c r="K114" s="33" t="inlineStr">
        <is>
          <t>Le compte admin@bigfive.ci n'existe plus (renommé). Transactions est réservé à l'administrateur supérieur : un compte supérieur nominatif est prévu pour le marketing. Le sous-menu demandé est en place sous Paramètres : Administration des accès, Tracking &amp; pixels, Référencement, Attestations, Paramètres financiers, Mon profil.</t>
        </is>
      </c>
      <c r="L114" s="33" t="inlineStr">
        <is>
          <t>Pas un bug. Pages réservées aux administrateurs supérieurs : jeanluc@, cossi@, jeremie.declercq@ ou houefa@bigfiveabidjan.com. Le compte admin@bigfive.ci n'existe plus (renommé jeanluc@bigfiveabidjan.com, migration 17) ; editeur@bigfive.ci est administrateur de contenu. Depuis le 13/10, « Paramètres » se déplie dans la barre latérale avec un lien par volet.</t>
        </is>
      </c>
      <c r="M114" s="52" t="inlineStr">
        <is>
          <t>OK</t>
        </is>
      </c>
      <c r="N114" s="33" t="inlineStr">
        <is>
          <t>Un administrateur supérieur (cossi@bigfiveabidjan.com) voit les transactions ; un administrateur de contenu (editeur@bigfive.ci) voit le bloc verrouillé.</t>
        </is>
      </c>
      <c r="O114" s="53" t="inlineStr">
        <is>
          <t>ADM-20 → ligne 602
ADM-20-editeur → ligne 683</t>
        </is>
      </c>
    </row>
    <row r="115" ht="36.75" customHeight="1" s="31">
      <c r="A115" s="33" t="inlineStr">
        <is>
          <t>ADM-21</t>
        </is>
      </c>
      <c r="B115" s="33" t="inlineStr">
        <is>
          <t>Back-office</t>
        </is>
      </c>
      <c r="C115" s="33" t="inlineStr">
        <is>
          <t>/admin/tracking</t>
        </is>
      </c>
      <c r="D115" s="33" t="inlineStr">
        <is>
          <t>Tracking et pixels</t>
        </is>
      </c>
      <c r="E115" s="33" t="inlineStr">
        <is>
          <t>Verrouillé par défaut, déverrouillage par ressaisie du mot de passe, chaque changement journalisé avec son ancienne valeur — jamais les secrets</t>
        </is>
      </c>
      <c r="F115" s="33" t="inlineStr">
        <is>
          <t>Planche C</t>
        </is>
      </c>
      <c r="G115" s="20" t="inlineStr">
        <is>
          <t>Développé</t>
        </is>
      </c>
      <c r="H115" s="21" t="inlineStr">
        <is>
          <t>Majeur</t>
        </is>
      </c>
      <c r="I115" s="21" t="inlineStr">
        <is>
          <t>À revoir</t>
        </is>
      </c>
      <c r="J115" s="33" t="inlineStr">
        <is>
          <t>Est-ce que ne pas mettre un menu déroulant dans paramètres permettant de voir les options (Tracking et pixels) qui y sont affiliées (j'ai retrouvé la page via le chemin d'accès)</t>
        </is>
      </c>
      <c r="K115" s="33" t="inlineStr">
        <is>
          <t>Corrigé : Tracking &amp; pixels a son entrée dans le sous-menu Paramètres.</t>
        </is>
      </c>
      <c r="L115" s="33" t="inlineStr">
        <is>
          <t>Corrigé le 13/10 : « Tracking et pixels » est un volet du menu Paramètres.</t>
        </is>
      </c>
      <c r="M115" s="52" t="inlineStr">
        <is>
          <t>OK</t>
        </is>
      </c>
      <c r="N115" s="33" t="inlineStr">
        <is>
          <t>« Tracking &amp; pixels » est un volet du menu Paramètres, verrouillé par défaut.</t>
        </is>
      </c>
      <c r="O115" s="53" t="inlineStr">
        <is>
          <t>ADM-21 → ligne 711</t>
        </is>
      </c>
    </row>
    <row r="116" ht="28.5" customHeight="1" s="31">
      <c r="A116" s="33" t="inlineStr">
        <is>
          <t>ADM-22</t>
        </is>
      </c>
      <c r="B116" s="33" t="inlineStr">
        <is>
          <t>Back-office</t>
        </is>
      </c>
      <c r="C116" s="33" t="inlineStr">
        <is>
          <t>/admin/acces</t>
        </is>
      </c>
      <c r="D116" s="33" t="inlineStr">
        <is>
          <t>Droits par section</t>
        </is>
      </c>
      <c r="E116" s="33" t="inlineStr">
        <is>
          <t>17 sections attribuables une à une ; une section non cochée est masquée dans la navigation et l'API répond 403</t>
        </is>
      </c>
      <c r="F116" s="33" t="inlineStr">
        <is>
          <t>Planche C</t>
        </is>
      </c>
      <c r="G116" s="20" t="inlineStr">
        <is>
          <t>Développé</t>
        </is>
      </c>
      <c r="H116" s="23" t="inlineStr">
        <is>
          <t>Bloquant</t>
        </is>
      </c>
      <c r="I116" s="21" t="inlineStr">
        <is>
          <t>KO</t>
        </is>
      </c>
      <c r="J116" s="33" t="inlineStr">
        <is>
          <t>Le chemin d'accès ne fonctionne pas (réservé certainement à admin supérieur)</t>
        </is>
      </c>
      <c r="K116" s="33" t="inlineStr">
        <is>
          <t>Écran réservé à l'administrateur supérieur (ou à la section « Administration des accès »). À retester avec le compte supérieur, via Paramètres › Administration des accès.</t>
        </is>
      </c>
      <c r="L116" s="33" t="inlineStr">
        <is>
          <t>Pas un bug : /admin/acces est réservé à la section « Administration des accès ». Pages réservées aux administrateurs supérieurs : jeanluc@, cossi@, jeremie.declercq@ ou houefa@bigfiveabidjan.com. Le compte admin@bigfive.ci n'existe plus (renommé jeanluc@bigfiveabidjan.com, migration 17) ; editeur@bigfive.ci est administrateur de contenu.</t>
        </is>
      </c>
      <c r="M116" s="52" t="inlineStr">
        <is>
          <t>OK</t>
        </is>
      </c>
      <c r="N116" s="33" t="inlineStr">
        <is>
          <t>Administration des accès accessible à l'administrateur supérieur, avec un périmètre par compte.</t>
        </is>
      </c>
      <c r="O116" s="53" t="inlineStr">
        <is>
          <t>ADM-22 → ligne 739</t>
        </is>
      </c>
    </row>
    <row r="117" ht="15.75" customHeight="1" s="31">
      <c r="A117" s="33" t="inlineStr">
        <is>
          <t>ADM-23</t>
        </is>
      </c>
      <c r="B117" s="33" t="inlineStr">
        <is>
          <t>Back-office</t>
        </is>
      </c>
      <c r="C117" s="33" t="inlineStr">
        <is>
          <t>/admin/acces</t>
        </is>
      </c>
      <c r="D117" s="33" t="inlineStr">
        <is>
          <t>Droits réservés</t>
        </is>
      </c>
      <c r="E117" s="33" t="inlineStr">
        <is>
          <t>Transactions et Référencement avancé ne peuvent être accordés que par un administrateur supérieur</t>
        </is>
      </c>
      <c r="F117" s="33" t="inlineStr">
        <is>
          <t>Planche C</t>
        </is>
      </c>
      <c r="G117" s="20" t="inlineStr">
        <is>
          <t>Développé</t>
        </is>
      </c>
      <c r="H117" s="21" t="inlineStr">
        <is>
          <t>Majeur</t>
        </is>
      </c>
      <c r="I117" s="21" t="inlineStr">
        <is>
          <t>KO</t>
        </is>
      </c>
      <c r="J117" s="33" t="inlineStr">
        <is>
          <t xml:space="preserve">Impossible d'y accéder avec les accès </t>
        </is>
      </c>
      <c r="K117" s="33" t="inlineStr">
        <is>
          <t>À retester avec le compte supérieur (voir ADM-22).</t>
        </is>
      </c>
      <c r="L117" s="33" t="inlineStr">
        <is>
          <t>Pas un bug. Pages réservées aux administrateurs supérieurs : jeanluc@, cossi@, jeremie.declercq@ ou houefa@bigfiveabidjan.com. Le compte admin@bigfive.ci n'existe plus (renommé jeanluc@bigfiveabidjan.com, migration 17) ; editeur@bigfive.ci est administrateur de contenu.</t>
        </is>
      </c>
      <c r="M117" s="52" t="inlineStr">
        <is>
          <t>OK</t>
        </is>
      </c>
      <c r="N117" s="33" t="inlineStr">
        <is>
          <t>Les comptes « Admin principal » sont non modifiables ; les droits réservés ne s’accordent que depuis un compte supérieur.</t>
        </is>
      </c>
      <c r="O117" s="53" t="inlineStr">
        <is>
          <t>ADM-22 → ligne 739</t>
        </is>
      </c>
    </row>
    <row r="118" ht="15.75" customHeight="1" s="31">
      <c r="A118" s="33" t="inlineStr">
        <is>
          <t>ADM-24</t>
        </is>
      </c>
      <c r="B118" s="33" t="inlineStr">
        <is>
          <t>Back-office</t>
        </is>
      </c>
      <c r="C118" s="33" t="inlineStr">
        <is>
          <t>/admin/acces</t>
        </is>
      </c>
      <c r="D118" s="33" t="inlineStr">
        <is>
          <t>Auto-révocation impossible</t>
        </is>
      </c>
      <c r="E118" s="33" t="inlineStr">
        <is>
          <t>Un compte ne peut pas se retirer ses propres droits</t>
        </is>
      </c>
      <c r="F118" s="33" t="inlineStr">
        <is>
          <t>Planche C</t>
        </is>
      </c>
      <c r="G118" s="20" t="inlineStr">
        <is>
          <t>Développé</t>
        </is>
      </c>
      <c r="H118" s="21" t="inlineStr">
        <is>
          <t>Majeur</t>
        </is>
      </c>
      <c r="I118" s="21" t="inlineStr">
        <is>
          <t>KO</t>
        </is>
      </c>
      <c r="J118" s="33" t="inlineStr">
        <is>
          <t xml:space="preserve">Impossible d'y accéder avec les accès </t>
        </is>
      </c>
      <c r="K118" s="33" t="inlineStr">
        <is>
          <t>À retester avec le compte supérieur (voir ADM-22).</t>
        </is>
      </c>
      <c r="L118" s="33" t="inlineStr">
        <is>
          <t>Pas un bug. Pages réservées aux administrateurs supérieurs : jeanluc@, cossi@, jeremie.declercq@ ou houefa@bigfiveabidjan.com. Le compte admin@bigfive.ci n'existe plus (renommé jeanluc@bigfiveabidjan.com, migration 17) ; editeur@bigfive.ci est administrateur de contenu.</t>
        </is>
      </c>
      <c r="M118" s="52" t="inlineStr">
        <is>
          <t>OK</t>
        </is>
      </c>
      <c r="N118" s="33" t="inlineStr">
        <is>
          <t>La ligne du compte connecté (Cossi) n'offre pas « Révoquer » : un compte ne peut pas se retirer ses droits.</t>
        </is>
      </c>
      <c r="O118" s="53" t="inlineStr">
        <is>
          <t>ADM-22 → ligne 739</t>
        </is>
      </c>
    </row>
    <row r="119" ht="27.75" customHeight="1" s="31">
      <c r="A119" s="33" t="inlineStr">
        <is>
          <t>ADM-25</t>
        </is>
      </c>
      <c r="B119" s="33" t="inlineStr">
        <is>
          <t>Back-office</t>
        </is>
      </c>
      <c r="C119" s="33" t="inlineStr">
        <is>
          <t>/admin/historique</t>
        </is>
      </c>
      <c r="D119" s="33" t="inlineStr">
        <is>
          <t>Historique et restauration</t>
        </is>
      </c>
      <c r="E119" s="33" t="inlineStr">
        <is>
          <t>Toute écriture enregistre l'état précédent ; la restauration réécrit l'objet et est elle-même journalisée</t>
        </is>
      </c>
      <c r="F119" s="33" t="inlineStr">
        <is>
          <t>Planche C</t>
        </is>
      </c>
      <c r="G119" s="20" t="inlineStr">
        <is>
          <t>Développé</t>
        </is>
      </c>
      <c r="H119" s="21" t="inlineStr">
        <is>
          <t>Majeur</t>
        </is>
      </c>
      <c r="I119" s="21" t="inlineStr">
        <is>
          <t>OK</t>
        </is>
      </c>
      <c r="J119" s="33" t="n"/>
      <c r="K119" s="33" t="n"/>
      <c r="L119" s="33" t="n"/>
      <c r="M119" s="33" t="n"/>
      <c r="N119" s="33" t="n"/>
      <c r="O119" s="33" t="n"/>
    </row>
    <row r="120" ht="25.5" customHeight="1" s="31">
      <c r="A120" s="33" t="inlineStr">
        <is>
          <t>ADM-26</t>
        </is>
      </c>
      <c r="B120" s="33" t="inlineStr">
        <is>
          <t>Back-office</t>
        </is>
      </c>
      <c r="C120" s="33" t="inlineStr">
        <is>
          <t>/admin/parametres</t>
        </is>
      </c>
      <c r="D120" s="33" t="inlineStr">
        <is>
          <t>Paramètres financiers</t>
        </is>
      </c>
      <c r="E120" s="33" t="inlineStr">
        <is>
          <t>Prix, frais de paiement et répartition réservés à l'administrateur supérieur</t>
        </is>
      </c>
      <c r="F120" s="33" t="inlineStr">
        <is>
          <t>Planche C</t>
        </is>
      </c>
      <c r="G120" s="20" t="inlineStr">
        <is>
          <t>Développé</t>
        </is>
      </c>
      <c r="H120" s="21" t="inlineStr">
        <is>
          <t>Majeur</t>
        </is>
      </c>
      <c r="I120" s="21" t="inlineStr">
        <is>
          <t>KO</t>
        </is>
      </c>
      <c r="J120" s="33" t="inlineStr">
        <is>
          <t>Impossible d'y accéder avec les accès admin@bigfive.ci</t>
        </is>
      </c>
      <c r="K120" s="33" t="inlineStr">
        <is>
          <t>À retester avec le compte supérieur : Paramètres › Paramètres financiers.</t>
        </is>
      </c>
      <c r="L120" s="33" t="inlineStr">
        <is>
          <t>Pas un bug. Pages réservées aux administrateurs supérieurs : jeanluc@, cossi@, jeremie.declercq@ ou houefa@bigfiveabidjan.com. Le compte admin@bigfive.ci n'existe plus (renommé jeanluc@bigfiveabidjan.com, migration 17) ; editeur@bigfive.ci est administrateur de contenu. Volet « Paramètres financiers » ajouté le 13/10.</t>
        </is>
      </c>
      <c r="M120" s="52" t="inlineStr">
        <is>
          <t>OK</t>
        </is>
      </c>
      <c r="N120" s="33" t="inlineStr">
        <is>
          <t>Voir ACH-12.</t>
        </is>
      </c>
      <c r="O120" s="53" t="inlineStr">
        <is>
          <t>ACH-12 → ligne 452</t>
        </is>
      </c>
    </row>
    <row r="121" ht="25.5" customHeight="1" s="31">
      <c r="A121" s="33" t="inlineStr">
        <is>
          <t>ADM-27</t>
        </is>
      </c>
      <c r="B121" s="33" t="inlineStr">
        <is>
          <t>Back-office</t>
        </is>
      </c>
      <c r="C121" s="33" t="inlineStr">
        <is>
          <t>/admin/referencement</t>
        </is>
      </c>
      <c r="D121" s="33" t="inlineStr">
        <is>
          <t>Onglet Référencement</t>
        </is>
      </c>
      <c r="E121" s="33" t="inlineStr">
        <is>
          <t>Liste des pages indexables filtrable par type (accueil, programmes, modules, formateurs, pages, articles) avec édition du SEO</t>
        </is>
      </c>
      <c r="F121" s="33" t="inlineStr">
        <is>
          <t>E-mail de lancement §5</t>
        </is>
      </c>
      <c r="G121" s="20" t="inlineStr">
        <is>
          <t>Développé</t>
        </is>
      </c>
      <c r="H121" s="21" t="inlineStr">
        <is>
          <t>Majeur</t>
        </is>
      </c>
      <c r="I121" s="21" t="inlineStr">
        <is>
          <t>OK</t>
        </is>
      </c>
      <c r="J121" s="33" t="n"/>
      <c r="K121" s="33" t="n"/>
      <c r="L121" s="33" t="n"/>
      <c r="M121" s="33" t="n"/>
      <c r="N121" s="33" t="n"/>
      <c r="O121" s="33" t="n"/>
    </row>
    <row r="122" ht="26.25" customHeight="1" s="31">
      <c r="A122" s="33" t="inlineStr">
        <is>
          <t>SEC-01</t>
        </is>
      </c>
      <c r="B122" s="33" t="inlineStr">
        <is>
          <t>Sécurité</t>
        </is>
      </c>
      <c r="C122" s="33" t="inlineStr">
        <is>
          <t>/connexion</t>
        </is>
      </c>
      <c r="D122" s="33" t="inlineStr">
        <is>
          <t>Connexion</t>
        </is>
      </c>
      <c r="E122" s="33" t="inlineStr">
        <is>
          <t>E-mail et mot de passe, message d'erreur non bavard</t>
        </is>
      </c>
      <c r="F122" s="33" t="inlineStr">
        <is>
          <t>Planche C — connexion sécurisée</t>
        </is>
      </c>
      <c r="G122" s="20" t="inlineStr">
        <is>
          <t>Développé</t>
        </is>
      </c>
      <c r="H122" s="23" t="inlineStr">
        <is>
          <t>Bloquant</t>
        </is>
      </c>
      <c r="I122" s="21" t="inlineStr">
        <is>
          <t>OK</t>
        </is>
      </c>
      <c r="J122" s="33" t="n"/>
      <c r="K122" s="33" t="n"/>
      <c r="L122" s="33" t="n"/>
      <c r="M122" s="33" t="n"/>
      <c r="N122" s="33" t="n"/>
      <c r="O122" s="33" t="n"/>
    </row>
    <row r="123" ht="15.75" customHeight="1" s="31">
      <c r="A123" s="33" t="inlineStr">
        <is>
          <t>SEC-02</t>
        </is>
      </c>
      <c r="B123" s="33" t="inlineStr">
        <is>
          <t>Sécurité</t>
        </is>
      </c>
      <c r="C123" s="33" t="inlineStr">
        <is>
          <t>server/utils/motDePasse.ts</t>
        </is>
      </c>
      <c r="D123" s="33" t="inlineStr">
        <is>
          <t>Hachage des mots de passe</t>
        </is>
      </c>
      <c r="E123" s="33" t="inlineStr">
        <is>
          <t>scrypt, sel par compte, comparaison à temps constant</t>
        </is>
      </c>
      <c r="F123" s="33" t="inlineStr">
        <is>
          <t>Planche C</t>
        </is>
      </c>
      <c r="G123" s="20" t="inlineStr">
        <is>
          <t>Développé</t>
        </is>
      </c>
      <c r="H123" s="23" t="inlineStr">
        <is>
          <t>Bloquant</t>
        </is>
      </c>
      <c r="I123" s="21" t="inlineStr">
        <is>
          <t>OK</t>
        </is>
      </c>
      <c r="J123" s="33" t="inlineStr">
        <is>
          <t>À tester par la tech</t>
        </is>
      </c>
      <c r="K123" s="33" t="n"/>
      <c r="L123" s="33" t="inlineStr">
        <is>
          <t>Contrôlé dans le code le 15/10 : scrypt, sel aléatoire de 16 octets par compte, comparaison timingSafeEqual (server/utils/motDePasse.ts).</t>
        </is>
      </c>
      <c r="M123" s="33" t="n"/>
      <c r="N123" s="33" t="n"/>
      <c r="O123" s="33" t="n"/>
    </row>
    <row r="124" ht="15.75" customHeight="1" s="31">
      <c r="A124" s="33" t="inlineStr">
        <is>
          <t>SEC-03</t>
        </is>
      </c>
      <c r="B124" s="33" t="inlineStr">
        <is>
          <t>Sécurité</t>
        </is>
      </c>
      <c r="C124" s="33" t="inlineStr">
        <is>
          <t>server/utils/session.ts</t>
        </is>
      </c>
      <c r="D124" s="33" t="inlineStr">
        <is>
          <t>Cookie de session</t>
        </is>
      </c>
      <c r="E124" s="33" t="inlineStr">
        <is>
          <t>Chiffré et signé, Secure dès que la requête est en HTTPS</t>
        </is>
      </c>
      <c r="F124" s="33" t="inlineStr">
        <is>
          <t>Planche C</t>
        </is>
      </c>
      <c r="G124" s="20" t="inlineStr">
        <is>
          <t>Développé</t>
        </is>
      </c>
      <c r="H124" s="23" t="inlineStr">
        <is>
          <t>Bloquant</t>
        </is>
      </c>
      <c r="I124" s="21" t="inlineStr">
        <is>
          <t>OK</t>
        </is>
      </c>
      <c r="J124" s="33" t="inlineStr">
        <is>
          <t>À tester par la tech</t>
        </is>
      </c>
      <c r="K124" s="33" t="inlineStr">
        <is>
          <t>Équipe tech : à vérifier.</t>
        </is>
      </c>
      <c r="L124" s="33" t="inlineStr">
        <is>
          <t>Contrôlé dans le code le 15/10 : cookie scellé par h3 (chiffré et signé), Secure dès que la requête est en HTTPS (server/utils/session.ts).</t>
        </is>
      </c>
      <c r="M124" s="33" t="n"/>
      <c r="N124" s="33" t="n"/>
      <c r="O124" s="33" t="n"/>
    </row>
    <row r="125" ht="23.25" customHeight="1" s="31">
      <c r="A125" s="33" t="inlineStr">
        <is>
          <t>SEC-04</t>
        </is>
      </c>
      <c r="B125" s="33" t="inlineStr">
        <is>
          <t>Sécurité</t>
        </is>
      </c>
      <c r="C125" s="33" t="inlineStr">
        <is>
          <t>table connexions</t>
        </is>
      </c>
      <c r="D125" s="33" t="inlineStr">
        <is>
          <t>Journal des tentatives</t>
        </is>
      </c>
      <c r="E125" s="33" t="inlineStr">
        <is>
          <t>E-mail, IP, appareil et horodatage enregistrés à chaque tentative</t>
        </is>
      </c>
      <c r="F125" s="33" t="inlineStr">
        <is>
          <t>Planche C</t>
        </is>
      </c>
      <c r="G125" s="20" t="inlineStr">
        <is>
          <t>Développé</t>
        </is>
      </c>
      <c r="H125" s="21" t="inlineStr">
        <is>
          <t>Majeur</t>
        </is>
      </c>
      <c r="I125" s="21" t="inlineStr">
        <is>
          <t>Non testé</t>
        </is>
      </c>
      <c r="J125" s="33" t="inlineStr">
        <is>
          <t>À tester par la tech</t>
        </is>
      </c>
      <c r="K125" s="33" t="n"/>
      <c r="L125" s="33" t="n"/>
      <c r="M125" s="33" t="n"/>
      <c r="N125" s="33" t="n"/>
      <c r="O125" s="33" t="n"/>
    </row>
    <row r="126" ht="15.75" customHeight="1" s="31">
      <c r="A126" s="33" t="inlineStr">
        <is>
          <t>SEC-05</t>
        </is>
      </c>
      <c r="B126" s="33" t="inlineStr">
        <is>
          <t>Sécurité</t>
        </is>
      </c>
      <c r="C126" s="33" t="inlineStr">
        <is>
          <t>enregistrer_tentative_connexion()</t>
        </is>
      </c>
      <c r="D126" s="33" t="inlineStr">
        <is>
          <t>Verrouillage</t>
        </is>
      </c>
      <c r="E126" s="33" t="inlineStr">
        <is>
          <t>5 échecs en 30 minutes verrouillent le compte 30 minutes, avec entrée au journal</t>
        </is>
      </c>
      <c r="F126" s="33" t="inlineStr">
        <is>
          <t>Planche C</t>
        </is>
      </c>
      <c r="G126" s="20" t="inlineStr">
        <is>
          <t>Développé</t>
        </is>
      </c>
      <c r="H126" s="21" t="inlineStr">
        <is>
          <t>Majeur</t>
        </is>
      </c>
      <c r="I126" s="21" t="inlineStr">
        <is>
          <t>OK</t>
        </is>
      </c>
      <c r="J126" s="33" t="inlineStr">
        <is>
          <t>À tester par la tech</t>
        </is>
      </c>
      <c r="K126" s="33" t="n"/>
      <c r="L126" s="33" t="inlineStr">
        <is>
          <t>npm run db:verifier le 15/10 : verrouillage au 5ᵉ échec, levé à la connexion réussie.</t>
        </is>
      </c>
      <c r="M126" s="33" t="n"/>
      <c r="N126" s="33" t="n"/>
      <c r="O126" s="33" t="n"/>
    </row>
    <row r="127" ht="29.25" customHeight="1" s="31">
      <c r="A127" s="33" t="inlineStr">
        <is>
          <t>SEC-06</t>
        </is>
      </c>
      <c r="B127" s="33" t="inlineStr">
        <is>
          <t>Sécurité</t>
        </is>
      </c>
      <c r="C127" s="33" t="inlineStr">
        <is>
          <t>server/utils/session.ts</t>
        </is>
      </c>
      <c r="D127" s="33" t="inlineStr">
        <is>
          <t>Révocation immédiate</t>
        </is>
      </c>
      <c r="E127" s="33" t="inlineStr">
        <is>
          <t>Le compte est relu en base à chaque requête : retirer un droit prend effet sans attendre l'expiration de la session</t>
        </is>
      </c>
      <c r="F127" s="33" t="inlineStr">
        <is>
          <t>Planche C</t>
        </is>
      </c>
      <c r="G127" s="20" t="inlineStr">
        <is>
          <t>Développé</t>
        </is>
      </c>
      <c r="H127" s="21" t="inlineStr">
        <is>
          <t>Majeur</t>
        </is>
      </c>
      <c r="I127" s="21" t="inlineStr">
        <is>
          <t>Non testé</t>
        </is>
      </c>
      <c r="J127" s="33" t="inlineStr">
        <is>
          <t>À tester par la tech</t>
        </is>
      </c>
      <c r="K127" s="33" t="n"/>
      <c r="L127" s="33" t="n"/>
      <c r="M127" s="33" t="n"/>
      <c r="N127" s="33" t="n"/>
      <c r="O127" s="33" t="n"/>
    </row>
    <row r="128" ht="15.75" customHeight="1" s="31">
      <c r="A128" s="33" t="inlineStr">
        <is>
          <t>SEC-07</t>
        </is>
      </c>
      <c r="B128" s="33" t="inlineStr">
        <is>
          <t>Sécurité</t>
        </is>
      </c>
      <c r="C128" s="33" t="inlineStr">
        <is>
          <t>/mot-de-passe-oublie</t>
        </is>
      </c>
      <c r="D128" s="33" t="inlineStr">
        <is>
          <t>Réinitialisation</t>
        </is>
      </c>
      <c r="E128" s="33" t="inlineStr">
        <is>
          <t>Lien à usage unique valable 30 minutes, envoyé par e-mail à l'apprenant</t>
        </is>
      </c>
      <c r="F128" s="33" t="inlineStr">
        <is>
          <t>Planche C</t>
        </is>
      </c>
      <c r="G128" s="45" t="inlineStr">
        <is>
          <t>Bloqué — prestataire</t>
        </is>
      </c>
      <c r="H128" s="23" t="inlineStr">
        <is>
          <t>Bloquant</t>
        </is>
      </c>
      <c r="I128" s="21" t="inlineStr">
        <is>
          <t>Non testé</t>
        </is>
      </c>
      <c r="J128" s="33" t="n"/>
      <c r="K128" s="33" t="inlineStr">
        <is>
          <t>En attente : prestataire d'envoi d'e-mails (point manquant n° 2).</t>
        </is>
      </c>
      <c r="L128" s="33" t="n"/>
      <c r="M128" s="52" t="inlineStr">
        <is>
          <t>OK</t>
        </is>
      </c>
      <c r="N128" s="33" t="inlineStr">
        <is>
          <t>Lien de réinitialisation envoyé par Resend et délivré le 15/10 (18:14) depuis ne-pas-repondre@bigfive.solutions ; le lien a ouvert la page de réinitialisation.</t>
        </is>
      </c>
      <c r="O128" s="33" t="n"/>
    </row>
    <row r="129" ht="15.75" customHeight="1" s="31">
      <c r="A129" s="33" t="inlineStr">
        <is>
          <t>SEC-08</t>
        </is>
      </c>
      <c r="B129" s="33" t="inlineStr">
        <is>
          <t>Sécurité</t>
        </is>
      </c>
      <c r="C129" s="33" t="inlineStr">
        <is>
          <t>table codes_verification</t>
        </is>
      </c>
      <c r="D129" s="33" t="inlineStr">
        <is>
          <t>Double vérification apprenant</t>
        </is>
      </c>
      <c r="E129" s="33" t="inlineStr">
        <is>
          <t>Code à 6 chiffres par e-mail et WhatsApp à la connexion — table en place, étape non activée</t>
        </is>
      </c>
      <c r="F129" s="33" t="inlineStr">
        <is>
          <t>Planche C</t>
        </is>
      </c>
      <c r="G129" s="45" t="inlineStr">
        <is>
          <t>Non développé</t>
        </is>
      </c>
      <c r="H129" s="21" t="inlineStr">
        <is>
          <t>Majeur</t>
        </is>
      </c>
      <c r="I129" s="21" t="inlineStr">
        <is>
          <t>Non testé</t>
        </is>
      </c>
      <c r="J129" s="33" t="n"/>
      <c r="K129" s="33" t="n"/>
      <c r="L129" s="33" t="n"/>
      <c r="M129" s="33" t="n"/>
      <c r="N129" s="33" t="n"/>
      <c r="O129" s="33" t="n"/>
    </row>
    <row r="130" ht="15.75" customHeight="1" s="31">
      <c r="A130" s="33" t="inlineStr">
        <is>
          <t>SEC-09</t>
        </is>
      </c>
      <c r="B130" s="33" t="inlineStr">
        <is>
          <t>Sécurité</t>
        </is>
      </c>
      <c r="C130" s="33" t="inlineStr">
        <is>
          <t>Supabase</t>
        </is>
      </c>
      <c r="D130" s="33" t="inlineStr">
        <is>
          <t>Sécurité au niveau des lignes</t>
        </is>
      </c>
      <c r="E130" s="33" t="inlineStr">
        <is>
          <t>RLS activé sur toutes les tables, la clé publique n'a accès à rien</t>
        </is>
      </c>
      <c r="F130" s="33" t="inlineStr">
        <is>
          <t>Migration 03</t>
        </is>
      </c>
      <c r="G130" s="20" t="inlineStr">
        <is>
          <t>Développé</t>
        </is>
      </c>
      <c r="H130" s="23" t="inlineStr">
        <is>
          <t>Bloquant</t>
        </is>
      </c>
      <c r="I130" s="21" t="inlineStr">
        <is>
          <t>OK</t>
        </is>
      </c>
      <c r="J130" s="33" t="inlineStr">
        <is>
          <t>À tester par la tech</t>
        </is>
      </c>
      <c r="K130" s="33" t="n"/>
      <c r="L130" s="33" t="inlineStr">
        <is>
          <t>Testé le 15/10 sur la base en ligne avec la clé publique : 43 tables sur 45 refusent (401). visionnages et reglages_attestation répondent 200 mais vide (RLS filtre tout) : le droit de lecture n'a pas été retiré comme ailleurs, à aligner.</t>
        </is>
      </c>
      <c r="M130" s="55" t="inlineStr">
        <is>
          <t>À retester</t>
        </is>
      </c>
      <c r="N130" s="33" t="inlineStr">
        <is>
          <t>Migration 37 écrite : RLS activé et droits retirés sur toutes les tables, y compris visionnages et reglages_attestation. À exécuter sur la base hébergée, puis revérifier avec la clé publique.</t>
        </is>
      </c>
      <c r="O130" s="33" t="n"/>
    </row>
    <row r="131" ht="15.75" customHeight="1" s="31">
      <c r="A131" s="33" t="inlineStr">
        <is>
          <t>SEC-10</t>
        </is>
      </c>
      <c r="B131" s="33" t="inlineStr">
        <is>
          <t>Sécurité</t>
        </is>
      </c>
      <c r="C131" s="33" t="inlineStr">
        <is>
          <t>.env</t>
        </is>
      </c>
      <c r="D131" s="33" t="inlineStr">
        <is>
          <t>Clés secrètes</t>
        </is>
      </c>
      <c r="E131" s="33" t="inlineStr">
        <is>
          <t>Clé secrète Supabase côté serveur uniquement, NUXT_SESSION_PASSWORD ≥ 32 caractères en production</t>
        </is>
      </c>
      <c r="F131" s="33" t="inlineStr">
        <is>
          <t>README</t>
        </is>
      </c>
      <c r="G131" s="20" t="inlineStr">
        <is>
          <t>Développé</t>
        </is>
      </c>
      <c r="H131" s="23" t="inlineStr">
        <is>
          <t>Bloquant</t>
        </is>
      </c>
      <c r="I131" s="21" t="inlineStr">
        <is>
          <t>Non testé</t>
        </is>
      </c>
      <c r="J131" s="33" t="inlineStr">
        <is>
          <t>À tester par la tech</t>
        </is>
      </c>
      <c r="K131" s="33" t="n"/>
      <c r="L131" s="33" t="inlineStr">
        <is>
          <t>En local : clé secrète côté serveur uniquement, NUXT_SESSION_PASSWORD de 45 caractères. À contrôler aussi sur Vercel.</t>
        </is>
      </c>
      <c r="M131" s="33" t="n"/>
      <c r="N131" s="33" t="n"/>
      <c r="O131" s="33" t="n"/>
    </row>
    <row r="132" ht="27" customHeight="1" s="31">
      <c r="A132" s="33" t="inlineStr">
        <is>
          <t>SEC-11</t>
        </is>
      </c>
      <c r="B132" s="33" t="inlineStr">
        <is>
          <t>Sécurité</t>
        </is>
      </c>
      <c r="C132" s="33" t="inlineStr">
        <is>
          <t>Comptes de démonstration</t>
        </is>
      </c>
      <c r="D132" s="33" t="inlineStr">
        <is>
          <t>Mots de passe de démonstration</t>
        </is>
      </c>
      <c r="E132" s="33" t="inlineStr">
        <is>
          <t>Le mot de passe commun Masterclass2026! doit être changé et retiré de l'écran de connexion avant ouverture</t>
        </is>
      </c>
      <c r="F132" s="33" t="inlineStr">
        <is>
          <t>TODO §4</t>
        </is>
      </c>
      <c r="G132" s="37" t="inlineStr">
        <is>
          <t>Partiel</t>
        </is>
      </c>
      <c r="H132" s="23" t="inlineStr">
        <is>
          <t>Bloquant</t>
        </is>
      </c>
      <c r="I132" s="21" t="inlineStr">
        <is>
          <t>Non testé</t>
        </is>
      </c>
      <c r="J132" s="33" t="inlineStr">
        <is>
          <t>À tester par la tech</t>
        </is>
      </c>
      <c r="K132" s="33" t="n"/>
      <c r="L132" s="33" t="inlineStr">
        <is>
          <t>Le mot de passe n'est plus affiché sur les écrans de connexion. Il reste écrit dans le README et c'est encore celui de tous les comptes du jeu de données : à changer avant ouverture.</t>
        </is>
      </c>
      <c r="M132" s="56" t="inlineStr">
        <is>
          <t>KO</t>
        </is>
      </c>
      <c r="N132" s="33" t="inlineStr">
        <is>
          <t>Le 15/10, 6 comptes sur 7 acceptent encore le mot de passe de démonstration, dont l'administrateur principal cossi@bigfiveabidjan.com (seul jeanluc@ a été changé). Retiré du README le 15/10 ; script npm run auth:renouveler prêt, à lancer par Big Five (voir « En attente client », D2).</t>
        </is>
      </c>
      <c r="O132" s="33" t="n"/>
    </row>
    <row r="133" ht="22.5" customHeight="1" s="31">
      <c r="A133" s="33" t="inlineStr">
        <is>
          <t>SEO-01</t>
        </is>
      </c>
      <c r="B133" s="33" t="inlineStr">
        <is>
          <t>Référencement</t>
        </is>
      </c>
      <c r="C133" s="33" t="inlineStr">
        <is>
          <t>Build de production</t>
        </is>
      </c>
      <c r="D133" s="33" t="inlineStr">
        <is>
          <t>Un seul H1 par page</t>
        </is>
      </c>
      <c r="E133" s="33" t="inlineStr">
        <is>
          <t>Aucune page publique ne porte deux H1</t>
        </is>
      </c>
      <c r="F133" s="33" t="inlineStr">
        <is>
          <t>Spéc. SEO §6</t>
        </is>
      </c>
      <c r="G133" s="20" t="inlineStr">
        <is>
          <t>Développé</t>
        </is>
      </c>
      <c r="H133" s="21" t="inlineStr">
        <is>
          <t>Majeur</t>
        </is>
      </c>
      <c r="I133" s="21" t="inlineStr">
        <is>
          <t>OK</t>
        </is>
      </c>
      <c r="J133" s="33" t="inlineStr">
        <is>
          <t>À tester par la tech</t>
        </is>
      </c>
      <c r="K133" s="33" t="n"/>
      <c r="L133" s="33" t="inlineStr">
        <is>
          <t>Build de production du 15/10 : un seul H1 sur les 14 pages publiques contrôlées.</t>
        </is>
      </c>
      <c r="M133" s="33" t="n"/>
      <c r="N133" s="33" t="n"/>
      <c r="O133" s="33" t="n"/>
    </row>
    <row r="134" ht="15.75" customHeight="1" s="31">
      <c r="A134" s="33" t="inlineStr">
        <is>
          <t>SEO-02</t>
        </is>
      </c>
      <c r="B134" s="33" t="inlineStr">
        <is>
          <t>Référencement</t>
        </is>
      </c>
      <c r="C134" s="33" t="inlineStr">
        <is>
          <t>Pages privées</t>
        </is>
      </c>
      <c r="D134" s="33" t="inlineStr">
        <is>
          <t>noindex</t>
        </is>
      </c>
      <c r="E134" s="33" t="inlineStr">
        <is>
          <t>Connexion, tunnel, espaces apprenant/formateur/admin en noindex et hors sitemap</t>
        </is>
      </c>
      <c r="F134" s="33" t="inlineStr">
        <is>
          <t>Spéc. SEO §2</t>
        </is>
      </c>
      <c r="G134" s="20" t="inlineStr">
        <is>
          <t>Développé</t>
        </is>
      </c>
      <c r="H134" s="21" t="inlineStr">
        <is>
          <t>Majeur</t>
        </is>
      </c>
      <c r="I134" s="21" t="inlineStr">
        <is>
          <t>OK</t>
        </is>
      </c>
      <c r="J134" s="33" t="inlineStr">
        <is>
          <t>À tester par la tech</t>
        </is>
      </c>
      <c r="K134" s="33" t="n"/>
      <c r="L134" s="33" t="inlineStr">
        <is>
          <t>Build du 15/10 : connexion, inscription, tunnel, mon-espace, formateur, admin, hors-ligne en noindex,nofollow (meta et en-tête X-Robots-Tag), absents du sitemap.</t>
        </is>
      </c>
      <c r="M134" s="33" t="n"/>
      <c r="N134" s="33" t="n"/>
      <c r="O134" s="33" t="n"/>
    </row>
    <row r="135" ht="15.75" customHeight="1" s="31">
      <c r="A135" s="33" t="inlineStr">
        <is>
          <t>SEO-03</t>
        </is>
      </c>
      <c r="B135" s="33" t="inlineStr">
        <is>
          <t>Référencement</t>
        </is>
      </c>
      <c r="C135" s="33" t="inlineStr">
        <is>
          <t>/sitemap.xml</t>
        </is>
      </c>
      <c r="D135" s="33" t="inlineStr">
        <is>
          <t>Sitemap</t>
        </is>
      </c>
      <c r="E135" s="33" t="inlineStr">
        <is>
          <t>Uniquement les URL publiées et canoniques ; brouillons et modules en préparation absents</t>
        </is>
      </c>
      <c r="F135" s="33" t="inlineStr">
        <is>
          <t>Spéc. SEO §8</t>
        </is>
      </c>
      <c r="G135" s="20" t="inlineStr">
        <is>
          <t>Développé</t>
        </is>
      </c>
      <c r="H135" s="21" t="inlineStr">
        <is>
          <t>Majeur</t>
        </is>
      </c>
      <c r="I135" s="21" t="inlineStr">
        <is>
          <t>OK</t>
        </is>
      </c>
      <c r="J135" s="33" t="inlineStr">
        <is>
          <t>À tester par la tech</t>
        </is>
      </c>
      <c r="K135" s="33" t="n"/>
      <c r="L135" s="33" t="inlineStr">
        <is>
          <t>Build du 15/10 : 29 URL ; seuls les modules disponibles y figurent, ni brouillon ni module en préparation. Le domaine reste celui de Vercel tant que NUXT_PUBLIC_SITE_URL n'est pas le domaine définitif.</t>
        </is>
      </c>
      <c r="M135" s="33" t="n"/>
      <c r="N135" s="33" t="n"/>
      <c r="O135" s="33" t="n"/>
    </row>
    <row r="136" ht="15.75" customHeight="1" s="31">
      <c r="A136" s="33" t="inlineStr">
        <is>
          <t>SEO-04</t>
        </is>
      </c>
      <c r="B136" s="33" t="inlineStr">
        <is>
          <t>Référencement</t>
        </is>
      </c>
      <c r="C136" s="33" t="inlineStr">
        <is>
          <t>server/middleware/redirections.ts</t>
        </is>
      </c>
      <c r="D136" s="33" t="inlineStr">
        <is>
          <t>Redirection 301</t>
        </is>
      </c>
      <c r="E136" s="33" t="inlineStr">
        <is>
          <t>Un changement de slug crée automatiquement la redirection permanente</t>
        </is>
      </c>
      <c r="F136" s="33" t="inlineStr">
        <is>
          <t>Spéc. SEO §5</t>
        </is>
      </c>
      <c r="G136" s="20" t="inlineStr">
        <is>
          <t>Développé</t>
        </is>
      </c>
      <c r="H136" s="21" t="inlineStr">
        <is>
          <t>Majeur</t>
        </is>
      </c>
      <c r="I136" s="21" t="inlineStr">
        <is>
          <t>Non testé</t>
        </is>
      </c>
      <c r="J136" s="33" t="inlineStr">
        <is>
          <t>À tester par la tech</t>
        </is>
      </c>
      <c r="K136" s="33" t="n"/>
      <c r="L136" s="33" t="n"/>
      <c r="M136" s="33" t="n"/>
      <c r="N136" s="33" t="n"/>
      <c r="O136" s="33" t="n"/>
    </row>
    <row r="137" ht="15.75" customHeight="1" s="31">
      <c r="A137" s="33" t="inlineStr">
        <is>
          <t>SEO-05</t>
        </is>
      </c>
      <c r="B137" s="33" t="inlineStr">
        <is>
          <t>Référencement</t>
        </is>
      </c>
      <c r="C137" s="33" t="inlineStr">
        <is>
          <t>PUT /api/admin/referencement</t>
        </is>
      </c>
      <c r="D137" s="33" t="inlineStr">
        <is>
          <t>Confirmation d'URL</t>
        </is>
      </c>
      <c r="E137" s="33" t="inlineStr">
        <is>
          <t>Modifier une URL déjà publiée exige une confirmation explicite (HTTP 428 sinon)</t>
        </is>
      </c>
      <c r="F137" s="33" t="inlineStr">
        <is>
          <t>Spéc. SEO §3</t>
        </is>
      </c>
      <c r="G137" s="20" t="inlineStr">
        <is>
          <t>Développé</t>
        </is>
      </c>
      <c r="H137" s="21" t="inlineStr">
        <is>
          <t>Majeur</t>
        </is>
      </c>
      <c r="I137" s="21" t="inlineStr">
        <is>
          <t>Non testé</t>
        </is>
      </c>
      <c r="J137" s="33" t="inlineStr">
        <is>
          <t>À tester par la tech</t>
        </is>
      </c>
      <c r="K137" s="33" t="n"/>
      <c r="L137" s="33" t="n"/>
      <c r="M137" s="33" t="n"/>
      <c r="N137" s="33" t="n"/>
      <c r="O137" s="33" t="n"/>
    </row>
    <row r="138" ht="15.75" customHeight="1" s="31">
      <c r="A138" s="33" t="inlineStr">
        <is>
          <t>SEO-06</t>
        </is>
      </c>
      <c r="B138" s="33" t="inlineStr">
        <is>
          <t>Référencement</t>
        </is>
      </c>
      <c r="C138" s="33" t="inlineStr">
        <is>
          <t>/admin/referencement</t>
        </is>
      </c>
      <c r="D138" s="33" t="inlineStr">
        <is>
          <t>Doublons Title / description</t>
        </is>
      </c>
      <c r="E138" s="33" t="inlineStr">
        <is>
          <t>Alerte en direct lorsqu'un Title ou une description duplique une autre page</t>
        </is>
      </c>
      <c r="F138" s="33" t="inlineStr">
        <is>
          <t>Spéc. SEO §3</t>
        </is>
      </c>
      <c r="G138" s="20" t="inlineStr">
        <is>
          <t>Développé</t>
        </is>
      </c>
      <c r="H138" s="21" t="inlineStr">
        <is>
          <t>Majeur</t>
        </is>
      </c>
      <c r="I138" s="21" t="inlineStr">
        <is>
          <t>Non testé</t>
        </is>
      </c>
      <c r="J138" s="33" t="inlineStr">
        <is>
          <t>À tester par la tech</t>
        </is>
      </c>
      <c r="K138" s="33" t="n"/>
      <c r="L138" s="33" t="n"/>
      <c r="M138" s="33" t="n"/>
      <c r="N138" s="33" t="n"/>
      <c r="O138" s="33" t="n"/>
    </row>
    <row r="139" ht="15.75" customHeight="1" s="31">
      <c r="A139" s="33" t="inlineStr">
        <is>
          <t>SEO-07</t>
        </is>
      </c>
      <c r="B139" s="33" t="inlineStr">
        <is>
          <t>Référencement</t>
        </is>
      </c>
      <c r="C139" s="33" t="inlineStr">
        <is>
          <t>useJsonLd()</t>
        </is>
      </c>
      <c r="D139" s="33" t="inlineStr">
        <is>
          <t>Données structurées</t>
        </is>
      </c>
      <c r="E139" s="33" t="inlineStr">
        <is>
          <t>Organization, Course, Person, Article, BreadcrumbList, FAQPage, ItemList, conformes au contenu visible</t>
        </is>
      </c>
      <c r="F139" s="33" t="inlineStr">
        <is>
          <t>Spéc. SEO §9</t>
        </is>
      </c>
      <c r="G139" s="20" t="inlineStr">
        <is>
          <t>Développé</t>
        </is>
      </c>
      <c r="H139" s="21" t="inlineStr">
        <is>
          <t>Majeur</t>
        </is>
      </c>
      <c r="I139" s="21" t="inlineStr">
        <is>
          <t>OK</t>
        </is>
      </c>
      <c r="J139" s="33" t="inlineStr">
        <is>
          <t>À tester par la tech</t>
        </is>
      </c>
      <c r="K139" s="33" t="n"/>
      <c r="L139" s="33" t="inlineStr">
        <is>
          <t>Build du 15/10 : Organization, Course, Person, Article, BreadcrumbList, FAQPage et ItemList présents sur les pages concernées. La validation Google se fera en ligne.</t>
        </is>
      </c>
      <c r="M139" s="33" t="n"/>
      <c r="N139" s="33" t="n"/>
      <c r="O139" s="33" t="n"/>
    </row>
    <row r="140" ht="15.75" customHeight="1" s="31">
      <c r="A140" s="33" t="inlineStr">
        <is>
          <t>SEO-08</t>
        </is>
      </c>
      <c r="B140" s="33" t="inlineStr">
        <is>
          <t>Référencement</t>
        </is>
      </c>
      <c r="C140" s="33" t="inlineStr">
        <is>
          <t>FilAriane.vue</t>
        </is>
      </c>
      <c r="D140" s="33" t="inlineStr">
        <is>
          <t>Fil d'Ariane</t>
        </is>
      </c>
      <c r="E140" s="33" t="inlineStr">
        <is>
          <t>Visible et structuré sur les modules, les profils et les articles</t>
        </is>
      </c>
      <c r="F140" s="33" t="inlineStr">
        <is>
          <t>Spéc. SEO §7</t>
        </is>
      </c>
      <c r="G140" s="20" t="inlineStr">
        <is>
          <t>Développé</t>
        </is>
      </c>
      <c r="H140" s="21" t="inlineStr">
        <is>
          <t>Mineur</t>
        </is>
      </c>
      <c r="I140" s="21" t="inlineStr">
        <is>
          <t>OK</t>
        </is>
      </c>
      <c r="J140" s="33" t="inlineStr">
        <is>
          <t>À tester par la tech</t>
        </is>
      </c>
      <c r="K140" s="33" t="n"/>
      <c r="L140" s="33" t="inlineStr">
        <is>
          <t>Build du 15/10 : fil d'Ariane présent sur les fiches modules, profils formateurs et articles.</t>
        </is>
      </c>
      <c r="M140" s="33" t="n"/>
      <c r="N140" s="33" t="n"/>
      <c r="O140" s="33" t="n"/>
    </row>
    <row r="141" ht="15.75" customHeight="1" s="31">
      <c r="A141" s="33" t="inlineStr">
        <is>
          <t>SEO-09</t>
        </is>
      </c>
      <c r="B141" s="33" t="inlineStr">
        <is>
          <t>Référencement</t>
        </is>
      </c>
      <c r="C141" s="33" t="inlineStr">
        <is>
          <t>/robots.txt</t>
        </is>
      </c>
      <c r="D141" s="33" t="inlineStr">
        <is>
          <t>robots.txt</t>
        </is>
      </c>
      <c r="E141" s="33" t="inlineStr">
        <is>
          <t>Déclare le sitemap ; Disallow /formateur/ sans bloquer /formateurs</t>
        </is>
      </c>
      <c r="F141" s="33" t="inlineStr">
        <is>
          <t>Spéc. SEO §8</t>
        </is>
      </c>
      <c r="G141" s="20" t="inlineStr">
        <is>
          <t>Développé</t>
        </is>
      </c>
      <c r="H141" s="21" t="inlineStr">
        <is>
          <t>Majeur</t>
        </is>
      </c>
      <c r="I141" s="21" t="inlineStr">
        <is>
          <t>OK</t>
        </is>
      </c>
      <c r="J141" s="33" t="inlineStr">
        <is>
          <t>À tester par la tech</t>
        </is>
      </c>
      <c r="K141" s="33" t="n"/>
      <c r="L141" s="33" t="inlineStr">
        <is>
          <t>Build du 15/10 : sitemap déclaré, Disallow /formateur/ et /formateur$ sans bloquer /formateurs.</t>
        </is>
      </c>
      <c r="M141" s="33" t="n"/>
      <c r="N141" s="33" t="n"/>
      <c r="O141" s="33" t="n"/>
    </row>
    <row r="142" ht="15.75" customHeight="1" s="31">
      <c r="A142" s="33" t="inlineStr">
        <is>
          <t>SEO-10</t>
        </is>
      </c>
      <c r="B142" s="33" t="inlineStr">
        <is>
          <t>Référencement</t>
        </is>
      </c>
      <c r="C142" s="33" t="inlineStr">
        <is>
          <t>Search Console</t>
        </is>
      </c>
      <c r="D142" s="33" t="inlineStr">
        <is>
          <t>Soumission du sitemap</t>
        </is>
      </c>
      <c r="E142" s="33" t="inlineStr">
        <is>
          <t>Domaine vérifié et sitemap soumis dans la Search Console</t>
        </is>
      </c>
      <c r="F142" s="33" t="inlineStr">
        <is>
          <t>Spéc. SEO §12</t>
        </is>
      </c>
      <c r="G142" s="45" t="inlineStr">
        <is>
          <t>Bloqué — prestataire</t>
        </is>
      </c>
      <c r="H142" s="21" t="inlineStr">
        <is>
          <t>Majeur</t>
        </is>
      </c>
      <c r="I142" s="21" t="inlineStr">
        <is>
          <t>Non testé</t>
        </is>
      </c>
      <c r="J142" s="33" t="inlineStr">
        <is>
          <t>À tester par la tech</t>
        </is>
      </c>
      <c r="K142" s="33" t="n"/>
      <c r="L142" s="33" t="n"/>
      <c r="M142" s="54" t="inlineStr">
        <is>
          <t>Bloqué — client</t>
        </is>
      </c>
      <c r="N142" s="33" t="inlineStr">
        <is>
          <t>Attend le domaine définitif et l’accès Search Console.</t>
        </is>
      </c>
      <c r="O142" s="53" t="inlineStr">
        <is>
          <t>BLQ-CONFIG → ligne 37</t>
        </is>
      </c>
    </row>
    <row r="143" ht="15.75" customHeight="1" s="31">
      <c r="A143" s="33" t="inlineStr">
        <is>
          <t>SEO-11</t>
        </is>
      </c>
      <c r="B143" s="33" t="inlineStr">
        <is>
          <t>Référencement</t>
        </is>
      </c>
      <c r="C143" s="33" t="inlineStr">
        <is>
          <t>GA4</t>
        </is>
      </c>
      <c r="D143" s="33" t="inlineStr">
        <is>
          <t>Mesure d'audience</t>
        </is>
      </c>
      <c r="E143" s="33" t="inlineStr">
        <is>
          <t>GA4 connecté avec consentement, suivi des vues programmes/modules, clics CTA, débuts d'achat et achats confirmés</t>
        </is>
      </c>
      <c r="F143" s="33" t="inlineStr">
        <is>
          <t>Spéc. SEO §12</t>
        </is>
      </c>
      <c r="G143" s="45" t="inlineStr">
        <is>
          <t>Bloqué — prestataire</t>
        </is>
      </c>
      <c r="H143" s="21" t="inlineStr">
        <is>
          <t>Majeur</t>
        </is>
      </c>
      <c r="I143" s="21" t="inlineStr">
        <is>
          <t>Non testé</t>
        </is>
      </c>
      <c r="J143" s="33" t="inlineStr">
        <is>
          <t>À tester par la tech</t>
        </is>
      </c>
      <c r="K143" s="33" t="n"/>
      <c r="L143" s="33" t="n"/>
      <c r="M143" s="54" t="inlineStr">
        <is>
          <t>Bloqué — client</t>
        </is>
      </c>
      <c r="N143" s="33" t="inlineStr">
        <is>
          <t>Attend la propriété GA4 / GTM.</t>
        </is>
      </c>
      <c r="O143" s="53" t="inlineStr">
        <is>
          <t>BLQ-GA4 → ligne 95</t>
        </is>
      </c>
    </row>
    <row r="144" ht="15.75" customHeight="1" s="31">
      <c r="A144" s="33" t="inlineStr">
        <is>
          <t>EXP-01</t>
        </is>
      </c>
      <c r="B144" s="33" t="inlineStr">
        <is>
          <t>Exploitation</t>
        </is>
      </c>
      <c r="C144" s="33" t="inlineStr">
        <is>
          <t>supabase/migrations</t>
        </is>
      </c>
      <c r="D144" s="33" t="inlineStr">
        <is>
          <t>Migrations appliquées</t>
        </is>
      </c>
      <c r="E144" s="33" t="inlineStr">
        <is>
          <t>Migrations 01 à 05, rattrapage des mots de passe et jeu de données en place — vérifié le 02/09</t>
        </is>
      </c>
      <c r="F144" s="33" t="inlineStr">
        <is>
          <t>TODO §2</t>
        </is>
      </c>
      <c r="G144" s="20" t="inlineStr">
        <is>
          <t>Développé</t>
        </is>
      </c>
      <c r="H144" s="23" t="inlineStr">
        <is>
          <t>Bloquant</t>
        </is>
      </c>
      <c r="I144" s="21" t="inlineStr">
        <is>
          <t>Non testé</t>
        </is>
      </c>
      <c r="J144" s="33" t="inlineStr">
        <is>
          <t>À tester par la tech</t>
        </is>
      </c>
      <c r="K144" s="33" t="n"/>
      <c r="L144" s="33" t="inlineStr">
        <is>
          <t>Base en ligne au 15/10 : tables des migrations 33 et 34 présentes, colonnes vidéo en place. Le dépôt compte 36 fichiers dans supabase/en-ligne.</t>
        </is>
      </c>
      <c r="M144" s="33" t="n"/>
      <c r="N144" s="33" t="n"/>
      <c r="O144" s="33" t="n"/>
    </row>
    <row r="145" ht="15.75" customHeight="1" s="31">
      <c r="A145" s="33" t="inlineStr">
        <is>
          <t>EXP-02</t>
        </is>
      </c>
      <c r="B145" s="33" t="inlineStr">
        <is>
          <t>Exploitation</t>
        </is>
      </c>
      <c r="C145" s="33" t="inlineStr">
        <is>
          <t>npm run db:verifier</t>
        </is>
      </c>
      <c r="D145" s="33" t="inlineStr">
        <is>
          <t>Rejeu sans Docker</t>
        </is>
      </c>
      <c r="E145" s="33" t="inlineStr">
        <is>
          <t>Migrations, seed et fichiers en ligne rejoués sur PostgreSQL (PGlite), règles métier contrôlées</t>
        </is>
      </c>
      <c r="F145" s="33" t="inlineStr">
        <is>
          <t>README</t>
        </is>
      </c>
      <c r="G145" s="20" t="inlineStr">
        <is>
          <t>Développé</t>
        </is>
      </c>
      <c r="H145" s="21" t="inlineStr">
        <is>
          <t>Majeur</t>
        </is>
      </c>
      <c r="I145" s="21" t="inlineStr">
        <is>
          <t>OK</t>
        </is>
      </c>
      <c r="J145" s="33" t="inlineStr">
        <is>
          <t>À tester par la tech</t>
        </is>
      </c>
      <c r="K145" s="33" t="n"/>
      <c r="L145" s="33" t="inlineStr">
        <is>
          <t>npm run db:verifier le 15/10 : 179 réussis, 0 échoué.</t>
        </is>
      </c>
      <c r="M145" s="33" t="n"/>
      <c r="N145" s="33" t="n"/>
      <c r="O145" s="33" t="n"/>
    </row>
    <row r="146" ht="15.75" customHeight="1" s="31">
      <c r="A146" s="33" t="inlineStr">
        <is>
          <t>EXP-03</t>
        </is>
      </c>
      <c r="B146" s="33" t="inlineStr">
        <is>
          <t>Exploitation</t>
        </is>
      </c>
      <c r="C146" s="33" t="inlineStr">
        <is>
          <t>npm run typecheck</t>
        </is>
      </c>
      <c r="D146" s="33" t="inlineStr">
        <is>
          <t>Contrôle des types</t>
        </is>
      </c>
      <c r="E146" s="33" t="inlineStr">
        <is>
          <t>Aucune erreur de type — vérifié le 02/09</t>
        </is>
      </c>
      <c r="F146" s="33" t="inlineStr">
        <is>
          <t>README</t>
        </is>
      </c>
      <c r="G146" s="20" t="inlineStr">
        <is>
          <t>Développé</t>
        </is>
      </c>
      <c r="H146" s="21" t="inlineStr">
        <is>
          <t>Majeur</t>
        </is>
      </c>
      <c r="I146" s="21" t="inlineStr">
        <is>
          <t>KO</t>
        </is>
      </c>
      <c r="J146" s="33" t="inlineStr">
        <is>
          <t>À tester par la tech</t>
        </is>
      </c>
      <c r="K146" s="33" t="n"/>
      <c r="L146" s="33" t="inlineStr">
        <is>
          <t>npm run typecheck échoue le 15/10 : 5 erreurs TS2321 « Excessive stack depth » sur app/components/admin/Referentiels.vue:64 (typage des routes de $fetch). Sans effet sur le build.</t>
        </is>
      </c>
      <c r="M146" s="52" t="inlineStr">
        <is>
          <t>OK</t>
        </is>
      </c>
      <c r="N146" s="33" t="inlineStr">
        <is>
          <t>npm run typecheck passe sans aucune erreur le 15/10 au soir (Referentiels.vue corrigé).</t>
        </is>
      </c>
      <c r="O146" s="33" t="n"/>
    </row>
    <row r="147" ht="15.75" customHeight="1" s="31">
      <c r="A147" s="33" t="inlineStr">
        <is>
          <t>EXP-04</t>
        </is>
      </c>
      <c r="B147" s="33" t="inlineStr">
        <is>
          <t>Exploitation</t>
        </is>
      </c>
      <c r="C147" s="33" t="inlineStr">
        <is>
          <t>npm run build</t>
        </is>
      </c>
      <c r="D147" s="33" t="inlineStr">
        <is>
          <t>Build de production</t>
        </is>
      </c>
      <c r="E147" s="33" t="inlineStr">
        <is>
          <t>Le build passe et démarre par node .output/server/index.mjs</t>
        </is>
      </c>
      <c r="F147" s="33" t="inlineStr">
        <is>
          <t>README</t>
        </is>
      </c>
      <c r="G147" s="20" t="inlineStr">
        <is>
          <t>Développé</t>
        </is>
      </c>
      <c r="H147" s="23" t="inlineStr">
        <is>
          <t>Bloquant</t>
        </is>
      </c>
      <c r="I147" s="21" t="inlineStr">
        <is>
          <t>OK</t>
        </is>
      </c>
      <c r="J147" s="33" t="inlineStr">
        <is>
          <t>À tester par la tech</t>
        </is>
      </c>
      <c r="K147" s="33" t="n"/>
      <c r="L147" s="33" t="inlineStr">
        <is>
          <t>npm run build passe le 15/10 et le serveur démarre (nuxt preview).</t>
        </is>
      </c>
      <c r="M147" s="33" t="n"/>
      <c r="N147" s="33" t="n"/>
      <c r="O147" s="33" t="n"/>
    </row>
    <row r="148" ht="15.75" customHeight="1" s="31">
      <c r="A148" s="33" t="inlineStr">
        <is>
          <t>EXP-05</t>
        </is>
      </c>
      <c r="B148" s="33" t="inlineStr">
        <is>
          <t>Exploitation</t>
        </is>
      </c>
      <c r="C148" s="33" t="inlineStr">
        <is>
          <t>Hébergement</t>
        </is>
      </c>
      <c r="D148" s="33" t="inlineStr">
        <is>
          <t>Domaine et mise en production</t>
        </is>
      </c>
      <c r="E148" s="33" t="inlineStr">
        <is>
          <t>emasterclass.bigfive.solutions pointé, HTTPS actif, variables d'environnement de production posées</t>
        </is>
      </c>
      <c r="F148" s="33" t="inlineStr">
        <is>
          <t>README</t>
        </is>
      </c>
      <c r="G148" s="45" t="inlineStr">
        <is>
          <t>Non développé</t>
        </is>
      </c>
      <c r="H148" s="23" t="inlineStr">
        <is>
          <t>Bloquant</t>
        </is>
      </c>
      <c r="I148" s="21" t="inlineStr">
        <is>
          <t>Non testé</t>
        </is>
      </c>
      <c r="J148" s="33" t="inlineStr">
        <is>
          <t>À tester par la tech</t>
        </is>
      </c>
      <c r="K148" s="33" t="n"/>
      <c r="L148" s="33" t="n"/>
      <c r="M148" s="52" t="inlineStr">
        <is>
          <t>OK</t>
        </is>
      </c>
      <c r="N148" s="33" t="inlineStr">
        <is>
          <t>URL définitive : https://emasterclass.bigfive.solutions/ — branchée sur Vercel (CNAME Cloudflare), HTTPS actif, NUXT_PUBLIC_SITE_URL posé : sitemap, canonical, QR des attestations, webhook FeexPay, retour Orange et lecture des vidéos sur ce domaine (vérifié le 15/10).</t>
        </is>
      </c>
      <c r="O148" s="33" t="n"/>
    </row>
    <row r="149" ht="15.75" customHeight="1" s="31">
      <c r="A149" s="33" t="inlineStr">
        <is>
          <t>EXP-06</t>
        </is>
      </c>
      <c r="B149" s="33" t="inlineStr">
        <is>
          <t>Exploitation</t>
        </is>
      </c>
      <c r="C149" s="33" t="inlineStr">
        <is>
          <t>Supabase</t>
        </is>
      </c>
      <c r="D149" s="33" t="inlineStr">
        <is>
          <t>Sauvegardes</t>
        </is>
      </c>
      <c r="E149" s="33" t="inlineStr">
        <is>
          <t>Politique de sauvegarde et de restauration arrêtée (l'offre gratuite ne garantit rien)</t>
        </is>
      </c>
      <c r="F149" s="33" t="inlineStr">
        <is>
          <t>À arbitrer</t>
        </is>
      </c>
      <c r="G149" s="45" t="inlineStr">
        <is>
          <t>Non développé</t>
        </is>
      </c>
      <c r="H149" s="21" t="inlineStr">
        <is>
          <t>Majeur</t>
        </is>
      </c>
      <c r="I149" s="21" t="inlineStr">
        <is>
          <t>Non testé</t>
        </is>
      </c>
      <c r="J149" s="33" t="inlineStr">
        <is>
          <t>À tester par la tech</t>
        </is>
      </c>
      <c r="K149" s="33" t="n"/>
      <c r="L149" s="33" t="n"/>
      <c r="M149" s="33" t="n"/>
      <c r="N149" s="33" t="n"/>
      <c r="O149" s="33" t="n"/>
    </row>
    <row r="150" ht="15.75" customHeight="1" s="31">
      <c r="A150" s="33" t="inlineStr">
        <is>
          <t>EXP-07</t>
        </is>
      </c>
      <c r="B150" s="33" t="inlineStr">
        <is>
          <t>Exploitation</t>
        </is>
      </c>
      <c r="C150" s="33" t="inlineStr">
        <is>
          <t>Cloudflare</t>
        </is>
      </c>
      <c r="D150" s="33" t="inlineStr">
        <is>
          <t>Diffusion vidéo en service</t>
        </is>
      </c>
      <c r="E150" s="33" t="inlineStr">
        <is>
          <t>Bucket R2 créé et Worker déployé — vérifié le 02/09</t>
        </is>
      </c>
      <c r="F150" s="33" t="inlineStr">
        <is>
          <t>TODO §3</t>
        </is>
      </c>
      <c r="G150" s="20" t="inlineStr">
        <is>
          <t>Développé</t>
        </is>
      </c>
      <c r="H150" s="21" t="inlineStr">
        <is>
          <t>Majeur</t>
        </is>
      </c>
      <c r="I150" s="21" t="inlineStr">
        <is>
          <t>OK</t>
        </is>
      </c>
      <c r="J150" s="33" t="inlineStr">
        <is>
          <t>À tester par la tech</t>
        </is>
      </c>
      <c r="K150" s="33" t="n"/>
      <c r="L150" s="33" t="inlineStr">
        <is>
          <t>Verdict OK mais commentaire « À tester par la tech » : à confirmer par le testeur.</t>
        </is>
      </c>
      <c r="M150" s="33" t="n"/>
      <c r="N150" s="33" t="n"/>
      <c r="O150" s="33" t="n"/>
    </row>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L150"/>
  <dataValidations count="2">
    <dataValidation sqref="I5:I150" showDropDown="0" showInputMessage="0" showErrorMessage="0" allowBlank="1" type="list">
      <formula1>"OK,KO,À revoir,Sans objet,Non testé"</formula1>
    </dataValidation>
    <dataValidation sqref="M5:M150" showDropDown="0" showInputMessage="0" showErrorMessage="0" allowBlank="1" type="list">
      <formula1>"OK,KO,Pas un bug,Bloqué — client,Bloqué — prestataire,À retester"</formula1>
    </dataValidation>
  </dataValidations>
  <hyperlinks>
    <hyperlink ref="O15" location="'Captures'!B1321" display="VIT-11-accueil → ligne 1321&#10;BLQ-CATALOGUE → ligne 4"/>
    <hyperlink ref="O16" location="'Captures'!B1349" display="VIT-12-fiche → ligne 1349"/>
    <hyperlink xmlns:r="http://schemas.openxmlformats.org/officeDocument/2006/relationships" ref="J19" r:id="rId1"/>
    <hyperlink ref="O19" location="'Captures'!B1377" display="VIT-15 → ligne 1377"/>
    <hyperlink ref="O24" location="'Captures'!B127" display="BLQ-JURIDIQUE → ligne 127"/>
    <hyperlink ref="O32" location="'Captures'!B272" display="ACH-03 → ligne 272"/>
    <hyperlink ref="O33" location="'Captures'!B306" display="ACH-04 → ligne 306&#10;ACH-04-wave → ligne 414&#10;ACH-04-carte → ligne 340&#10;ACH-04-prefill → ligne 378"/>
    <hyperlink ref="O34" location="'Captures'!B66" display="BLQ-FEEXPAY → ligne 66&#10;ADM-20 → ligne 602"/>
    <hyperlink ref="O35" location="'Captures'!B66" display="BLQ-FEEXPAY → ligne 66"/>
    <hyperlink ref="O36" location="'Captures'!B66" display="BLQ-FEEXPAY → ligne 66&#10;BLQ-KYC → ligne 155"/>
    <hyperlink ref="O37" location="'Captures'!B66" display="BLQ-FEEXPAY → ligne 66"/>
    <hyperlink ref="O41" location="'Captures'!B452" display="ACH-12 → ligne 452"/>
    <hyperlink ref="O44" location="'Captures'!B781" display="APP-03 → ligne 781"/>
    <hyperlink xmlns:r="http://schemas.openxmlformats.org/officeDocument/2006/relationships" ref="J46" r:id="rId2"/>
    <hyperlink ref="O46" location="'Captures'!B809" display="APP-05 → ligne 809"/>
    <hyperlink xmlns:r="http://schemas.openxmlformats.org/officeDocument/2006/relationships" ref="J48" r:id="rId3"/>
    <hyperlink ref="O48" location="'Captures'!B837" display="APP-07 → ligne 837&#10;APP-07-mobile → ligne 865"/>
    <hyperlink ref="O59" location="'Captures'!B184" display="BLQ-VIDEOS → ligne 184"/>
    <hyperlink ref="O62" location="'Captures'!B1045" display="COL-01 → ligne 1045"/>
    <hyperlink ref="O64" location="'Captures'!B1077" display="COL-03 → ligne 1077"/>
    <hyperlink ref="O66" location="'Captures'!B1136" display="COL-05-seance-passee → ligne 1136"/>
    <hyperlink ref="O67" location="'Captures'!B1045" display="COL-01 → ligne 1045"/>
    <hyperlink ref="O71" location="'Captures'!B1220" display="PRI-02 → ligne 1220&#10;PRI-02-admin → ligne 1248"/>
    <hyperlink ref="O73" location="'Captures'!B1293" display="PRI-04 → ligne 1293"/>
    <hyperlink ref="O82" location="'Captures'!B952" display="ATT-05 → ligne 952"/>
    <hyperlink ref="O83" location="'Captures'!B1017" display="ATT-07 → ligne 1017"/>
    <hyperlink ref="O84" location="'Captures'!B1017" display="ATT-07 → ligne 1017"/>
    <hyperlink ref="O91" location="'Captures'!B1164" display="FOR-05 → ligne 1164&#10;FOR-05-releve → ligne 1192"/>
    <hyperlink ref="O99" location="'Captures'!B491" display="ADM-05 → ligne 491"/>
    <hyperlink ref="O100" location="'Captures'!B519" display="ADM-06 → ligne 519"/>
    <hyperlink ref="O101" location="'Captures'!B519" display="ADM-06 → ligne 519"/>
    <hyperlink ref="O106" location="'Captures'!B547" display="ADM-12 → ligne 547"/>
    <hyperlink ref="O111" location="'Captures'!B95" display="BLQ-GA4 → ligne 95"/>
    <hyperlink ref="O112" location="'Captures'!B95" display="BLQ-GA4 → ligne 95"/>
    <hyperlink ref="O114" location="'Captures'!B602" display="ADM-20 → ligne 602&#10;ADM-20-editeur → ligne 683"/>
    <hyperlink ref="O115" location="'Captures'!B711" display="ADM-21 → ligne 711"/>
    <hyperlink ref="O116" location="'Captures'!B739" display="ADM-22 → ligne 739"/>
    <hyperlink ref="O117" location="'Captures'!B739" display="ADM-22 → ligne 739"/>
    <hyperlink ref="O118" location="'Captures'!B739" display="ADM-22 → ligne 739"/>
    <hyperlink ref="O120" location="'Captures'!B452" display="ACH-12 → ligne 452"/>
    <hyperlink ref="O142" location="'Captures'!B37" display="BLQ-CONFIG → ligne 37"/>
    <hyperlink ref="O143" location="'Captures'!B95" display="BLQ-GA4 → ligne 95"/>
  </hyperlinks>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H44"/>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31" min="1" max="1"/>
    <col width="24" customWidth="1" style="31" min="2" max="2"/>
    <col width="46" customWidth="1" style="31" min="3" max="3"/>
    <col width="56" customWidth="1" style="31" min="4" max="4"/>
    <col width="16" customWidth="1" style="31" min="5" max="5"/>
    <col width="26" customWidth="1" style="31" min="6" max="6"/>
    <col width="20" customWidth="1" style="31" min="7" max="7"/>
    <col width="26" customWidth="1" style="31" min="8" max="8"/>
    <col width="8.710000000000001" customWidth="1" style="31" min="9" max="26"/>
  </cols>
  <sheetData>
    <row r="1">
      <c r="A1" s="19" t="inlineStr">
        <is>
          <t>Points manquants</t>
        </is>
      </c>
    </row>
    <row r="2">
      <c r="A2" s="2" t="inlineStr">
        <is>
          <t>Tout ce qui n'est pas livré, et pourquoi. « Bloque l'ouverture » = la plateforme ne peut pas être ouverte au public tant que ce point n'est pas réglé.</t>
        </is>
      </c>
    </row>
    <row r="4" ht="30" customHeight="1" s="31">
      <c r="A4" s="32" t="inlineStr">
        <is>
          <t>N°</t>
        </is>
      </c>
      <c r="B4" s="32" t="inlineStr">
        <is>
          <t>Catégorie</t>
        </is>
      </c>
      <c r="C4" s="32" t="inlineStr">
        <is>
          <t>Ce qui manque</t>
        </is>
      </c>
      <c r="D4" s="32" t="inlineStr">
        <is>
          <t>Conséquence aujourd'hui</t>
        </is>
      </c>
      <c r="E4" s="32" t="inlineStr">
        <is>
          <t>Bloque l'ouverture</t>
        </is>
      </c>
      <c r="F4" s="32" t="inlineStr">
        <is>
          <t>Qui le fournit</t>
        </is>
      </c>
      <c r="G4" s="32" t="inlineStr">
        <is>
          <t>Délai à prévoir</t>
        </is>
      </c>
      <c r="H4" s="32" t="inlineStr">
        <is>
          <t>Suivi</t>
        </is>
      </c>
    </row>
    <row r="5">
      <c r="A5" s="39" t="n">
        <v>1</v>
      </c>
      <c r="B5" s="33" t="inlineStr">
        <is>
          <t>Prestataire de paiement</t>
        </is>
      </c>
      <c r="C5" s="33" t="inlineStr">
        <is>
          <t>Compte marchand FeexPay et clés live</t>
        </is>
      </c>
      <c r="D5" s="33" t="inlineStr">
        <is>
          <t>L'intégration est développée et fonctionne en sandbox ; sans clés live, rien n'est encaissé en production</t>
        </is>
      </c>
      <c r="E5" s="23" t="inlineStr">
        <is>
          <t>Oui</t>
        </is>
      </c>
      <c r="F5" s="33" t="inlineStr">
        <is>
          <t>Client (compte)</t>
        </is>
      </c>
      <c r="G5" s="33" t="inlineStr">
        <is>
          <t>selon FeexPay</t>
        </is>
      </c>
      <c r="H5" s="33" t="inlineStr">
        <is>
          <t>Intégration faite — voir « Passage en production »</t>
        </is>
      </c>
    </row>
    <row r="6">
      <c r="A6" s="39" t="n">
        <v>2</v>
      </c>
      <c r="B6" s="33" t="inlineStr">
        <is>
          <t>Prestataire d'envoi</t>
        </is>
      </c>
      <c r="C6" s="33" t="inlineStr">
        <is>
          <t>Compte e-mail transactionnel et authentification DNS du domaine (SPF, DKIM, DMARC)</t>
        </is>
      </c>
      <c r="D6" s="33" t="inlineStr">
        <is>
          <t>Un apprenant qui oublie son mot de passe est bloqué ; aucune confirmation d'achat, aucune attestation ni avis d'annulation n'est envoyé</t>
        </is>
      </c>
      <c r="E6" s="23" t="inlineStr">
        <is>
          <t>Oui</t>
        </is>
      </c>
      <c r="F6" s="33" t="inlineStr">
        <is>
          <t>Client (compte + accès DNS)</t>
        </is>
      </c>
      <c r="G6" s="33" t="inlineStr">
        <is>
          <t>3 à 5 jours</t>
        </is>
      </c>
      <c r="H6" s="33" t="n"/>
    </row>
    <row r="7">
      <c r="A7" s="39" t="n">
        <v>3</v>
      </c>
      <c r="B7" s="33" t="inlineStr">
        <is>
          <t>Prestataire d'envoi</t>
        </is>
      </c>
      <c r="C7" s="33" t="inlineStr">
        <is>
          <t>SMTP personnalisé pour Supabase Auth (code à 6 chiffres de /admin/login)</t>
        </is>
      </c>
      <c r="D7" s="33" t="inlineStr">
        <is>
          <t>Contourné : le code admin vient d'une application d'authentification (TOTP, migration 23)</t>
        </is>
      </c>
      <c r="E7" s="23" t="inlineStr">
        <is>
          <t>Non</t>
        </is>
      </c>
      <c r="F7" s="33" t="inlineStr">
        <is>
          <t>Client (compte SMTP)</t>
        </is>
      </c>
      <c r="G7" s="33" t="inlineStr">
        <is>
          <t>1 jour après le compte e-mail</t>
        </is>
      </c>
      <c r="H7" s="33" t="inlineStr">
        <is>
          <t>Réglé si CODE_ADMIN_FOURNISSEUR=totp est posé sur Vercel</t>
        </is>
      </c>
    </row>
    <row r="8">
      <c r="A8" s="39" t="n">
        <v>4</v>
      </c>
      <c r="B8" s="33" t="inlineStr">
        <is>
          <t>Contenu client</t>
        </is>
      </c>
      <c r="C8" s="33" t="inlineStr">
        <is>
          <t>Les 18 vidéos montées et validées (72 chapitres)</t>
        </is>
      </c>
      <c r="D8" s="33" t="inlineStr">
        <is>
          <t>2 chapitres de démonstration seulement ; le lecteur affiche « la vidéo n'est pas encore en ligne » partout ailleurs</t>
        </is>
      </c>
      <c r="E8" s="23" t="inlineStr">
        <is>
          <t>Oui</t>
        </is>
      </c>
      <c r="F8" s="33" t="inlineStr">
        <is>
          <t>Client</t>
        </is>
      </c>
      <c r="G8" s="33" t="inlineStr">
        <is>
          <t>à arbitrer — poste le plus long</t>
        </is>
      </c>
      <c r="H8" s="33" t="inlineStr">
        <is>
          <t>15 chapitres rattachés au 15/10</t>
        </is>
      </c>
    </row>
    <row r="9">
      <c r="A9" s="39" t="n">
        <v>5</v>
      </c>
      <c r="B9" s="33" t="inlineStr">
        <is>
          <t>Contenu client</t>
        </is>
      </c>
      <c r="C9" s="33" t="inlineStr">
        <is>
          <t>Transcriptions des chapitres</t>
        </is>
      </c>
      <c r="D9" s="33" t="inlineStr">
        <is>
          <t>Le script synchronisé sous le lecteur reste vide</t>
        </is>
      </c>
      <c r="E9" s="40" t="inlineStr">
        <is>
          <t>Non</t>
        </is>
      </c>
      <c r="F9" s="33" t="inlineStr">
        <is>
          <t>Client</t>
        </is>
      </c>
      <c r="G9" s="33" t="inlineStr">
        <is>
          <t>avec les vidéos</t>
        </is>
      </c>
      <c r="H9" s="33" t="n"/>
    </row>
    <row r="10">
      <c r="A10" s="39" t="n">
        <v>6</v>
      </c>
      <c r="B10" s="33" t="inlineStr">
        <is>
          <t>Exploitation</t>
        </is>
      </c>
      <c r="C10" s="33" t="inlineStr">
        <is>
          <t>Exécuter 06-video.sql et rattrapage-videos.sql dans SQL Editor</t>
        </is>
      </c>
      <c r="D10" s="33" t="inlineStr">
        <is>
          <t>Le lecteur affiche « pas encore en ligne » sur tous les chapitres, y compris les démonstrations</t>
        </is>
      </c>
      <c r="E10" s="23" t="inlineStr">
        <is>
          <t>Non</t>
        </is>
      </c>
      <c r="F10" s="33" t="inlineStr">
        <is>
          <t>Développement</t>
        </is>
      </c>
      <c r="G10" s="33" t="inlineStr">
        <is>
          <t>2 minutes</t>
        </is>
      </c>
      <c r="H10" s="33" t="inlineStr">
        <is>
          <t>Fait — vérifié sur la base en ligne le 15/10</t>
        </is>
      </c>
    </row>
    <row r="11">
      <c r="A11" s="39" t="n">
        <v>7</v>
      </c>
      <c r="B11" s="33" t="inlineStr">
        <is>
          <t>Prestataire visio</t>
        </is>
      </c>
      <c r="C11" s="33" t="inlineStr">
        <is>
          <t>Zoom Pro + app Server-to-Server OAuth + app Meeting SDK (5 clés)</t>
        </is>
      </c>
      <c r="D11" s="33" t="inlineStr">
        <is>
          <t>Intégration faite ; la salle reste en simulation tant que les clés ne sont pas posées</t>
        </is>
      </c>
      <c r="E11" s="23" t="inlineStr">
        <is>
          <t>Oui</t>
        </is>
      </c>
      <c r="F11" s="33" t="inlineStr">
        <is>
          <t>Client</t>
        </is>
      </c>
      <c r="G11" s="33" t="inlineStr">
        <is>
          <t>1 à 2 jours</t>
        </is>
      </c>
      <c r="H11" s="33" t="inlineStr">
        <is>
          <t>Voir « Passage en production »</t>
        </is>
      </c>
    </row>
    <row r="12">
      <c r="A12" s="39" t="n">
        <v>8</v>
      </c>
      <c r="B12" s="33" t="inlineStr">
        <is>
          <t>Prestataire messagerie</t>
        </is>
      </c>
      <c r="C12" s="33" t="inlineStr">
        <is>
          <t>WhatsApp Business : accès Meta, vérification du +225 05 75 15 21 44, modèles de message</t>
        </is>
      </c>
      <c r="D12" s="33" t="inlineStr">
        <is>
          <t>Aucune notification WhatsApp ; le bouton de contact fonctionne, l'envoi automatique non</t>
        </is>
      </c>
      <c r="E12" s="40" t="inlineStr">
        <is>
          <t>Non</t>
        </is>
      </c>
      <c r="F12" s="33" t="inlineStr">
        <is>
          <t>Client</t>
        </is>
      </c>
      <c r="G12" s="33" t="inlineStr">
        <is>
          <t>1 à 2 semaines (validation Meta)</t>
        </is>
      </c>
      <c r="H12" s="33" t="n"/>
    </row>
    <row r="13">
      <c r="A13" s="39" t="n">
        <v>9</v>
      </c>
      <c r="B13" s="33" t="inlineStr">
        <is>
          <t>Mesure d'audience</t>
        </is>
      </c>
      <c r="C13" s="33" t="inlineStr">
        <is>
          <t>Propriété GA4, conteneur GTM, vérification Search Console</t>
        </is>
      </c>
      <c r="D13" s="33" t="inlineStr">
        <is>
          <t>Six indicateurs de /admin/performances affichent « — » et les onglets Funnel, Ventes, Visites, Clients restent incomplets</t>
        </is>
      </c>
      <c r="E13" s="40" t="inlineStr">
        <is>
          <t>Non</t>
        </is>
      </c>
      <c r="F13" s="33" t="inlineStr">
        <is>
          <t>Client</t>
        </is>
      </c>
      <c r="G13" s="33" t="inlineStr">
        <is>
          <t>1 jour</t>
        </is>
      </c>
      <c r="H13" s="33" t="n"/>
    </row>
    <row r="14">
      <c r="A14" s="39" t="n">
        <v>10</v>
      </c>
      <c r="B14" s="33" t="inlineStr">
        <is>
          <t>Contenu client</t>
        </is>
      </c>
      <c r="C14" s="33" t="inlineStr">
        <is>
          <t>Signature de la direction en PNG à fond transparent</t>
        </is>
      </c>
      <c r="D14" s="33" t="inlineStr">
        <is>
          <t>L'attestation n'affiche que le trait de signature</t>
        </is>
      </c>
      <c r="E14" s="40" t="inlineStr">
        <is>
          <t>Non</t>
        </is>
      </c>
      <c r="F14" s="33" t="inlineStr">
        <is>
          <t>Client</t>
        </is>
      </c>
      <c r="G14" s="33" t="inlineStr">
        <is>
          <t>immédiat</t>
        </is>
      </c>
      <c r="H14" s="33" t="inlineStr">
        <is>
          <t>Dépôt possible depuis l'administration depuis le 21/09</t>
        </is>
      </c>
    </row>
    <row r="15">
      <c r="A15" s="39" t="n">
        <v>11</v>
      </c>
      <c r="B15" s="33" t="inlineStr">
        <is>
          <t>Contenu client</t>
        </is>
      </c>
      <c r="C15" s="33" t="inlineStr">
        <is>
          <t>Textes juridiques validés : CGU, CGV, mentions légales, confidentialité, cookies</t>
        </is>
      </c>
      <c r="D15" s="33" t="inlineStr">
        <is>
          <t>Les pages légales et la case du récapitulatif d'achat portent des textes non validés — risque juridique à l'ouverture</t>
        </is>
      </c>
      <c r="E15" s="23" t="inlineStr">
        <is>
          <t>Oui</t>
        </is>
      </c>
      <c r="F15" s="33" t="inlineStr">
        <is>
          <t>Client (conseil juridique)</t>
        </is>
      </c>
      <c r="G15" s="33" t="inlineStr">
        <is>
          <t>1 à 2 semaines</t>
        </is>
      </c>
      <c r="H15" s="33" t="n"/>
    </row>
    <row r="16">
      <c r="A16" s="39" t="n">
        <v>12</v>
      </c>
      <c r="B16" s="33" t="inlineStr">
        <is>
          <t>Contenu client</t>
        </is>
      </c>
      <c r="C16" s="33" t="inlineStr">
        <is>
          <t>Visuels définitifs : photos des formateurs, illustrations des modules et articles, image de partage</t>
        </is>
      </c>
      <c r="D16" s="33" t="inlineStr">
        <is>
          <t>Des placeholders rayés s'affichent sur le site public et dans les partages WhatsApp</t>
        </is>
      </c>
      <c r="E16" s="23" t="inlineStr">
        <is>
          <t>Oui</t>
        </is>
      </c>
      <c r="F16" s="33" t="inlineStr">
        <is>
          <t>Client</t>
        </is>
      </c>
      <c r="G16" s="33" t="inlineStr">
        <is>
          <t>1 à 2 semaines</t>
        </is>
      </c>
      <c r="H16" s="33" t="n"/>
    </row>
    <row r="17">
      <c r="A17" s="39" t="n">
        <v>13</v>
      </c>
      <c r="B17" s="33" t="inlineStr">
        <is>
          <t>Contenu client</t>
        </is>
      </c>
      <c r="C17" s="33" t="inlineStr">
        <is>
          <t>Contenu rédactionnel des 16 modules restants (2 validés)</t>
        </is>
      </c>
      <c r="D17" s="33" t="inlineStr">
        <is>
          <t>Les fiches suivent le gabarit avec un contenu provisoire</t>
        </is>
      </c>
      <c r="E17" s="23" t="inlineStr">
        <is>
          <t>Oui</t>
        </is>
      </c>
      <c r="F17" s="33" t="inlineStr">
        <is>
          <t>Client</t>
        </is>
      </c>
      <c r="G17" s="33" t="inlineStr">
        <is>
          <t>à arbitrer</t>
        </is>
      </c>
      <c r="H17" s="33" t="inlineStr">
        <is>
          <t>15 modules en brouillon dans la base en ligne au 15/10</t>
        </is>
      </c>
    </row>
    <row r="18">
      <c r="A18" s="39" t="n">
        <v>14</v>
      </c>
      <c r="B18" s="33" t="inlineStr">
        <is>
          <t>Écart maquette</t>
        </is>
      </c>
      <c r="C18" s="33" t="inlineStr">
        <is>
          <t>Titres définitifs de 8 modules (la maquette n'en expose que 10 sur 18)</t>
        </is>
      </c>
      <c r="D18" s="33" t="inlineStr">
        <is>
          <t>8 titres ont été rédigés dans le même registre, à remplacer par ceux du cahier des charges</t>
        </is>
      </c>
      <c r="E18" s="40" t="inlineStr">
        <is>
          <t>Non</t>
        </is>
      </c>
      <c r="F18" s="33" t="inlineStr">
        <is>
          <t>Client</t>
        </is>
      </c>
      <c r="G18" s="33" t="inlineStr">
        <is>
          <t>immédiat</t>
        </is>
      </c>
      <c r="H18" s="33" t="n"/>
    </row>
    <row r="19">
      <c r="A19" s="39" t="n">
        <v>15</v>
      </c>
      <c r="B19" s="33" t="inlineStr">
        <is>
          <t>Écart maquette</t>
        </is>
      </c>
      <c r="C19" s="33" t="inlineStr">
        <is>
          <t>Répartition nominative des modules entre les 3 formateurs</t>
        </is>
      </c>
      <c r="D19" s="33" t="inlineStr">
        <is>
          <t>La maquette annonce 4 / 3 / 4 modules mais n'en attribue que 10 ; la répartition retenue est cohérente mais reste à valider</t>
        </is>
      </c>
      <c r="E19" s="40" t="inlineStr">
        <is>
          <t>Non</t>
        </is>
      </c>
      <c r="F19" s="33" t="inlineStr">
        <is>
          <t>Client</t>
        </is>
      </c>
      <c r="G19" s="33" t="inlineStr">
        <is>
          <t>immédiat</t>
        </is>
      </c>
      <c r="H19" s="33" t="n"/>
    </row>
    <row r="20">
      <c r="A20" s="39" t="n">
        <v>16</v>
      </c>
      <c r="B20" s="33" t="inlineStr">
        <is>
          <t>Sécurité</t>
        </is>
      </c>
      <c r="C20" s="33" t="inlineStr">
        <is>
          <t>Changer les mots de passe des comptes de démonstration</t>
        </is>
      </c>
      <c r="D20" s="33" t="inlineStr">
        <is>
          <t>N'apparaît plus à l'écran, mais reste dans le README et sur tous les comptes du jeu de données</t>
        </is>
      </c>
      <c r="E20" s="23" t="inlineStr">
        <is>
          <t>Oui</t>
        </is>
      </c>
      <c r="F20" s="33" t="inlineStr">
        <is>
          <t>Développement</t>
        </is>
      </c>
      <c r="G20" s="33" t="inlineStr">
        <is>
          <t>immédiat</t>
        </is>
      </c>
      <c r="H20" s="33" t="n"/>
    </row>
    <row r="21" ht="15.75" customHeight="1" s="31">
      <c r="A21" s="39" t="n">
        <v>17</v>
      </c>
      <c r="B21" s="33" t="inlineStr">
        <is>
          <t>Sécurité</t>
        </is>
      </c>
      <c r="C21" s="33" t="inlineStr">
        <is>
          <t>Double vérification à la connexion apprenant (code 6 chiffres e-mail + WhatsApp)</t>
        </is>
      </c>
      <c r="D21" s="33" t="inlineStr">
        <is>
          <t>La table codes_verification existe, l'étape n'est pas activée — prévue par la maquette</t>
        </is>
      </c>
      <c r="E21" s="40" t="inlineStr">
        <is>
          <t>Non</t>
        </is>
      </c>
      <c r="F21" s="33" t="inlineStr">
        <is>
          <t>Développement (après prestataire d'envoi)</t>
        </is>
      </c>
      <c r="G21" s="33" t="inlineStr">
        <is>
          <t>2 jours</t>
        </is>
      </c>
      <c r="H21" s="33" t="n"/>
    </row>
    <row r="22" ht="15.75" customHeight="1" s="31">
      <c r="A22" s="39" t="n">
        <v>18</v>
      </c>
      <c r="B22" s="33" t="inlineStr">
        <is>
          <t>Développement</t>
        </is>
      </c>
      <c r="C22" s="33" t="inlineStr">
        <is>
          <t>Onglets détaillés de Performances (Funnel, Ventes, Visites, Clients)</t>
        </is>
      </c>
      <c r="D22" s="33" t="inlineStr">
        <is>
          <t>Les onglets existent mais attendent les données GA4</t>
        </is>
      </c>
      <c r="E22" s="40" t="inlineStr">
        <is>
          <t>Non</t>
        </is>
      </c>
      <c r="F22" s="33" t="inlineStr">
        <is>
          <t>Développement (après GA4)</t>
        </is>
      </c>
      <c r="G22" s="33" t="inlineStr">
        <is>
          <t>3 jours</t>
        </is>
      </c>
      <c r="H22" s="33" t="n"/>
    </row>
    <row r="23" ht="15.75" customHeight="1" s="31">
      <c r="A23" s="39" t="n">
        <v>19</v>
      </c>
      <c r="B23" s="33" t="inlineStr">
        <is>
          <t>Développement</t>
        </is>
      </c>
      <c r="C23" s="33" t="inlineStr">
        <is>
          <t>Pilote d'envoi réel dans server/utils/notifications.ts</t>
        </is>
      </c>
      <c r="D23" s="33" t="inlineStr">
        <is>
          <t>Les points d'appel sont en place ; NOTIFICATIONS_DRIVER n'accepte que « console »</t>
        </is>
      </c>
      <c r="E23" s="23" t="inlineStr">
        <is>
          <t>Oui</t>
        </is>
      </c>
      <c r="F23" s="33" t="inlineStr">
        <is>
          <t>Développement (après prestataire)</t>
        </is>
      </c>
      <c r="G23" s="33" t="inlineStr">
        <is>
          <t>2 jours</t>
        </is>
      </c>
      <c r="H23" s="33" t="n"/>
    </row>
    <row r="24" ht="15.75" customHeight="1" s="31">
      <c r="A24" s="39" t="n">
        <v>20</v>
      </c>
      <c r="B24" s="33" t="inlineStr">
        <is>
          <t>Développement</t>
        </is>
      </c>
      <c r="C24" s="33" t="inlineStr">
        <is>
          <t>Webhook de retour FeexPay, idempotent et signé</t>
        </is>
      </c>
      <c r="D24" s="33" t="inlineStr">
        <is>
          <t>Endpoint en place (/api/paiements/feexpay/webhook), protégé par une clé et non par une signature</t>
        </is>
      </c>
      <c r="E24" s="23" t="inlineStr">
        <is>
          <t>Non</t>
        </is>
      </c>
      <c r="F24" s="33" t="inlineStr">
        <is>
          <t>Développement (après clés)</t>
        </is>
      </c>
      <c r="G24" s="33" t="inlineStr">
        <is>
          <t>compris dans l'intégration</t>
        </is>
      </c>
      <c r="H24" s="33" t="inlineStr">
        <is>
          <t>Partiel</t>
        </is>
      </c>
    </row>
    <row r="25" ht="15.75" customHeight="1" s="31">
      <c r="A25" s="39" t="n">
        <v>21</v>
      </c>
      <c r="B25" s="33" t="inlineStr">
        <is>
          <t>Développement</t>
        </is>
      </c>
      <c r="C25" s="33" t="inlineStr">
        <is>
          <t>Rapprochement quotidien des transactions avec le relevé FeexPay</t>
        </is>
      </c>
      <c r="D25" s="33" t="inlineStr">
        <is>
          <t>Aucune tâche ne relit les commandes en attente (19 en base au 15/10)</t>
        </is>
      </c>
      <c r="E25" s="40" t="inlineStr">
        <is>
          <t>Non</t>
        </is>
      </c>
      <c r="F25" s="33" t="inlineStr">
        <is>
          <t>Développement</t>
        </is>
      </c>
      <c r="G25" s="33" t="inlineStr">
        <is>
          <t>3 jours</t>
        </is>
      </c>
      <c r="H25" s="33" t="n"/>
    </row>
    <row r="26" ht="15.75" customHeight="1" s="31">
      <c r="A26" s="39" t="n">
        <v>22</v>
      </c>
      <c r="B26" s="33" t="inlineStr">
        <is>
          <t>Développement</t>
        </is>
      </c>
      <c r="C26" s="33" t="inlineStr">
        <is>
          <t>Intégration du Zoom Meeting SDK dans /mon-espace/session/[id]</t>
        </is>
      </c>
      <c r="D26" s="33" t="inlineStr">
        <is>
          <t>L'écran annonce l'intégration à venir ; le lien de réunion est transmis à la main</t>
        </is>
      </c>
      <c r="E26" s="23" t="inlineStr">
        <is>
          <t>Non</t>
        </is>
      </c>
      <c r="F26" s="33" t="inlineStr">
        <is>
          <t>Développement (après clés Zoom)</t>
        </is>
      </c>
      <c r="G26" s="33" t="inlineStr">
        <is>
          <t>3 à 5 jours</t>
        </is>
      </c>
      <c r="H26" s="33" t="inlineStr">
        <is>
          <t>Fait — reste la configuration</t>
        </is>
      </c>
    </row>
    <row r="27" ht="15.75" customHeight="1" s="31">
      <c r="A27" s="39" t="n">
        <v>23</v>
      </c>
      <c r="B27" s="33" t="inlineStr">
        <is>
          <t>Développement</t>
        </is>
      </c>
      <c r="C27" s="33" t="inlineStr">
        <is>
          <t>Relevé PDF des revenus formateur</t>
        </is>
      </c>
      <c r="D27" s="33" t="inlineStr">
        <is>
          <t>Les chiffres sont à l'écran, l'export n'existe pas</t>
        </is>
      </c>
      <c r="E27" s="40" t="inlineStr">
        <is>
          <t>Non</t>
        </is>
      </c>
      <c r="F27" s="33" t="inlineStr">
        <is>
          <t>Développement</t>
        </is>
      </c>
      <c r="G27" s="33" t="inlineStr">
        <is>
          <t>1 jour</t>
        </is>
      </c>
      <c r="H27" s="33" t="inlineStr">
        <is>
          <t>Fait (/formateur/releve/[mois])</t>
        </is>
      </c>
    </row>
    <row r="28" ht="15.75" customHeight="1" s="31">
      <c r="A28" s="39" t="n">
        <v>24</v>
      </c>
      <c r="B28" s="33" t="inlineStr">
        <is>
          <t>Développement</t>
        </is>
      </c>
      <c r="C28" s="33" t="inlineStr">
        <is>
          <t>Export de la liste des apprenants</t>
        </is>
      </c>
      <c r="D28" s="33" t="inlineStr">
        <is>
          <t>La liste est consultable, l'export n'existe pas</t>
        </is>
      </c>
      <c r="E28" s="40" t="inlineStr">
        <is>
          <t>Non</t>
        </is>
      </c>
      <c r="F28" s="33" t="inlineStr">
        <is>
          <t>Développement</t>
        </is>
      </c>
      <c r="G28" s="33" t="inlineStr">
        <is>
          <t>1 jour</t>
        </is>
      </c>
      <c r="H28" s="33" t="inlineStr">
        <is>
          <t>Fait (export CSV)</t>
        </is>
      </c>
    </row>
    <row r="29" ht="15.75" customHeight="1" s="31">
      <c r="A29" s="39" t="n">
        <v>25</v>
      </c>
      <c r="B29" s="33" t="inlineStr">
        <is>
          <t>Développement</t>
        </is>
      </c>
      <c r="C29" s="33" t="inlineStr">
        <is>
          <t>Réordonnancement des contenus par glisser-déposer</t>
        </is>
      </c>
      <c r="D29" s="33" t="inlineStr">
        <is>
          <t>L'ordre se règle par les positions saisies</t>
        </is>
      </c>
      <c r="E29" s="40" t="inlineStr">
        <is>
          <t>Non</t>
        </is>
      </c>
      <c r="F29" s="33" t="inlineStr">
        <is>
          <t>Développement</t>
        </is>
      </c>
      <c r="G29" s="33" t="inlineStr">
        <is>
          <t>1 jour</t>
        </is>
      </c>
      <c r="H29" s="33" t="inlineStr">
        <is>
          <t>Fait</t>
        </is>
      </c>
    </row>
    <row r="30" ht="15.75" customHeight="1" s="31">
      <c r="A30" s="39" t="n">
        <v>26</v>
      </c>
      <c r="B30" s="33" t="inlineStr">
        <is>
          <t>Exploitation</t>
        </is>
      </c>
      <c r="C30" s="33" t="inlineStr">
        <is>
          <t>Domaine de production, HTTPS et variables d'environnement de production</t>
        </is>
      </c>
      <c r="D30" s="33" t="inlineStr">
        <is>
          <t>emasterclass.bigfive.solutions n'est pas encore branché ; NUXT_PUBLIC_SITE_URL pointe vers l'URL Vercel</t>
        </is>
      </c>
      <c r="E30" s="23" t="inlineStr">
        <is>
          <t>Oui</t>
        </is>
      </c>
      <c r="F30" s="33" t="inlineStr">
        <is>
          <t>Client + développement</t>
        </is>
      </c>
      <c r="G30" s="33" t="inlineStr">
        <is>
          <t>1 jour</t>
        </is>
      </c>
      <c r="H30" s="33" t="n"/>
    </row>
    <row r="31" ht="15.75" customHeight="1" s="31">
      <c r="A31" s="39" t="n">
        <v>27</v>
      </c>
      <c r="B31" s="33" t="inlineStr">
        <is>
          <t>Exploitation</t>
        </is>
      </c>
      <c r="C31" s="33" t="inlineStr">
        <is>
          <t>Politique de sauvegarde et de restauration Supabase</t>
        </is>
      </c>
      <c r="D31" s="33" t="inlineStr">
        <is>
          <t>L'offre gratuite ne garantit ni sauvegarde ni restauration</t>
        </is>
      </c>
      <c r="E31" s="40" t="inlineStr">
        <is>
          <t>Non</t>
        </is>
      </c>
      <c r="F31" s="33" t="inlineStr">
        <is>
          <t>Client (arbitrage d'offre)</t>
        </is>
      </c>
      <c r="G31" s="33" t="inlineStr">
        <is>
          <t>immédiat</t>
        </is>
      </c>
      <c r="H31" s="33" t="n"/>
    </row>
    <row r="32" ht="15.75" customHeight="1" s="31">
      <c r="A32" s="39" t="n">
        <v>28</v>
      </c>
      <c r="B32" s="33" t="inlineStr">
        <is>
          <t>Recette</t>
        </is>
      </c>
      <c r="C32" s="33" t="inlineStr">
        <is>
          <t>Relevé de présence après chaque séance</t>
        </is>
      </c>
      <c r="D32" s="33" t="inlineStr">
        <is>
          <t>Sans ce relevé, les taux de présence affichés aux formateurs restent vides</t>
        </is>
      </c>
      <c r="E32" s="40" t="inlineStr">
        <is>
          <t>Non</t>
        </is>
      </c>
      <c r="F32" s="33" t="inlineStr">
        <is>
          <t>Équipe Big Five (exploitation)</t>
        </is>
      </c>
      <c r="G32" s="33" t="inlineStr">
        <is>
          <t>en continu</t>
        </is>
      </c>
      <c r="H32" s="33" t="n"/>
    </row>
    <row r="33" ht="15.75" customHeight="1" s="31">
      <c r="A33" s="39" t="n">
        <v>29</v>
      </c>
      <c r="B33" s="33" t="inlineStr">
        <is>
          <t>Exploitation</t>
        </is>
      </c>
      <c r="C33" s="33" t="inlineStr">
        <is>
          <t>Publier les modules prêts : 15 sur 18 sont en brouillon dans la base en ligne</t>
        </is>
      </c>
      <c r="D33" s="33" t="inlineStr">
        <is>
          <t>Le catalogue public n'affiche que 3 modules (VIT-11)</t>
        </is>
      </c>
      <c r="E33" s="40" t="inlineStr">
        <is>
          <t>Oui</t>
        </is>
      </c>
      <c r="F33" s="33" t="inlineStr">
        <is>
          <t>Équipe Big Five (administration)</t>
        </is>
      </c>
      <c r="G33" s="33" t="inlineStr">
        <is>
          <t>immédiat</t>
        </is>
      </c>
      <c r="H33" s="33" t="inlineStr">
        <is>
          <t>Nouveau (15/10)</t>
        </is>
      </c>
    </row>
    <row r="34" ht="15.75" customHeight="1" s="31">
      <c r="A34" s="39" t="n">
        <v>30</v>
      </c>
      <c r="B34" s="33" t="inlineStr">
        <is>
          <t>Développement</t>
        </is>
      </c>
      <c r="C34" s="33" t="inlineStr">
        <is>
          <t>Erreur de typage sur app/components/admin/Referentiels.vue (EXP-03)</t>
        </is>
      </c>
      <c r="D34" s="33" t="inlineStr">
        <is>
          <t>npm run typecheck échoue ; sans effet sur le build</t>
        </is>
      </c>
      <c r="E34" s="40" t="inlineStr">
        <is>
          <t>Non</t>
        </is>
      </c>
      <c r="F34" s="33" t="inlineStr">
        <is>
          <t>Développement</t>
        </is>
      </c>
      <c r="G34" s="33" t="inlineStr">
        <is>
          <t>1 heure</t>
        </is>
      </c>
      <c r="H34" s="33" t="inlineStr">
        <is>
          <t>Nouveau (15/10)</t>
        </is>
      </c>
    </row>
    <row r="35" ht="15.75" customHeight="1" s="31">
      <c r="A35" s="39" t="n">
        <v>31</v>
      </c>
      <c r="B35" s="33" t="inlineStr">
        <is>
          <t>Sécurité</t>
        </is>
      </c>
      <c r="C35" s="33" t="inlineStr">
        <is>
          <t>Retirer le droit de lecture de la clé publique sur visionnages et reglages_attestation</t>
        </is>
      </c>
      <c r="D35" s="33" t="inlineStr">
        <is>
          <t>Aucune donnée ne fuit (RLS), mais l'exception tranche avec les 43 autres tables</t>
        </is>
      </c>
      <c r="E35" s="40" t="inlineStr">
        <is>
          <t>Non</t>
        </is>
      </c>
      <c r="F35" s="33" t="inlineStr">
        <is>
          <t>Développement</t>
        </is>
      </c>
      <c r="G35" s="33" t="inlineStr">
        <is>
          <t>immédiat</t>
        </is>
      </c>
      <c r="H35" s="33" t="inlineStr">
        <is>
          <t>Nouveau (15/10)</t>
        </is>
      </c>
    </row>
    <row r="36" ht="15.75" customHeight="1" s="31">
      <c r="A36" s="39" t="n">
        <v>32</v>
      </c>
      <c r="B36" s="33" t="inlineStr">
        <is>
          <t>Développement</t>
        </is>
      </c>
      <c r="C36" s="33" t="inlineStr">
        <is>
          <t>Faire apparaître les paiements de coaching privé dans /admin/transactions</t>
        </is>
      </c>
      <c r="D36" s="33" t="inlineStr">
        <is>
          <t>Ces paiements ne sont suivis que dans la console FeexPay</t>
        </is>
      </c>
      <c r="E36" s="40" t="inlineStr">
        <is>
          <t>Non</t>
        </is>
      </c>
      <c r="F36" s="33" t="inlineStr">
        <is>
          <t>Développement</t>
        </is>
      </c>
      <c r="G36" s="33" t="inlineStr">
        <is>
          <t>1 jour</t>
        </is>
      </c>
      <c r="H36" s="33" t="inlineStr">
        <is>
          <t>Nouveau (15/10)</t>
        </is>
      </c>
    </row>
    <row r="37" ht="15.75" customHeight="1" s="31">
      <c r="A37" s="21" t="n">
        <v>33</v>
      </c>
      <c r="B37" s="33" t="inlineStr">
        <is>
          <t>Prestataire de paiement</t>
        </is>
      </c>
      <c r="C37" s="33" t="inlineStr">
        <is>
          <t>KYC carte FeexPay à faire valider (Visa, Djamo)</t>
        </is>
      </c>
      <c r="D37" s="33" t="inlineStr">
        <is>
          <t>FeexPay refuse la carte (403 CARD_PAYMENT_NOT_AUTHORIZED, card_kyc_status : draft) ; Visa et Djamo sont masqués</t>
        </is>
      </c>
      <c r="E37" s="40" t="inlineStr">
        <is>
          <t>Non (Mobile Money et Wave fonctionnent)</t>
        </is>
      </c>
      <c r="F37" s="33" t="inlineStr">
        <is>
          <t>Client (tableau de bord FeexPay)</t>
        </is>
      </c>
      <c r="G37" s="33" t="inlineStr">
        <is>
          <t>selon FeexPay</t>
        </is>
      </c>
      <c r="H37" s="33" t="inlineStr">
        <is>
          <t>Nouveau (15/10) — preuve BLQ-KYC</t>
        </is>
      </c>
    </row>
    <row r="38" ht="15.75" customHeight="1" s="31">
      <c r="A38" s="21" t="n">
        <v>34</v>
      </c>
      <c r="B38" s="33" t="inlineStr">
        <is>
          <t>Prestataire visio</t>
        </is>
      </c>
      <c r="C38" s="33" t="inlineStr">
        <is>
          <t>Activer l'app Zoom Server-to-Server et fournir les identifiants du Meeting SDK</t>
        </is>
      </c>
      <c r="D38" s="33" t="inlineStr">
        <is>
          <t>Zoom répond « app disabled by the developer » ; ZOOM_SDK_CLIENT_ID vide</t>
        </is>
      </c>
      <c r="E38" s="40" t="inlineStr">
        <is>
          <t>Oui</t>
        </is>
      </c>
      <c r="F38" s="33" t="inlineStr">
        <is>
          <t>Client (compte Zoom)</t>
        </is>
      </c>
      <c r="G38" s="33" t="inlineStr">
        <is>
          <t>1 heure</t>
        </is>
      </c>
      <c r="H38" s="33" t="inlineStr">
        <is>
          <t>Nouveau (15/10) — preuve BLQ-ZOOM</t>
        </is>
      </c>
    </row>
    <row r="39" ht="15.75" customHeight="1" s="31">
      <c r="A39" s="21" t="n">
        <v>35</v>
      </c>
      <c r="B39" s="33" t="inlineStr">
        <is>
          <t>Développement</t>
        </is>
      </c>
      <c r="C39" s="33" t="inlineStr">
        <is>
          <t>/admin/apprenants en erreur 500</t>
        </is>
      </c>
      <c r="D39" s="33" t="inlineStr">
        <is>
          <t>Création et export d'apprenants indisponibles (ADM-12, ADM-14)</t>
        </is>
      </c>
      <c r="E39" s="40" t="inlineStr">
        <is>
          <t>Non</t>
        </is>
      </c>
      <c r="F39" s="33" t="inlineStr">
        <is>
          <t>Développement</t>
        </is>
      </c>
      <c r="G39" s="33" t="inlineStr">
        <is>
          <t>1 heure</t>
        </is>
      </c>
      <c r="H39" s="33" t="inlineStr">
        <is>
          <t>Nouveau (15/10)</t>
        </is>
      </c>
    </row>
    <row r="40" ht="15.75" customHeight="1" s="31">
      <c r="A40" s="21" t="n">
        <v>36</v>
      </c>
      <c r="B40" s="33" t="inlineStr">
        <is>
          <t>Sécurité</t>
        </is>
      </c>
      <c r="C40" s="33" t="inlineStr">
        <is>
          <t>Mot de passe de démonstration encore actif sur cossi@bigfiveabidjan.com (admin principal)</t>
        </is>
      </c>
      <c r="D40" s="33" t="inlineStr">
        <is>
          <t>Le mot de passe est publié dans le README</t>
        </is>
      </c>
      <c r="E40" s="40" t="inlineStr">
        <is>
          <t>Oui</t>
        </is>
      </c>
      <c r="F40" s="33" t="inlineStr">
        <is>
          <t>Développement + Big Five</t>
        </is>
      </c>
      <c r="G40" s="33" t="inlineStr">
        <is>
          <t>immédiat</t>
        </is>
      </c>
      <c r="H40" s="33" t="inlineStr">
        <is>
          <t>Nouveau (15/10)</t>
        </is>
      </c>
    </row>
    <row r="41" ht="15.75" customHeight="1" s="31">
      <c r="A41" s="21" t="n">
        <v>37</v>
      </c>
      <c r="B41" s="33" t="inlineStr">
        <is>
          <t>Développement</t>
        </is>
      </c>
      <c r="C41" s="33" t="inlineStr">
        <is>
          <t>Séance passée affichée « EN DIRECT »</t>
        </is>
      </c>
      <c r="D41" s="33" t="inlineStr">
        <is>
          <t>La séance du 19/09 affiche « EN DIRECT · 621 h » côté apprenant</t>
        </is>
      </c>
      <c r="E41" s="40" t="inlineStr">
        <is>
          <t>Non</t>
        </is>
      </c>
      <c r="F41" s="33" t="inlineStr">
        <is>
          <t>Développement</t>
        </is>
      </c>
      <c r="G41" s="33" t="inlineStr">
        <is>
          <t>1 heure</t>
        </is>
      </c>
      <c r="H41" s="33" t="inlineStr">
        <is>
          <t>Nouveau (15/10)</t>
        </is>
      </c>
    </row>
    <row r="42" ht="15.75" customHeight="1" s="31">
      <c r="A42" s="21" t="n">
        <v>38</v>
      </c>
      <c r="B42" s="33" t="inlineStr">
        <is>
          <t>Développement</t>
        </is>
      </c>
      <c r="C42" s="33" t="inlineStr">
        <is>
          <t>Rattachement des paiements carte à la commande (custom_id)</t>
        </is>
      </c>
      <c r="D42" s="33" t="inlineStr">
        <is>
          <t>Une carte débitée risquerait de ne pas ouvrir le module</t>
        </is>
      </c>
      <c r="E42" s="40" t="inlineStr">
        <is>
          <t>Oui, pour la carte</t>
        </is>
      </c>
      <c r="F42" s="33" t="inlineStr">
        <is>
          <t>Développement (après KYC)</t>
        </is>
      </c>
      <c r="G42" s="33" t="inlineStr">
        <is>
          <t>1 à 2 jours</t>
        </is>
      </c>
      <c r="H42" s="33" t="inlineStr">
        <is>
          <t>Nouveau (15/10)</t>
        </is>
      </c>
    </row>
    <row r="43" ht="15.75" customHeight="1" s="31"/>
    <row r="44" ht="15.75" customHeight="1" s="31">
      <c r="A44" s="57">
        <f>"Total des points manquants : "&amp;COUNTA(A5:A42)&amp;", dont "&amp;COUNTIF(E5:E42,"Oui")&amp;" bloquent l'ouverture au public."</f>
        <v/>
      </c>
    </row>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H$32"/>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H37"/>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31" min="1" max="1"/>
    <col width="34" customWidth="1" style="31" min="2" max="2"/>
    <col width="54" customWidth="1" style="31" min="3" max="3"/>
    <col width="40" customWidth="1" style="31" min="4" max="4"/>
    <col width="46" customWidth="1" style="31" min="5" max="5"/>
    <col width="24" customWidth="1" style="31" min="6" max="6"/>
    <col width="14" customWidth="1" style="31" min="7" max="7"/>
    <col width="18" customWidth="1" style="31" min="8" max="8"/>
    <col width="8.710000000000001" customWidth="1" style="31" min="9" max="26"/>
  </cols>
  <sheetData>
    <row r="1">
      <c r="A1" s="19" t="inlineStr">
        <is>
          <t>Paiement — informations FeexPay à fournir</t>
        </is>
      </c>
    </row>
    <row r="2">
      <c r="A2" s="2" t="inlineStr">
        <is>
          <t>Intégration développée (server/utils/feexpay.ts) : modes simulation, sandbox et live, widget FeexPay dans la page, vérification du statut côté serveur. En local, le mode sandbox est configuré. Reste le compte marchand, les clés live et la bascule de la production — voir l'onglet « Passage en production ».</t>
        </is>
      </c>
    </row>
    <row r="4" ht="30" customHeight="1" s="31">
      <c r="A4" s="32" t="inlineStr">
        <is>
          <t>N°</t>
        </is>
      </c>
      <c r="B4" s="32" t="inlineStr">
        <is>
          <t>Information à fournir</t>
        </is>
      </c>
      <c r="C4" s="32" t="inlineStr">
        <is>
          <t>Détail attendu</t>
        </is>
      </c>
      <c r="D4" s="32" t="inlineStr">
        <is>
          <t>Où elle sera utilisée</t>
        </is>
      </c>
      <c r="E4" s="32" t="inlineStr">
        <is>
          <t>Ce qui se passe sans elle</t>
        </is>
      </c>
      <c r="F4" s="32" t="inlineStr">
        <is>
          <t>Fournie par</t>
        </is>
      </c>
      <c r="G4" s="32" t="inlineStr">
        <is>
          <t>Statut</t>
        </is>
      </c>
      <c r="H4" s="32" t="inlineStr">
        <is>
          <t>Date de réception</t>
        </is>
      </c>
    </row>
    <row r="5">
      <c r="A5" s="21" t="n">
        <v>1</v>
      </c>
      <c r="B5" s="44" t="inlineStr">
        <is>
          <t>Compte marchand FeexPay</t>
        </is>
      </c>
      <c r="C5" s="33" t="inlineStr">
        <is>
          <t>Ouverture au nom de BigFiveAbidjan SARL : RCCM, déclaration fiscale d'existence, pièce d'identité du gérant, justificatif d'adresse</t>
        </is>
      </c>
      <c r="D5" s="33" t="inlineStr">
        <is>
          <t>Contrat — préalable à toute clé</t>
        </is>
      </c>
      <c r="E5" s="33" t="inlineStr">
        <is>
          <t>Rien ne peut être encaissé</t>
        </is>
      </c>
      <c r="F5" s="33" t="inlineStr">
        <is>
          <t>Client</t>
        </is>
      </c>
      <c r="G5" s="23" t="inlineStr">
        <is>
          <t>À fournir</t>
        </is>
      </c>
      <c r="H5" s="33" t="n"/>
    </row>
    <row r="6">
      <c r="A6" s="21" t="n">
        <v>2</v>
      </c>
      <c r="B6" s="44" t="inlineStr">
        <is>
          <t>Compte de règlement</t>
        </is>
      </c>
      <c r="C6" s="33" t="inlineStr">
        <is>
          <t>Coordonnées du compte qui reçoit les reversements : bancaire (RIB) ou Mobile Money marchand</t>
        </is>
      </c>
      <c r="D6" s="33" t="inlineStr">
        <is>
          <t>Contrat FeexPay</t>
        </is>
      </c>
      <c r="E6" s="33" t="inlineStr">
        <is>
          <t>Les fonds encaissés ne peuvent pas être reversés</t>
        </is>
      </c>
      <c r="F6" s="33" t="inlineStr">
        <is>
          <t>Client</t>
        </is>
      </c>
      <c r="G6" s="23" t="inlineStr">
        <is>
          <t>À fournir</t>
        </is>
      </c>
      <c r="H6" s="33" t="n"/>
    </row>
    <row r="7">
      <c r="A7" s="21" t="n">
        <v>3</v>
      </c>
      <c r="B7" s="44" t="inlineStr">
        <is>
          <t>Identifiant de boutique (shop / merchant ID)</t>
        </is>
      </c>
      <c r="C7" s="33" t="inlineStr">
        <is>
          <t>Chaîne fournie par FeexPay à la création de la boutique</t>
        </is>
      </c>
      <c r="D7" s="33" t="inlineStr">
        <is>
          <t>FEEXPAY_SHOP_ID (variable en place)</t>
        </is>
      </c>
      <c r="E7" s="33" t="inlineStr">
        <is>
          <t>Aucun appel d'API possible</t>
        </is>
      </c>
      <c r="F7" s="33" t="inlineStr">
        <is>
          <t>Client (console FeexPay)</t>
        </is>
      </c>
      <c r="G7" s="23" t="inlineStr">
        <is>
          <t>Fourni (test)</t>
        </is>
      </c>
      <c r="H7" s="33" t="n"/>
    </row>
    <row r="8">
      <c r="A8" s="21" t="n">
        <v>4</v>
      </c>
      <c r="B8" s="44" t="inlineStr">
        <is>
          <t>Clé d'API — environnement de test</t>
        </is>
      </c>
      <c r="C8" s="33" t="inlineStr">
        <is>
          <t>Token sandbox, à utiliser pendant toute la recette</t>
        </is>
      </c>
      <c r="D8" s="33" t="inlineStr">
        <is>
          <t>FEEXPAY_API_KEY avec FEEXPAY_MODE=sandbox — en développement uniquement : un build de production refuse les paiements fictifs du sandbox</t>
        </is>
      </c>
      <c r="E8" s="33" t="inlineStr">
        <is>
          <t>Impossible de recetter le paiement sans mouvementer de l'argent réel</t>
        </is>
      </c>
      <c r="F8" s="33" t="inlineStr">
        <is>
          <t>Client (console FeexPay)</t>
        </is>
      </c>
      <c r="G8" s="23" t="inlineStr">
        <is>
          <t>Fourni</t>
        </is>
      </c>
      <c r="H8" s="33" t="n"/>
    </row>
    <row r="9">
      <c r="A9" s="21" t="n">
        <v>5</v>
      </c>
      <c r="B9" s="44" t="inlineStr">
        <is>
          <t>Clé d'API — production</t>
        </is>
      </c>
      <c r="C9" s="33" t="inlineStr">
        <is>
          <t>Token live, transmis séparément et jamais par e-mail en clair</t>
        </is>
      </c>
      <c r="D9" s="33" t="inlineStr">
        <is>
          <t>FEEXPAY_API_KEY avec FEEXPAY_MODE=live, posée sur le serveur de production uniquement</t>
        </is>
      </c>
      <c r="E9" s="33" t="inlineStr">
        <is>
          <t>Pas de mise en production de l'encaissement</t>
        </is>
      </c>
      <c r="F9" s="33" t="inlineStr">
        <is>
          <t>Client (console FeexPay)</t>
        </is>
      </c>
      <c r="G9" s="23" t="inlineStr">
        <is>
          <t>À fournir</t>
        </is>
      </c>
      <c r="H9" s="33" t="n"/>
    </row>
    <row r="10">
      <c r="A10" s="21" t="n">
        <v>6</v>
      </c>
      <c r="B10" s="44" t="inlineStr">
        <is>
          <t>Clé du webhook</t>
        </is>
      </c>
      <c r="C10" s="33" t="inlineStr">
        <is>
          <t>FeexPay ne signe pas ses notifications : le code attend une clé secrète choisie par nous (32 octets aléatoires), et relit ensuite le statut chez FeexPay</t>
        </is>
      </c>
      <c r="D10" s="33" t="inlineStr">
        <is>
          <t>FEEXPAY_WEBHOOK_CLE (et non FEEXPAY_WEBHOOK_SECRET)</t>
        </is>
      </c>
      <c r="E10" s="33" t="inlineStr">
        <is>
          <t>Sans clé, le webhook répond 401 à tout appel ; le paiement se confirme alors par le navigateur seul</t>
        </is>
      </c>
      <c r="F10" s="33" t="inlineStr">
        <is>
          <t>Développement</t>
        </is>
      </c>
      <c r="G10" s="23" t="inlineStr">
        <is>
          <t>Fourni (local) — à régénérer pour la production</t>
        </is>
      </c>
      <c r="H10" s="33" t="n"/>
    </row>
    <row r="11">
      <c r="A11" s="21" t="n">
        <v>7</v>
      </c>
      <c r="B11" s="44" t="inlineStr">
        <is>
          <t>URL de retour (callback / webhook)</t>
        </is>
      </c>
      <c r="C11" s="33" t="inlineStr">
        <is>
          <t>À déclarer dans la console FeexPay : https://emasterclass.bigfive.solutions/api/paiements/feexpay/webhook?cle=&lt;FEEXPAY_WEBHOOK_CLE&gt; (ou en-tête Authorization: Bearer &lt;clé&gt;)</t>
        </is>
      </c>
      <c r="D11" s="33" t="inlineStr">
        <is>
          <t>Console FeexPay + développement</t>
        </is>
      </c>
      <c r="E11" s="33" t="inlineStr">
        <is>
          <t>La plateforme n'apprend jamais qu'un paiement a abouti</t>
        </is>
      </c>
      <c r="F11" s="33" t="inlineStr">
        <is>
          <t>Client déclare, développement fournit l'URL</t>
        </is>
      </c>
      <c r="G11" s="40" t="inlineStr">
        <is>
          <t>À déclarer après la mise en ligne</t>
        </is>
      </c>
      <c r="H11" s="33" t="n"/>
    </row>
    <row r="12">
      <c r="A12" s="21" t="n">
        <v>8</v>
      </c>
      <c r="B12" s="44" t="inlineStr">
        <is>
          <t>URL de redirection de l'acheteur</t>
        </is>
      </c>
      <c r="C12" s="33" t="inlineStr">
        <is>
          <t>Mobile Money et Wave : widget FeexPay, sans quitter /achat/paiement. Carte : page hébergée par FeexPay, retour par callback_url (/achat/paiement?retour=&lt;commande&gt;) et error_callback_url (…&amp;issue=echec).</t>
        </is>
      </c>
      <c r="D12" s="33" t="inlineStr">
        <is>
          <t>Console FeexPay</t>
        </is>
      </c>
      <c r="E12" s="33" t="inlineStr">
        <is>
          <t>—</t>
        </is>
      </c>
      <c r="F12" s="33" t="inlineStr">
        <is>
          <t>Client déclare</t>
        </is>
      </c>
      <c r="G12" s="40" t="inlineStr">
        <is>
          <t>En place — à confirmer sur un vrai paiement carte</t>
        </is>
      </c>
      <c r="H12" s="33" t="n"/>
    </row>
    <row r="13">
      <c r="A13" s="21" t="n">
        <v>9</v>
      </c>
      <c r="B13" s="44" t="inlineStr">
        <is>
          <t>Liste blanche d'adresses IP ou de domaines</t>
        </is>
      </c>
      <c r="C13" s="33" t="inlineStr">
        <is>
          <t>Si FeexPay la propose : IP sortante du serveur de production et domaine appelant</t>
        </is>
      </c>
      <c r="D13" s="33" t="inlineStr">
        <is>
          <t>Console FeexPay</t>
        </is>
      </c>
      <c r="E13" s="33" t="inlineStr">
        <is>
          <t>Les appels d'API sont rejetés en production</t>
        </is>
      </c>
      <c r="F13" s="33" t="inlineStr">
        <is>
          <t>Client + développement</t>
        </is>
      </c>
      <c r="G13" s="40" t="inlineStr">
        <is>
          <t>À vérifier</t>
        </is>
      </c>
      <c r="H13" s="33" t="n"/>
    </row>
    <row r="14">
      <c r="A14" s="21" t="n">
        <v>10</v>
      </c>
      <c r="B14" s="44" t="inlineStr">
        <is>
          <t>Moyens de paiement réellement activés</t>
        </is>
      </c>
      <c r="C14" s="33" t="inlineStr">
        <is>
          <t>Confirmer lesquels sont ouverts sur le compte : Orange Money, MTN Money, Moov Money, Wave, Djamo, Visa / Mastercard</t>
        </is>
      </c>
      <c r="D14" s="33" t="inlineStr">
        <is>
          <t>Écran /achat/paiement — le tunnel propose aujourd'hui Mobile Money, Wave, Djamo et Visa</t>
        </is>
      </c>
      <c r="E14" s="33" t="inlineStr">
        <is>
          <t>Le tunnel proposerait un moyen que le compte refuse</t>
        </is>
      </c>
      <c r="F14" s="33" t="inlineStr">
        <is>
          <t>Client</t>
        </is>
      </c>
      <c r="G14" s="40" t="inlineStr">
        <is>
          <t>Mobile Money et Wave ouverts ; carte refusée (KYC carte en brouillon, 15/10) : Visa et Djamo masqués</t>
        </is>
      </c>
      <c r="H14" s="33" t="n"/>
    </row>
    <row r="15">
      <c r="A15" s="21" t="n">
        <v>11</v>
      </c>
      <c r="B15" s="44" t="inlineStr">
        <is>
          <t>Taux de commission contractuel</t>
        </is>
      </c>
      <c r="C15" s="33" t="inlineStr">
        <is>
          <t>Pourcentage réellement facturé par FeexPay, et s'il diffère selon le moyen de paiement</t>
        </is>
      </c>
      <c r="D15" s="33" t="inlineStr">
        <is>
          <t>/admin/parametres — champ « Frais de paiement FeexPay (%) », réglé à 4 % par défaut</t>
        </is>
      </c>
      <c r="E15" s="33" t="inlineStr">
        <is>
          <t>Les revenus formateurs (CA − frais, puis 30 / 70) sont calculés sur une hypothèse</t>
        </is>
      </c>
      <c r="F15" s="33" t="inlineStr">
        <is>
          <t>Client (contrat)</t>
        </is>
      </c>
      <c r="G15" s="40" t="inlineStr">
        <is>
          <t>À confirmer</t>
        </is>
      </c>
      <c r="H15" s="33" t="n"/>
    </row>
    <row r="16">
      <c r="A16" s="21" t="n">
        <v>12</v>
      </c>
      <c r="B16" s="44" t="inlineStr">
        <is>
          <t>Frais fixes éventuels par transaction</t>
        </is>
      </c>
      <c r="C16" s="33" t="inlineStr">
        <is>
          <t>Montant fixe s'ajoutant au pourcentage, le cas échéant</t>
        </is>
      </c>
      <c r="D16" s="33" t="inlineStr">
        <is>
          <t>Calcul des revenus — server/utils/formateur.ts</t>
        </is>
      </c>
      <c r="E16" s="33" t="inlineStr">
        <is>
          <t>Écart entre les revenus affichés et les sommes réellement reçues</t>
        </is>
      </c>
      <c r="F16" s="33" t="inlineStr">
        <is>
          <t>Client (contrat)</t>
        </is>
      </c>
      <c r="G16" s="40" t="inlineStr">
        <is>
          <t>À confirmer</t>
        </is>
      </c>
      <c r="H16" s="33" t="n"/>
    </row>
    <row r="17">
      <c r="A17" s="21" t="n">
        <v>13</v>
      </c>
      <c r="B17" s="44" t="inlineStr">
        <is>
          <t>Devise et plafonds</t>
        </is>
      </c>
      <c r="C17" s="33" t="inlineStr">
        <is>
          <t>Devise de règlement (XOF), montant minimum et maximum par transaction, plafond journalier</t>
        </is>
      </c>
      <c r="D17" s="33" t="inlineStr">
        <is>
          <t>Contrôles du tunnel d'achat</t>
        </is>
      </c>
      <c r="E17" s="33" t="inlineStr">
        <is>
          <t>Un achat pourrait échouer sans message compréhensible</t>
        </is>
      </c>
      <c r="F17" s="33" t="inlineStr">
        <is>
          <t>Client (contrat)</t>
        </is>
      </c>
      <c r="G17" s="40" t="inlineStr">
        <is>
          <t>À confirmer</t>
        </is>
      </c>
      <c r="H17" s="33" t="n"/>
    </row>
    <row r="18">
      <c r="A18" s="21" t="n">
        <v>14</v>
      </c>
      <c r="B18" s="44" t="inlineStr">
        <is>
          <t>Périodicité de reversement</t>
        </is>
      </c>
      <c r="C18" s="33" t="inlineStr">
        <is>
          <t>Délai entre l'encaissement et le versement sur le compte de règlement (J+1, hebdomadaire…)</t>
        </is>
      </c>
      <c r="D18" s="33" t="inlineStr">
        <is>
          <t>Trésorerie et écran /admin/revenus</t>
        </is>
      </c>
      <c r="E18" s="33" t="inlineStr">
        <is>
          <t>Impossible d'annoncer une date de paiement aux formateurs</t>
        </is>
      </c>
      <c r="F18" s="33" t="inlineStr">
        <is>
          <t>Client (contrat)</t>
        </is>
      </c>
      <c r="G18" s="40" t="inlineStr">
        <is>
          <t>À confirmer</t>
        </is>
      </c>
      <c r="H18" s="33" t="n"/>
    </row>
    <row r="19">
      <c r="A19" s="21" t="n">
        <v>15</v>
      </c>
      <c r="B19" s="44" t="inlineStr">
        <is>
          <t>Jeu de test du prestataire</t>
        </is>
      </c>
      <c r="C19" s="33" t="inlineStr">
        <is>
          <t>Numéros de test, codes OTP de test et scénarios d'échec fournis par FeexPay</t>
        </is>
      </c>
      <c r="D19" s="33" t="inlineStr">
        <is>
          <t>Recette du tunnel d'achat</t>
        </is>
      </c>
      <c r="E19" s="33" t="inlineStr">
        <is>
          <t>Les 6 motifs d'échec ne peuvent être recettés que sur simulation</t>
        </is>
      </c>
      <c r="F19" s="33" t="inlineStr">
        <is>
          <t>Client (support FeexPay)</t>
        </is>
      </c>
      <c r="G19" s="23" t="inlineStr">
        <is>
          <t>À fournir</t>
        </is>
      </c>
      <c r="H19" s="33" t="n"/>
    </row>
    <row r="20">
      <c r="A20" s="21" t="n">
        <v>16</v>
      </c>
      <c r="B20" s="44" t="inlineStr">
        <is>
          <t>Documentation d'API à jour</t>
        </is>
      </c>
      <c r="C20" s="33" t="inlineStr">
        <is>
          <t>Version de l'API, spécification des appels et format exact de la notification de retour</t>
        </is>
      </c>
      <c r="D20" s="33" t="inlineStr">
        <is>
          <t>Développement de l'intégration</t>
        </is>
      </c>
      <c r="E20" s="33" t="inlineStr">
        <is>
          <t>Intégration à l'aveugle, risque de reprise</t>
        </is>
      </c>
      <c r="F20" s="33" t="inlineStr">
        <is>
          <t>Client (support FeexPay)</t>
        </is>
      </c>
      <c r="G20" s="23" t="inlineStr">
        <is>
          <t>À fournir</t>
        </is>
      </c>
      <c r="H20" s="33" t="n"/>
    </row>
    <row r="21" ht="15.75" customHeight="1" s="31">
      <c r="A21" s="21" t="n">
        <v>17</v>
      </c>
      <c r="B21" s="44" t="inlineStr">
        <is>
          <t>Contact technique FeexPay</t>
        </is>
      </c>
      <c r="C21" s="33" t="inlineStr">
        <is>
          <t>Nom, e-mail et téléphone d'un interlocuteur technique chez le prestataire</t>
        </is>
      </c>
      <c r="D21" s="33" t="inlineStr">
        <is>
          <t>Suivi de l'intégration et incidents de production</t>
        </is>
      </c>
      <c r="E21" s="33" t="inlineStr">
        <is>
          <t>Aucun recours en cas de blocage ou d'incident d'encaissement</t>
        </is>
      </c>
      <c r="F21" s="33" t="inlineStr">
        <is>
          <t>Client</t>
        </is>
      </c>
      <c r="G21" s="23" t="inlineStr">
        <is>
          <t>À fournir</t>
        </is>
      </c>
      <c r="H21" s="33" t="n"/>
    </row>
    <row r="22" ht="15.75" customHeight="1" s="31">
      <c r="A22" s="21" t="n">
        <v>18</v>
      </c>
      <c r="B22" s="44" t="inlineStr">
        <is>
          <t>Politique de remboursement</t>
        </is>
      </c>
      <c r="C22" s="33" t="inlineStr">
        <is>
          <t>Procédure de remboursement ou d'annulation d'une transaction, et qui la déclenche</t>
        </is>
      </c>
      <c r="D22" s="33" t="inlineStr">
        <is>
          <t>Procédure d'exploitation + écran /admin/transactions</t>
        </is>
      </c>
      <c r="E22" s="33" t="inlineStr">
        <is>
          <t>Aucune conduite à tenir face à une réclamation d'apprenant</t>
        </is>
      </c>
      <c r="F22" s="33" t="inlineStr">
        <is>
          <t>Client</t>
        </is>
      </c>
      <c r="G22" s="40" t="inlineStr">
        <is>
          <t>À arbitrer</t>
        </is>
      </c>
      <c r="H22" s="33" t="n"/>
    </row>
    <row r="23" ht="15.75" customHeight="1" s="31">
      <c r="A23" s="21" t="n">
        <v>19</v>
      </c>
      <c r="B23" s="44" t="inlineStr">
        <is>
          <t>Facture et mentions légales de vente</t>
        </is>
      </c>
      <c r="C23" s="33" t="inlineStr">
        <is>
          <t>Modèle de facture, mentions TVA, conditions de vente à afficher au récapitulatif</t>
        </is>
      </c>
      <c r="D23" s="33" t="inlineStr">
        <is>
          <t>/achat/recapitulatif et CGV</t>
        </is>
      </c>
      <c r="E23" s="33" t="inlineStr">
        <is>
          <t>Vente en ligne sans document comptable conforme</t>
        </is>
      </c>
      <c r="F23" s="33" t="inlineStr">
        <is>
          <t>Client</t>
        </is>
      </c>
      <c r="G23" s="23" t="inlineStr">
        <is>
          <t>À fournir</t>
        </is>
      </c>
      <c r="H23" s="33" t="n"/>
    </row>
    <row r="24" ht="15.75" customHeight="1" s="31">
      <c r="A24" s="21" t="n">
        <v>20</v>
      </c>
      <c r="B24" s="44" t="inlineStr">
        <is>
          <t>KYC carte (Visa, Djamo)</t>
        </is>
      </c>
      <c r="C24" s="33" t="inlineStr">
        <is>
          <t>Dossier de conformité carte de la boutique « Big Five Abidjan » à compléter et faire valider dans le tableau de bord FeexPay</t>
        </is>
      </c>
      <c r="D24" s="33" t="inlineStr">
        <is>
          <t>FEEXPAY_CARTE_ACTIVE=true, une fois validé</t>
        </is>
      </c>
      <c r="E24" s="33" t="inlineStr">
        <is>
          <t>FeexPay répond 403 CARD_PAYMENT_NOT_AUTHORIZED (card_kyc_status : draft) : aucun paiement par carte possible</t>
        </is>
      </c>
      <c r="F24" s="33" t="inlineStr">
        <is>
          <t>Client (tableau de bord FeexPay)</t>
        </is>
      </c>
      <c r="G24" s="23" t="inlineStr">
        <is>
          <t>À fournir — bloquant pour la carte</t>
        </is>
      </c>
      <c r="H24" s="33" t="n"/>
    </row>
    <row r="25" ht="15.75" customHeight="1" s="31">
      <c r="A25" s="5" t="inlineStr">
        <is>
          <t>Ce qui est déjà en place côté plateforme</t>
        </is>
      </c>
    </row>
    <row r="26" ht="25.5" customHeight="1" s="31">
      <c r="A26" s="4" t="inlineStr">
        <is>
          <t>• Le tunnel d'achat complet et le widget FeexPay (Mobile Money, Wave) ; Visa et Djamo masqués tant que le KYC carte n'est pas validé (FEEXPAY_CARTE_ACTIVE).</t>
        </is>
      </c>
    </row>
    <row r="27" ht="25.5" customHeight="1" s="31">
      <c r="A27" s="4" t="inlineStr">
        <is>
          <t>• La vérification serveur : statut lu chez FeexPay, contrôle de la référence, de la boutique et du montant, puis ouverture des accès — idempotente.</t>
        </is>
      </c>
    </row>
    <row r="28" ht="25.5" customHeight="1" s="31">
      <c r="A28" s="4" t="inlineStr">
        <is>
          <t>• Le webhook /api/paiements/feexpay/webhook (clé obligatoire) et les motifs d'échec tracés et filtrables dans /admin/transactions.</t>
        </is>
      </c>
    </row>
    <row r="29" ht="25.5" customHeight="1" s="31">
      <c r="A29" s="4" t="inlineStr">
        <is>
          <t>• Le taux de frais paramétrable dans /admin/parametres (volet Paramètres financiers), utilisé par le calcul des revenus formateurs.</t>
        </is>
      </c>
    </row>
    <row r="30" ht="15.75" customHeight="1" s="31"/>
    <row r="31" ht="15.75" customHeight="1" s="31">
      <c r="A31" s="5" t="inlineStr">
        <is>
          <t>Ce qui reste à faire</t>
        </is>
      </c>
    </row>
    <row r="32" ht="25.5" customHeight="1" s="31">
      <c r="A32" s="4" t="inlineStr">
        <is>
          <t>• Obtenir le compte marchand et les clés live, puis basculer la production (onglet « Passage en production »).</t>
        </is>
      </c>
    </row>
    <row r="33" ht="25.5" customHeight="1" s="31">
      <c r="A33" s="4" t="inlineStr">
        <is>
          <t>• Une tâche planifiée qui relit les commandes restées en attente (19 au 15/10) et un suivi des paiements de coaching privé dans /admin/transactions.</t>
        </is>
      </c>
    </row>
    <row r="34" ht="25.5" customHeight="1" s="31">
      <c r="A34" s="4" t="inlineStr">
        <is>
          <t>• Une procédure de remboursement : rien n'existe dans la plateforme, tout passe par la console FeexPay.</t>
        </is>
      </c>
    </row>
    <row r="35" ht="25.5" customHeight="1" s="31">
      <c r="A35" s="4" t="inlineStr">
        <is>
          <t>• La recette en production avec un vrai paiement par moyen activé, puis son remboursement.</t>
        </is>
      </c>
    </row>
    <row r="36" ht="15.75" customHeight="1" s="31">
      <c r="A36" s="4" t="inlineStr">
        <is>
          <t>• Une fois le KYC carte validé : vérifier que la transaction carte porte la référence de commande (custom_id), sinon ouvrir la carte depuis le serveur (docs/paiement-carte-a-ajuster.md).</t>
        </is>
      </c>
    </row>
    <row r="37" ht="30" customHeight="1" s="31">
      <c r="A37" s="30" t="inlineStr">
        <is>
          <t>Transmission des clés : les clés de production ne doivent jamais circuler par e-mail en clair. Les déposer directement dans les variables d'environnement du serveur de production, ou les transmettre par un canal chiffré à usage unique.</t>
        </is>
      </c>
    </row>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H$23"/>
  <mergeCells count="9">
    <mergeCell ref="A33:F33"/>
    <mergeCell ref="A28:F28"/>
    <mergeCell ref="A37:F37"/>
    <mergeCell ref="A32:F32"/>
    <mergeCell ref="A27:F27"/>
    <mergeCell ref="A34:F34"/>
    <mergeCell ref="A35:F35"/>
    <mergeCell ref="A26:F26"/>
    <mergeCell ref="A29:F29"/>
  </mergeCells>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5"/>
  <cols>
    <col width="7" customWidth="1" style="31" min="1" max="1"/>
    <col width="18" customWidth="1" style="31" min="2" max="2"/>
    <col width="40" customWidth="1" style="31" min="3" max="3"/>
    <col width="70" customWidth="1" style="31" min="4" max="4"/>
    <col width="30" customWidth="1" style="31" min="5" max="5"/>
    <col width="20" customWidth="1" style="31" min="6" max="6"/>
    <col width="12" customWidth="1" style="31" min="7" max="7"/>
  </cols>
  <sheetData>
    <row r="1">
      <c r="A1" s="19" t="inlineStr">
        <is>
          <t>Passage en production — FeexPay et Zoom</t>
        </is>
      </c>
    </row>
    <row r="2">
      <c r="A2" s="2" t="inlineStr">
        <is>
          <t>Check-list à dérouler une fois le site déployé sur son domaine. Relevée sur le code le 15/10 (server/utils/feexpay.ts, server/utils/zoom.ts). Renseigner « Fait le » au fil de l'eau.</t>
        </is>
      </c>
    </row>
    <row r="4">
      <c r="A4" s="32" t="inlineStr">
        <is>
          <t>N°</t>
        </is>
      </c>
      <c r="B4" s="32" t="inlineStr">
        <is>
          <t>Bloc</t>
        </is>
      </c>
      <c r="C4" s="32" t="inlineStr">
        <is>
          <t>Étape</t>
        </is>
      </c>
      <c r="D4" s="32" t="inlineStr">
        <is>
          <t>Détail</t>
        </is>
      </c>
      <c r="E4" s="32" t="inlineStr">
        <is>
          <t>Où</t>
        </is>
      </c>
      <c r="F4" s="32" t="inlineStr">
        <is>
          <t>Qui</t>
        </is>
      </c>
      <c r="G4" s="32" t="inlineStr">
        <is>
          <t>Fait le</t>
        </is>
      </c>
    </row>
    <row r="5">
      <c r="A5" s="42" t="inlineStr">
        <is>
          <t>P1</t>
        </is>
      </c>
      <c r="B5" s="33" t="inlineStr">
        <is>
          <t>Préalable</t>
        </is>
      </c>
      <c r="C5" s="33" t="inlineStr">
        <is>
          <t>Domaine et HTTPS</t>
        </is>
      </c>
      <c r="D5" s="33" t="inlineStr">
        <is>
          <t>emasterclass.bigfive.solutions pointé sur Vercel, certificat actif. Zoom exige un contexte sécurisé pour la caméra et le micro.</t>
        </is>
      </c>
      <c r="E5" s="33" t="inlineStr">
        <is>
          <t>DNS + Vercel &gt; Domains</t>
        </is>
      </c>
      <c r="F5" s="33" t="inlineStr">
        <is>
          <t>Client + dev</t>
        </is>
      </c>
      <c r="G5" s="33" t="inlineStr">
        <is>
          <t>Fait le 15/10 : https://emasterclass.bigfive.solutions/ (URL définitive)</t>
        </is>
      </c>
    </row>
    <row r="6">
      <c r="A6" s="42" t="inlineStr">
        <is>
          <t>P2</t>
        </is>
      </c>
      <c r="B6" s="33" t="inlineStr">
        <is>
          <t>Préalable</t>
        </is>
      </c>
      <c r="C6" s="33" t="inlineStr">
        <is>
          <t>URL publique du site</t>
        </is>
      </c>
      <c r="D6" s="33" t="inlineStr">
        <is>
          <t>NUXT_PUBLIC_SITE_URL=https://emasterclass.bigfive.solutions (sitemap, canonical, QR des attestations).</t>
        </is>
      </c>
      <c r="E6" s="33" t="inlineStr">
        <is>
          <t>Vercel &gt; Environment Variables</t>
        </is>
      </c>
      <c r="F6" s="33" t="inlineStr">
        <is>
          <t>Dev</t>
        </is>
      </c>
      <c r="G6" s="33" t="inlineStr">
        <is>
          <t>Fait le 15/10</t>
        </is>
      </c>
    </row>
    <row r="7">
      <c r="A7" s="42" t="inlineStr">
        <is>
          <t>P3</t>
        </is>
      </c>
      <c r="B7" s="33" t="inlineStr">
        <is>
          <t>Préalable</t>
        </is>
      </c>
      <c r="C7" s="33" t="inlineStr">
        <is>
          <t>Protection des déploiements</t>
        </is>
      </c>
      <c r="D7" s="33" t="inlineStr">
        <is>
          <t>Vérifier que la protection SSO de Vercel ne s'applique pas au domaine de production : sinon le webhook FeexPay reçoit une page de connexion.</t>
        </is>
      </c>
      <c r="E7" s="33" t="inlineStr">
        <is>
          <t>Vercel &gt; Deployment Protection</t>
        </is>
      </c>
      <c r="F7" s="33" t="inlineStr">
        <is>
          <t>Dev</t>
        </is>
      </c>
      <c r="G7" s="33" t="inlineStr">
        <is>
          <t>Vérifié le 15/10 (webhook joignable)</t>
        </is>
      </c>
    </row>
    <row r="8">
      <c r="A8" s="42" t="inlineStr">
        <is>
          <t>P4</t>
        </is>
      </c>
      <c r="B8" s="33" t="inlineStr">
        <is>
          <t>Préalable</t>
        </is>
      </c>
      <c r="C8" s="33" t="inlineStr">
        <is>
          <t>Saisie des variables</t>
        </is>
      </c>
      <c r="D8" s="33" t="inlineStr">
        <is>
          <t>Sur Vercel, saisir les valeurs sans guillemets (le .env local en contient). Toute variable FEEXPAY_* ou ZOOM_* se pose sous son nom simple, pas en NUXT_… : le mode FeexPay est figé au build.</t>
        </is>
      </c>
      <c r="E8" s="33" t="inlineStr">
        <is>
          <t>Vercel &gt; Environment Variables</t>
        </is>
      </c>
      <c r="F8" s="33" t="inlineStr">
        <is>
          <t>Dev</t>
        </is>
      </c>
      <c r="G8" s="33" t="inlineStr">
        <is>
          <t>Fait le 15/10</t>
        </is>
      </c>
    </row>
    <row r="9">
      <c r="A9" s="42" t="inlineStr">
        <is>
          <t>F1</t>
        </is>
      </c>
      <c r="B9" s="33" t="inlineStr">
        <is>
          <t>FeexPay — compte</t>
        </is>
      </c>
      <c r="C9" s="33" t="inlineStr">
        <is>
          <t>Compte marchand</t>
        </is>
      </c>
      <c r="D9" s="33" t="inlineStr">
        <is>
          <t>Ouverture au nom de BigFiveAbidjan SARL (RCCM, DFE, pièce du gérant, justificatif d'adresse) et compte de règlement (RIB ou Mobile Money marchand).</t>
        </is>
      </c>
      <c r="E9" s="33" t="inlineStr">
        <is>
          <t>FeexPay</t>
        </is>
      </c>
      <c r="F9" s="33" t="inlineStr">
        <is>
          <t>Client</t>
        </is>
      </c>
      <c r="G9" s="33" t="n"/>
    </row>
    <row r="10">
      <c r="A10" s="42" t="inlineStr">
        <is>
          <t>F2</t>
        </is>
      </c>
      <c r="B10" s="33" t="inlineStr">
        <is>
          <t>FeexPay — compte</t>
        </is>
      </c>
      <c r="C10" s="33" t="inlineStr">
        <is>
          <t>Moyens de paiement activés</t>
        </is>
      </c>
      <c r="D10" s="33" t="inlineStr">
        <is>
          <t>Confirmer Orange, MTN, Moov, Wave, Djamo, Visa/Mastercard. Retirer de l'écran ceux qui ne sont pas ouverts.</t>
        </is>
      </c>
      <c r="E10" s="33" t="inlineStr">
        <is>
          <t>Console FeexPay ; app/pages/achat/paiement.vue</t>
        </is>
      </c>
      <c r="F10" s="33" t="inlineStr">
        <is>
          <t>Client + dev</t>
        </is>
      </c>
      <c r="G10" s="33" t="n"/>
    </row>
    <row r="11">
      <c r="A11" s="42" t="inlineStr">
        <is>
          <t>F3</t>
        </is>
      </c>
      <c r="B11" s="33" t="inlineStr">
        <is>
          <t>FeexPay — compte</t>
        </is>
      </c>
      <c r="C11" s="33" t="inlineStr">
        <is>
          <t>Clés live</t>
        </is>
      </c>
      <c r="D11" s="33" t="inlineStr">
        <is>
          <t>Identifiant de boutique et clé API live (fp_…), transmis par canal chiffré, jamais par e-mail en clair.</t>
        </is>
      </c>
      <c r="E11" s="33" t="inlineStr">
        <is>
          <t>Console FeexPay</t>
        </is>
      </c>
      <c r="F11" s="33" t="inlineStr">
        <is>
          <t>Client</t>
        </is>
      </c>
      <c r="G11" s="33" t="n"/>
    </row>
    <row r="12">
      <c r="A12" s="42" t="inlineStr">
        <is>
          <t>F4</t>
        </is>
      </c>
      <c r="B12" s="33" t="inlineStr">
        <is>
          <t>FeexPay — configuration</t>
        </is>
      </c>
      <c r="C12" s="33" t="inlineStr">
        <is>
          <t>Clé du webhook</t>
        </is>
      </c>
      <c r="D12" s="33" t="inlineStr">
        <is>
          <t>Générer une nouvelle clé (openssl rand -hex 32), distincte de celle du local.</t>
        </is>
      </c>
      <c r="E12" s="33" t="inlineStr">
        <is>
          <t>Poste du développeur</t>
        </is>
      </c>
      <c r="F12" s="33" t="inlineStr">
        <is>
          <t>Dev</t>
        </is>
      </c>
      <c r="G12" s="33" t="inlineStr">
        <is>
          <t>Fait le 15/10</t>
        </is>
      </c>
    </row>
    <row r="13">
      <c r="A13" s="42" t="inlineStr">
        <is>
          <t>F5</t>
        </is>
      </c>
      <c r="B13" s="33" t="inlineStr">
        <is>
          <t>FeexPay — configuration</t>
        </is>
      </c>
      <c r="C13" s="33" t="inlineStr">
        <is>
          <t>Variables de production</t>
        </is>
      </c>
      <c r="D13" s="33" t="inlineStr">
        <is>
          <t>FEEXPAY_MODE=live, FEEXPAY_SHOP_ID, FEEXPAY_API_KEY, FEEXPAY_WEBHOOK_CLE (environnement Production). FEEXPAY_BASE_URL reste par défaut (https://api-v2.feexpay.me).</t>
        </is>
      </c>
      <c r="E13" s="33" t="inlineStr">
        <is>
          <t>Vercel &gt; Environment Variables</t>
        </is>
      </c>
      <c r="F13" s="33" t="inlineStr">
        <is>
          <t>Dev</t>
        </is>
      </c>
      <c r="G13" s="33" t="inlineStr">
        <is>
          <t>Fait le 15/10</t>
        </is>
      </c>
    </row>
    <row r="14">
      <c r="A14" s="42" t="inlineStr">
        <is>
          <t>F6</t>
        </is>
      </c>
      <c r="B14" s="33" t="inlineStr">
        <is>
          <t>FeexPay — configuration</t>
        </is>
      </c>
      <c r="C14" s="33" t="inlineStr">
        <is>
          <t>Redéployer</t>
        </is>
      </c>
      <c r="D14" s="33" t="inlineStr">
        <is>
          <t>Relancer un déploiement de production : le chargement du widget dépend du mode lu au build.</t>
        </is>
      </c>
      <c r="E14" s="33" t="inlineStr">
        <is>
          <t>Vercel</t>
        </is>
      </c>
      <c r="F14" s="33" t="inlineStr">
        <is>
          <t>Dev</t>
        </is>
      </c>
      <c r="G14" s="33" t="n"/>
    </row>
    <row r="15">
      <c r="A15" s="42" t="inlineStr">
        <is>
          <t>F7</t>
        </is>
      </c>
      <c r="B15" s="33" t="inlineStr">
        <is>
          <t>FeexPay — configuration</t>
        </is>
      </c>
      <c r="C15" s="33" t="inlineStr">
        <is>
          <t>URL de notification</t>
        </is>
      </c>
      <c r="D15" s="33" t="inlineStr">
        <is>
          <t>Déclarer https://emasterclass.bigfive.solutions/api/paiements/feexpay/webhook?cle=&lt;FEEXPAY_WEBHOOK_CLE&gt; (ou en-tête Authorization: Bearer &lt;clé&gt;). Aucune URL de redirection : le paiement se fait dans un widget, sans quitter la page.</t>
        </is>
      </c>
      <c r="E15" s="33" t="inlineStr">
        <is>
          <t>Console FeexPay</t>
        </is>
      </c>
      <c r="F15" s="33" t="inlineStr">
        <is>
          <t>Client</t>
        </is>
      </c>
      <c r="G15" s="33" t="inlineStr">
        <is>
          <t>Fait le 15/10 (en-tête Bearer)</t>
        </is>
      </c>
    </row>
    <row r="16">
      <c r="A16" s="42" t="inlineStr">
        <is>
          <t>F8</t>
        </is>
      </c>
      <c r="B16" s="33" t="inlineStr">
        <is>
          <t>FeexPay — configuration</t>
        </is>
      </c>
      <c r="C16" s="33" t="inlineStr">
        <is>
          <t>Liste blanche</t>
        </is>
      </c>
      <c r="D16" s="33" t="inlineStr">
        <is>
          <t>Si FeexPay en exige une : domaine appelant et IP sortantes de Vercel.</t>
        </is>
      </c>
      <c r="E16" s="33" t="inlineStr">
        <is>
          <t>Console FeexPay</t>
        </is>
      </c>
      <c r="F16" s="33" t="inlineStr">
        <is>
          <t>Client + dev</t>
        </is>
      </c>
      <c r="G16" s="33" t="inlineStr">
        <is>
          <t>Sans objet (la liste d’IP ne sert qu’aux reversements)</t>
        </is>
      </c>
    </row>
    <row r="17">
      <c r="A17" s="42" t="inlineStr">
        <is>
          <t>F9</t>
        </is>
      </c>
      <c r="B17" s="33" t="inlineStr">
        <is>
          <t>FeexPay — configuration</t>
        </is>
      </c>
      <c r="C17" s="33" t="inlineStr">
        <is>
          <t>Taux de frais réel</t>
        </is>
      </c>
      <c r="D17" s="33" t="inlineStr">
        <is>
          <t>Saisir le taux contractuel dans le volet Paramètres financiers (4 % par défaut). Il sert aux revenus formateurs, pas au montant facturé.</t>
        </is>
      </c>
      <c r="E17" s="33" t="inlineStr">
        <is>
          <t>/admin/parametres</t>
        </is>
      </c>
      <c r="F17" s="33" t="inlineStr">
        <is>
          <t>Admin supérieur</t>
        </is>
      </c>
      <c r="G17" s="33" t="n"/>
    </row>
    <row r="18">
      <c r="A18" s="42" t="inlineStr">
        <is>
          <t>F10</t>
        </is>
      </c>
      <c r="B18" s="33" t="inlineStr">
        <is>
          <t>FeexPay — recette</t>
        </is>
      </c>
      <c r="C18" s="33" t="inlineStr">
        <is>
          <t>Achat réel par moyen activé</t>
        </is>
      </c>
      <c r="D18" s="33" t="inlineStr">
        <is>
          <t>Module à petit montant (prix abaissé le temps du test). Vérifier : accès ouvert, transaction « réussie » avec référence FeexPay et réseau.</t>
        </is>
      </c>
      <c r="E18" s="33" t="inlineStr">
        <is>
          <t>/achat/paiement ; /admin/transactions</t>
        </is>
      </c>
      <c r="F18" s="33" t="inlineStr">
        <is>
          <t>Équipe</t>
        </is>
      </c>
      <c r="G18" s="33" t="inlineStr">
        <is>
          <t>Fait le 15/10 : Orange 200 F et MTN 200 F réussis, modules ouverts</t>
        </is>
      </c>
    </row>
    <row r="19">
      <c r="A19" s="42" t="inlineStr">
        <is>
          <t>F11</t>
        </is>
      </c>
      <c r="B19" s="33" t="inlineStr">
        <is>
          <t>FeexPay — recette</t>
        </is>
      </c>
      <c r="C19" s="33" t="inlineStr">
        <is>
          <t>Refus et annulation</t>
        </is>
      </c>
      <c r="D19" s="33" t="inlineStr">
        <is>
          <t>Solde insuffisant ou annulation : message clair, transaction « échouée » avec son motif.</t>
        </is>
      </c>
      <c r="E19" s="33" t="inlineStr">
        <is>
          <t>/achat/paiement ; /admin/transactions</t>
        </is>
      </c>
      <c r="F19" s="33" t="inlineStr">
        <is>
          <t>Équipe</t>
        </is>
      </c>
      <c r="G19" s="33" t="inlineStr">
        <is>
          <t>Fait le 15/10 : refus MTN « solde ou plafond » affiché et tracé</t>
        </is>
      </c>
    </row>
    <row r="20">
      <c r="A20" s="42" t="inlineStr">
        <is>
          <t>F12</t>
        </is>
      </c>
      <c r="B20" s="33" t="inlineStr">
        <is>
          <t>FeexPay — recette</t>
        </is>
      </c>
      <c r="C20" s="33" t="inlineStr">
        <is>
          <t>Confirmation par le webhook seul</t>
        </is>
      </c>
      <c r="D20" s="33" t="inlineStr">
        <is>
          <t>Fermer l'onglet juste après avoir validé sur le téléphone : la commande doit passer « confirmée » grâce au webhook.</t>
        </is>
      </c>
      <c r="E20" s="33" t="inlineStr">
        <is>
          <t>/admin/transactions</t>
        </is>
      </c>
      <c r="F20" s="33" t="inlineStr">
        <is>
          <t>Dev</t>
        </is>
      </c>
      <c r="G20" s="33" t="inlineStr">
        <is>
          <t>15/10 : échec MTN reçu et tracé par le webhook</t>
        </is>
      </c>
    </row>
    <row r="21">
      <c r="A21" s="42" t="inlineStr">
        <is>
          <t>F13</t>
        </is>
      </c>
      <c r="B21" s="33" t="inlineStr">
        <is>
          <t>FeexPay — recette</t>
        </is>
      </c>
      <c r="C21" s="33" t="inlineStr">
        <is>
          <t>Coaching privé</t>
        </is>
      </c>
      <c r="D21" s="33" t="inlineStr">
        <is>
          <t>Payer une demande confirmée : elle passe « payée ». Ces paiements n'apparaissent pas dans /admin/transactions (contrôle dans la console FeexPay).</t>
        </is>
      </c>
      <c r="E21" s="33" t="inlineStr">
        <is>
          <t>/mon-espace/coaching-prive</t>
        </is>
      </c>
      <c r="F21" s="33" t="inlineStr">
        <is>
          <t>Équipe</t>
        </is>
      </c>
      <c r="G21" s="33" t="n"/>
    </row>
    <row r="22">
      <c r="A22" s="42" t="inlineStr">
        <is>
          <t>F14</t>
        </is>
      </c>
      <c r="B22" s="33" t="inlineStr">
        <is>
          <t>FeexPay — recette</t>
        </is>
      </c>
      <c r="C22" s="33" t="inlineStr">
        <is>
          <t>Remboursement des tests</t>
        </is>
      </c>
      <c r="D22" s="33" t="inlineStr">
        <is>
          <t>Rembourser les paiements de test et remettre les prix ; la plateforme n'a pas de procédure de remboursement.</t>
        </is>
      </c>
      <c r="E22" s="33" t="inlineStr">
        <is>
          <t>Console FeexPay ; /admin/contenus</t>
        </is>
      </c>
      <c r="F22" s="33" t="inlineStr">
        <is>
          <t>Client</t>
        </is>
      </c>
      <c r="G22" s="33" t="inlineStr">
        <is>
          <t>À faire : rembourser les 2 paiements de 200 F, remettre les prix</t>
        </is>
      </c>
    </row>
    <row r="23">
      <c r="A23" s="42" t="inlineStr">
        <is>
          <t>Z1</t>
        </is>
      </c>
      <c r="B23" s="33" t="inlineStr">
        <is>
          <t>Zoom — compte</t>
        </is>
      </c>
      <c r="C23" s="33" t="inlineStr">
        <is>
          <t>Licence Zoom Pro</t>
        </is>
      </c>
      <c r="D23" s="33" t="inlineStr">
        <is>
          <t>Compte de l'hôte des réunions (2 h, 25 places ; enregistrement cloud si souhaité).</t>
        </is>
      </c>
      <c r="E23" s="33" t="inlineStr">
        <is>
          <t>zoom.us</t>
        </is>
      </c>
      <c r="F23" s="33" t="inlineStr">
        <is>
          <t>Client</t>
        </is>
      </c>
      <c r="G23" s="33" t="n"/>
    </row>
    <row r="24">
      <c r="A24" s="42" t="inlineStr">
        <is>
          <t>Z2</t>
        </is>
      </c>
      <c r="B24" s="33" t="inlineStr">
        <is>
          <t>Zoom — compte</t>
        </is>
      </c>
      <c r="C24" s="33" t="inlineStr">
        <is>
          <t>App Server-to-Server OAuth</t>
        </is>
      </c>
      <c r="D24" s="33" t="inlineStr">
        <is>
          <t>Scopes meeting:write:admin et meeting:read:admin ; relever Account ID, Client ID, Client Secret ; activer l'app. Elle crée, déplace et supprime les réunions.</t>
        </is>
      </c>
      <c r="E24" s="33" t="inlineStr">
        <is>
          <t>marketplace.zoom.us</t>
        </is>
      </c>
      <c r="F24" s="33" t="inlineStr">
        <is>
          <t>Client + dev</t>
        </is>
      </c>
      <c r="G24" s="33" t="inlineStr">
        <is>
          <t>Fait le 15/10 (activée)</t>
        </is>
      </c>
    </row>
    <row r="25">
      <c r="A25" s="42" t="inlineStr">
        <is>
          <t>Z3</t>
        </is>
      </c>
      <c r="B25" s="33" t="inlineStr">
        <is>
          <t>Zoom — compte</t>
        </is>
      </c>
      <c r="C25" s="33" t="inlineStr">
        <is>
          <t>App Meeting SDK</t>
        </is>
      </c>
      <c r="D25" s="33" t="inlineStr">
        <is>
          <t>Relever SDK Client ID et SDK Secret. Les réunions appartenant à notre propre compte, l'app ne devrait pas avoir à être publiée : à confirmer à la création.</t>
        </is>
      </c>
      <c r="E25" s="33" t="inlineStr">
        <is>
          <t>marketplace.zoom.us</t>
        </is>
      </c>
      <c r="F25" s="33" t="inlineStr">
        <is>
          <t>Client + dev</t>
        </is>
      </c>
      <c r="G25" s="33" t="inlineStr">
        <is>
          <t>Fait le 15/10</t>
        </is>
      </c>
    </row>
    <row r="26">
      <c r="A26" s="42" t="inlineStr">
        <is>
          <t>Z4</t>
        </is>
      </c>
      <c r="B26" s="33" t="inlineStr">
        <is>
          <t>Zoom — configuration</t>
        </is>
      </c>
      <c r="C26" s="33" t="inlineStr">
        <is>
          <t>Variables de production</t>
        </is>
      </c>
      <c r="D26" s="33" t="inlineStr">
        <is>
          <t>ZOOM_MODE=live, ZOOM_ACCOUNT_ID, ZOOM_CLIENT_ID, ZOOM_CLIENT_SECRET, ZOOM_SDK_CLIENT_ID, ZOOM_SDK_CLIENT_SECRET (les cinq sont exigées en live). Redéployer.</t>
        </is>
      </c>
      <c r="E26" s="33" t="inlineStr">
        <is>
          <t>Vercel &gt; Environment Variables</t>
        </is>
      </c>
      <c r="F26" s="33" t="inlineStr">
        <is>
          <t>Dev</t>
        </is>
      </c>
      <c r="G26" s="33" t="inlineStr">
        <is>
          <t>Fait le 15/10</t>
        </is>
      </c>
    </row>
    <row r="27">
      <c r="A27" s="42" t="inlineStr">
        <is>
          <t>Z5</t>
        </is>
      </c>
      <c r="B27" s="33" t="inlineStr">
        <is>
          <t>Zoom — configuration</t>
        </is>
      </c>
      <c r="C27" s="33" t="inlineStr">
        <is>
          <t>Sessions créées en simulation</t>
        </is>
      </c>
      <c r="D27" s="33" t="inlineStr">
        <is>
          <t>Une session planifiée avant la bascule garde un faux identifiant de réunion : la recréer après. Au 15/10, seule ses-004 (annulée) est concernée.</t>
        </is>
      </c>
      <c r="E27" s="33" t="inlineStr">
        <is>
          <t>/admin/sessions</t>
        </is>
      </c>
      <c r="F27" s="33" t="inlineStr">
        <is>
          <t>Admin</t>
        </is>
      </c>
      <c r="G27" s="33" t="inlineStr">
        <is>
          <t>Fait le 15/10 (ses-008 fictive annulée)</t>
        </is>
      </c>
    </row>
    <row r="28">
      <c r="A28" s="42" t="inlineStr">
        <is>
          <t>Z6</t>
        </is>
      </c>
      <c r="B28" s="33" t="inlineStr">
        <is>
          <t>Zoom — recette</t>
        </is>
      </c>
      <c r="C28" s="33" t="inlineStr">
        <is>
          <t>Création automatique</t>
        </is>
      </c>
      <c r="D28" s="33" t="inlineStr">
        <is>
          <t>Créer une session de test : la réunion doit apparaître dans « Réunions à venir » du compte Zoom.</t>
        </is>
      </c>
      <c r="E28" s="33" t="inlineStr">
        <is>
          <t>/admin/sessions ; zoom.us</t>
        </is>
      </c>
      <c r="F28" s="33" t="inlineStr">
        <is>
          <t>Équipe</t>
        </is>
      </c>
      <c r="G28" s="33" t="inlineStr">
        <is>
          <t>Fait le 15/10 : ses-010 → réunion 83441083225 chez Zoom</t>
        </is>
      </c>
    </row>
    <row r="29">
      <c r="A29" s="42" t="inlineStr">
        <is>
          <t>Z7</t>
        </is>
      </c>
      <c r="B29" s="33" t="inlineStr">
        <is>
          <t>Zoom — recette</t>
        </is>
      </c>
      <c r="C29" s="33" t="inlineStr">
        <is>
          <t>Entrée dans la salle</t>
        </is>
      </c>
      <c r="D29" s="33" t="inlineStr">
        <is>
          <t>Formateur (hôte) sur ordinateur, apprenant inscrit sur mobile : son, vidéo, partage d'écran, salle d'attente. Un apprenant ne peut entrer que 15 min avant le début.</t>
        </is>
      </c>
      <c r="E29" s="33" t="inlineStr">
        <is>
          <t>/mon-espace/session/[id]</t>
        </is>
      </c>
      <c r="F29" s="33" t="inlineStr">
        <is>
          <t>Équipe</t>
        </is>
      </c>
      <c r="G29" s="33" t="n"/>
    </row>
    <row r="30">
      <c r="A30" s="42" t="inlineStr">
        <is>
          <t>Z8</t>
        </is>
      </c>
      <c r="B30" s="33" t="inlineStr">
        <is>
          <t>Zoom — recette</t>
        </is>
      </c>
      <c r="C30" s="33" t="inlineStr">
        <is>
          <t>Report et annulation</t>
        </is>
      </c>
      <c r="D30" s="33" t="inlineStr">
        <is>
          <t>Reporter puis annuler la session de test : la réunion Zoom est déplacée puis supprimée.</t>
        </is>
      </c>
      <c r="E30" s="33" t="inlineStr">
        <is>
          <t>/admin/sessions ; zoom.us</t>
        </is>
      </c>
      <c r="F30" s="33" t="inlineStr">
        <is>
          <t>Équipe</t>
        </is>
      </c>
      <c r="G30" s="33" t="n"/>
    </row>
    <row r="31">
      <c r="A31" s="42" t="inlineStr">
        <is>
          <t>Z9</t>
        </is>
      </c>
      <c r="B31" s="33" t="inlineStr">
        <is>
          <t>Zoom — recette</t>
        </is>
      </c>
      <c r="C31" s="33" t="inlineStr">
        <is>
          <t>Coaching privé</t>
        </is>
      </c>
      <c r="D31" s="33" t="inlineStr">
        <is>
          <t>Planifier une demande payée : une réunion est créée. L'événement Google Agenda demande en plus GOOGLE_AGENDA_MODE=live et un compte de service (facultatif).</t>
        </is>
      </c>
      <c r="E31" s="33" t="inlineStr">
        <is>
          <t>/admin/coaching-prive</t>
        </is>
      </c>
      <c r="F31" s="33" t="inlineStr">
        <is>
          <t>Équipe</t>
        </is>
      </c>
      <c r="G31" s="33" t="n"/>
    </row>
    <row r="32">
      <c r="A32" s="42" t="inlineStr">
        <is>
          <t>Z10</t>
        </is>
      </c>
      <c r="B32" s="33" t="inlineStr">
        <is>
          <t>Zoom — recette</t>
        </is>
      </c>
      <c r="C32" s="33" t="inlineStr">
        <is>
          <t>Qualité vidéo</t>
        </is>
      </c>
      <c r="D32" s="33" t="inlineStr">
        <is>
          <t>Le site n'envoie pas les en-têtes d'isolation (COOP/COEP) : la galerie vidéo peut être limitée. Si c'est gênant, les ajouter sur /mon-espace/session/** uniquement, pour ne pas casser le widget FeexPay.</t>
        </is>
      </c>
      <c r="E32" s="33" t="inlineStr">
        <is>
          <t>nuxt.config.ts (routeRules)</t>
        </is>
      </c>
      <c r="F32" s="33" t="inlineStr">
        <is>
          <t>Dev</t>
        </is>
      </c>
      <c r="G32" s="33" t="n"/>
    </row>
    <row r="34" ht="45" customHeight="1" s="31">
      <c r="A34" s="43" t="inlineStr">
        <is>
          <t>À savoir : le mode sandbox ne confirme aucun paiement sur un build de production (la référence fictive n'est acceptée qu'en développement). La recette sandbox se fait en local ; la recette de production se fait avec de vrais petits paiements, remboursés ensuite.</t>
        </is>
      </c>
    </row>
    <row r="36">
      <c r="A36" s="58" t="inlineStr">
        <is>
          <t>Carte bancaire (Visa, Djamo) — après validation du KYC carte</t>
        </is>
      </c>
    </row>
    <row r="37">
      <c r="A37" s="32" t="inlineStr">
        <is>
          <t>N°</t>
        </is>
      </c>
      <c r="B37" s="32" t="inlineStr">
        <is>
          <t>Bloc</t>
        </is>
      </c>
      <c r="C37" s="32" t="inlineStr">
        <is>
          <t>Étape</t>
        </is>
      </c>
      <c r="D37" s="32" t="inlineStr">
        <is>
          <t>Détail</t>
        </is>
      </c>
      <c r="E37" s="32" t="inlineStr">
        <is>
          <t>Où</t>
        </is>
      </c>
      <c r="F37" s="32" t="inlineStr">
        <is>
          <t>Qui</t>
        </is>
      </c>
      <c r="G37" s="32" t="inlineStr">
        <is>
          <t>Fait le</t>
        </is>
      </c>
    </row>
    <row r="38">
      <c r="A38" s="33" t="inlineStr">
        <is>
          <t>C1</t>
        </is>
      </c>
      <c r="B38" s="33" t="inlineStr">
        <is>
          <t>Carte — compte</t>
        </is>
      </c>
      <c r="C38" s="33" t="inlineStr">
        <is>
          <t>KYC carte</t>
        </is>
      </c>
      <c r="D38" s="33" t="inlineStr">
        <is>
          <t>Compléter et soumettre le dossier de conformité carte ; attendre la validation.</t>
        </is>
      </c>
      <c r="E38" s="33" t="inlineStr">
        <is>
          <t>Tableau de bord FeexPay</t>
        </is>
      </c>
      <c r="F38" s="33" t="inlineStr">
        <is>
          <t>Client</t>
        </is>
      </c>
      <c r="G38" s="33" t="n"/>
    </row>
    <row r="39">
      <c r="A39" s="33" t="inlineStr">
        <is>
          <t>C2</t>
        </is>
      </c>
      <c r="B39" s="33" t="inlineStr">
        <is>
          <t>Carte — contrôle</t>
        </is>
      </c>
      <c r="C39" s="33" t="inlineStr">
        <is>
          <t>Vérifier l'activation</t>
        </is>
      </c>
      <c r="D39" s="33" t="inlineStr">
        <is>
          <t>POST /api/transactions/public/requesttopay/init (clé live, 100 F) : une payment_url signifie que la carte est ouverte. Ne pas aller au bout de la page.</t>
        </is>
      </c>
      <c r="E39" s="33" t="inlineStr">
        <is>
          <t>Poste du développeur</t>
        </is>
      </c>
      <c r="F39" s="33" t="inlineStr">
        <is>
          <t>Dev</t>
        </is>
      </c>
      <c r="G39" s="33" t="n"/>
    </row>
    <row r="40">
      <c r="A40" s="33" t="inlineStr">
        <is>
          <t>C3</t>
        </is>
      </c>
      <c r="B40" s="33" t="inlineStr">
        <is>
          <t>Carte — configuration</t>
        </is>
      </c>
      <c r="C40" s="33" t="inlineStr">
        <is>
          <t>Réactiver</t>
        </is>
      </c>
      <c r="D40" s="33" t="inlineStr">
        <is>
          <t>FEEXPAY_CARTE_ACTIVE=true en Production (et Preview si besoin), puis redéployer : la valeur est lue au build.</t>
        </is>
      </c>
      <c r="E40" s="33" t="inlineStr">
        <is>
          <t>Vercel &gt; Environment Variables</t>
        </is>
      </c>
      <c r="F40" s="33" t="inlineStr">
        <is>
          <t>Dev</t>
        </is>
      </c>
      <c r="G40" s="33" t="n"/>
    </row>
    <row r="41">
      <c r="A41" s="33" t="inlineStr">
        <is>
          <t>C4</t>
        </is>
      </c>
      <c r="B41" s="33" t="inlineStr">
        <is>
          <t>Carte — recette</t>
        </is>
      </c>
      <c r="C41" s="33" t="inlineStr">
        <is>
          <t>Visa et Djamo de bout en bout</t>
        </is>
      </c>
      <c r="D41" s="33" t="inlineStr">
        <is>
          <t>Débit, retour sur la plateforme, module ouvert, transaction visible dans /admin/transactions. Vérifier que la transaction porte la référence de commande (custom_id).</t>
        </is>
      </c>
      <c r="E41" s="33" t="inlineStr">
        <is>
          <t>/achat/paiement ; /admin/transactions</t>
        </is>
      </c>
      <c r="F41" s="33" t="inlineStr">
        <is>
          <t>Équipe + dev</t>
        </is>
      </c>
      <c r="G41" s="33" t="n"/>
    </row>
    <row r="42">
      <c r="A42" s="33" t="inlineStr">
        <is>
          <t>C5</t>
        </is>
      </c>
      <c r="B42" s="33" t="inlineStr">
        <is>
          <t>Carte — questions</t>
        </is>
      </c>
      <c r="C42" s="33" t="inlineStr">
        <is>
          <t>À poser à FeexPay</t>
        </is>
      </c>
      <c r="D42" s="33" t="inlineStr">
        <is>
          <t>Parcours d’un client Djamo (carte ou autre) ; barème réel des frais carte et qui le paie ; envoi du webhook pour la carte.</t>
        </is>
      </c>
      <c r="E42" s="33" t="inlineStr">
        <is>
          <t>Support FeexPay</t>
        </is>
      </c>
      <c r="F42" s="33" t="inlineStr">
        <is>
          <t>Client</t>
        </is>
      </c>
      <c r="G42" s="33" t="n"/>
    </row>
  </sheetData>
  <autoFilter ref="A4:G32"/>
  <mergeCells count="1">
    <mergeCell ref="A34:G34"/>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B6" sqref="B6"/>
    </sheetView>
  </sheetViews>
  <sheetFormatPr baseColWidth="8" defaultColWidth="14.43" defaultRowHeight="15" customHeight="1"/>
  <cols>
    <col width="34" customWidth="1" style="31" min="1" max="1"/>
    <col width="54" customWidth="1" style="31" min="2" max="2"/>
    <col width="50" customWidth="1" style="31" min="3" max="3"/>
    <col width="26" customWidth="1" style="31" min="4" max="4"/>
    <col width="56" customWidth="1" style="31" min="5" max="5"/>
    <col width="8.710000000000001" customWidth="1" style="31" min="6" max="26"/>
  </cols>
  <sheetData>
    <row r="1">
      <c r="A1" s="19" t="inlineStr">
        <is>
          <t>Comptes prestataires et clés</t>
        </is>
      </c>
    </row>
    <row r="2">
      <c r="A2" s="2" t="inlineStr">
        <is>
          <t>Ce qui est déjà en service, et ce qui manque. Le détail du paiement est dans l'onglet « Paiement — FeexPay ».</t>
        </is>
      </c>
    </row>
    <row r="4" ht="30" customHeight="1" s="31">
      <c r="A4" s="32" t="inlineStr">
        <is>
          <t>Prestataire / compte</t>
        </is>
      </c>
      <c r="B4" s="32" t="inlineStr">
        <is>
          <t>Ce qu'il faut ouvrir ou fournir</t>
        </is>
      </c>
      <c r="C4" s="32" t="inlineStr">
        <is>
          <t>Où cela se règle</t>
        </is>
      </c>
      <c r="D4" s="32" t="inlineStr">
        <is>
          <t>Statut</t>
        </is>
      </c>
      <c r="E4" s="32" t="inlineStr">
        <is>
          <t>Remarque</t>
        </is>
      </c>
    </row>
    <row r="5">
      <c r="A5" s="44" t="inlineStr">
        <is>
          <t>Supabase (base de données)</t>
        </is>
      </c>
      <c r="B5" s="33" t="inlineStr">
        <is>
          <t>Projet hébergé, URL et clé secrète sb_secret_…</t>
        </is>
      </c>
      <c r="C5" s="33" t="inlineStr">
        <is>
          <t>SUPABASE_URL, SUPABASE_SECRET_KEY</t>
        </is>
      </c>
      <c r="D5" s="20" t="inlineStr">
        <is>
          <t>Fourni — en service</t>
        </is>
      </c>
      <c r="E5" s="33" t="inlineStr">
        <is>
          <t>Migrations 01 à 05 appliquées et vérifiées le 02/09</t>
        </is>
      </c>
    </row>
    <row r="6">
      <c r="A6" s="44" t="inlineStr">
        <is>
          <t>Cloudflare R2 + Worker (vidéo)</t>
        </is>
      </c>
      <c r="B6" s="33" t="inlineStr">
        <is>
          <t>Bucket, Worker déployé, secret de signature partagé</t>
        </is>
      </c>
      <c r="C6" s="33" t="inlineStr">
        <is>
          <t>VIDEO_BASE_URL, VIDEO_SIGNING_SECRET</t>
        </is>
      </c>
      <c r="D6" s="20" t="inlineStr">
        <is>
          <t>Fourni — en service</t>
        </is>
      </c>
      <c r="E6" s="33" t="inlineStr">
        <is>
          <t>Vérifié le 02/09 : les démonstrations se lisent depuis le CDN, le cloisonnement des chapitres tient</t>
        </is>
      </c>
    </row>
    <row r="7">
      <c r="A7" s="44" t="inlineStr">
        <is>
          <t>Envoi d'e-mails transactionnels</t>
        </is>
      </c>
      <c r="B7" s="33" t="inlineStr">
        <is>
          <t>Compte Brevo, Resend, Postmark ou SMTP de l'hébergeur + SPF, DKIM, DMARC sur bigfiveabidjan.com</t>
        </is>
      </c>
      <c r="C7" s="33" t="inlineStr">
        <is>
          <t>NOTIFICATIONS_DRIVER, SMTP_HOST, SMTP_USER, SMTP_PASS, SMTP_EXPEDITEUR</t>
        </is>
      </c>
      <c r="D7" s="45" t="inlineStr">
        <is>
          <t>À fournir — bloquant</t>
        </is>
      </c>
      <c r="E7" s="33" t="inlineStr">
        <is>
          <t>Débloque réinitialisation, confirmation d'achat, envoi d'attestation, avis d'annulation. Aucun pilote d'envoi n'est encore codé : NOTIFICATIONS_DRIVER n'accepte que « console ».</t>
        </is>
      </c>
    </row>
    <row r="8">
      <c r="A8" s="44" t="inlineStr">
        <is>
          <t>Supabase Auth — SMTP personnalisé</t>
        </is>
      </c>
      <c r="B8" s="33" t="inlineStr">
        <is>
          <t>Le même compte SMTP, plus un jeton d'accès personnel Supabase</t>
        </is>
      </c>
      <c r="C8" s="33" t="inlineStr">
        <is>
          <t>SUPABASE_ACCESS_TOKEN puis npm run auth:configurer, CODE_ADMIN_FOURNISSEUR=supabase-auth</t>
        </is>
      </c>
      <c r="D8" s="45" t="inlineStr">
        <is>
          <t>Contourné — TOTP</t>
        </is>
      </c>
      <c r="E8" s="33" t="inlineStr">
        <is>
          <t>Le code admin vient d'une application d'authentification : CODE_ADMIN_FOURNISSEUR=totp et TOTP_CLE</t>
        </is>
      </c>
    </row>
    <row r="9">
      <c r="A9" s="44" t="inlineStr">
        <is>
          <t>FeexPay (encaissement)</t>
        </is>
      </c>
      <c r="B9" s="33" t="inlineStr">
        <is>
          <t>Voir l'onglet « Paiement — FeexPay » : compte marchand, clés test et production, secret de webhook, URL de retour</t>
        </is>
      </c>
      <c r="C9" s="33" t="inlineStr">
        <is>
          <t>FEEXPAY_MODE, FEEXPAY_SHOP_ID, FEEXPAY_API_KEY, FEEXPAY_WEBHOOK_CLE</t>
        </is>
      </c>
      <c r="D9" s="45" t="inlineStr">
        <is>
          <t>Sandbox en service — live à fournir</t>
        </is>
      </c>
      <c r="E9" s="33" t="inlineStr">
        <is>
          <t>Intégration faite ; les clés live et le compte marchand manquent</t>
        </is>
      </c>
    </row>
    <row r="10">
      <c r="A10" s="44" t="inlineStr">
        <is>
          <t>Zoom (coaching collectif)</t>
        </is>
      </c>
      <c r="B10" s="33" t="inlineStr">
        <is>
          <t>Compte Zoom Pro, app Server-to-Server OAuth et app Meeting SDK</t>
        </is>
      </c>
      <c r="C10" s="33" t="inlineStr">
        <is>
          <t>ZOOM_MODE, ZOOM_ACCOUNT_ID, ZOOM_CLIENT_ID, ZOOM_CLIENT_SECRET, ZOOM_SDK_CLIENT_ID, ZOOM_SDK_CLIENT_SECRET</t>
        </is>
      </c>
      <c r="D10" s="45" t="inlineStr">
        <is>
          <t>À fournir — bloquant</t>
        </is>
      </c>
      <c r="E10" s="33" t="inlineStr">
        <is>
          <t>Intégration faite, mode simulation ; les réunions se créent seules une fois les clés posées</t>
        </is>
      </c>
    </row>
    <row r="11">
      <c r="A11" s="44" t="inlineStr">
        <is>
          <t>WhatsApp Business (notifications)</t>
        </is>
      </c>
      <c r="B11" s="33" t="inlineStr">
        <is>
          <t>Accès Meta direct ou via 360dialog / Twilio / Vonage, numéro vérifié, modèles validés</t>
        </is>
      </c>
      <c r="C11" s="33" t="inlineStr">
        <is>
          <t>Identifiants du numéro et du compte, jeton permanent</t>
        </is>
      </c>
      <c r="D11" s="25" t="inlineStr">
        <is>
          <t>À fournir</t>
        </is>
      </c>
      <c r="E11" s="33" t="inlineStr">
        <is>
          <t>Meta met 1 à 2 semaines à valider les modèles — à lancer tôt</t>
        </is>
      </c>
    </row>
    <row r="12">
      <c r="A12" s="44" t="inlineStr">
        <is>
          <t>Google Analytics 4 et Search Console</t>
        </is>
      </c>
      <c r="B12" s="33" t="inlineStr">
        <is>
          <t>Propriété GA4, conteneur GTM, domaine vérifié</t>
        </is>
      </c>
      <c r="C12" s="33" t="inlineStr">
        <is>
          <t>Saisie dans /admin/tracking, écran déjà prêt</t>
        </is>
      </c>
      <c r="D12" s="25" t="inlineStr">
        <is>
          <t>À fournir</t>
        </is>
      </c>
      <c r="E12" s="33" t="inlineStr">
        <is>
          <t>Débloque les six indicateurs à « — » de /admin/performances</t>
        </is>
      </c>
    </row>
    <row r="13">
      <c r="A13" s="44" t="inlineStr">
        <is>
          <t>Domaine et hébergement de production</t>
        </is>
      </c>
      <c r="B13" s="33" t="inlineStr">
        <is>
          <t>emasterclass.bigfive.solutions pointé, certificat HTTPS, variables d'environnement posées</t>
        </is>
      </c>
      <c r="C13" s="33" t="inlineStr">
        <is>
          <t>NUXT_PUBLIC_SITE_URL, NUXT_SESSION_PASSWORD</t>
        </is>
      </c>
      <c r="D13" s="45" t="inlineStr">
        <is>
          <t>À fournir — bloquant</t>
        </is>
      </c>
      <c r="E13" s="33" t="inlineStr">
        <is>
          <t>NUXT_PUBLIC_SITE_URL alimente les canonical, le sitemap et le lien de vérification des attestations ; il pointe encore vers l'URL Vercel</t>
        </is>
      </c>
    </row>
    <row r="14">
      <c r="A14" s="44" t="inlineStr">
        <is>
          <t>Google Agenda (coaching privé, facultatif)</t>
        </is>
      </c>
      <c r="B14" s="33" t="inlineStr">
        <is>
          <t>Compte de service Google avec accès à l'agenda de l'équipe</t>
        </is>
      </c>
      <c r="C14" s="33" t="inlineStr">
        <is>
          <t>GOOGLE_AGENDA_MODE, GOOGLE_SERVICE_ACCOUNT_EMAIL, GOOGLE_SERVICE_ACCOUNT_CLE_PRIVEE, GOOGLE_AGENDA_ID</t>
        </is>
      </c>
      <c r="D14" s="45" t="inlineStr">
        <is>
          <t>À fournir</t>
        </is>
      </c>
      <c r="E14" s="33" t="inlineStr">
        <is>
          <t>Crée l'événement d'agenda à la planification d'un coaching privé ; aucune variable posée aujourd'hui</t>
        </is>
      </c>
    </row>
    <row r="21" ht="15.75" customHeight="1" s="31"/>
    <row r="22" ht="15.75" customHeight="1" s="31"/>
    <row r="23" ht="15.75" customHeight="1" s="31"/>
    <row r="24" ht="15.75" customHeight="1" s="31"/>
    <row r="25" ht="15.75" customHeight="1" s="31"/>
    <row r="26" ht="15.75" customHeight="1" s="31"/>
    <row r="27" ht="15.75" customHeight="1" s="31"/>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27"/>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31" min="1" max="1"/>
    <col width="56" customWidth="1" style="31" min="2" max="2"/>
    <col width="62" customWidth="1" style="31" min="3" max="3"/>
    <col width="22" customWidth="1" style="31" min="4" max="4"/>
    <col width="40" customWidth="1" style="31" min="5" max="5"/>
    <col width="16" customWidth="1" style="31" min="6" max="6"/>
    <col width="8.710000000000001" customWidth="1" style="31" min="7" max="26"/>
  </cols>
  <sheetData>
    <row r="1">
      <c r="A1" s="19" t="inlineStr">
        <is>
          <t>Conformité aux spécifications SEO</t>
        </is>
      </c>
    </row>
    <row r="2">
      <c r="A2" s="2" t="inlineStr">
        <is>
          <t>Reprise du document « Spécifications SEO développeur » transmis avec l'e-mail de lancement (maquettes/specifications/03_Specifications_SEO.md).</t>
        </is>
      </c>
    </row>
    <row r="4" ht="30" customHeight="1" s="31">
      <c r="A4" s="32" t="inlineStr">
        <is>
          <t>Point de la spéc.</t>
        </is>
      </c>
      <c r="B4" s="32" t="inlineStr">
        <is>
          <t>Exigence</t>
        </is>
      </c>
      <c r="C4" s="32" t="inlineStr">
        <is>
          <t>Où c'est implémenté</t>
        </is>
      </c>
      <c r="D4" s="32" t="inlineStr">
        <is>
          <t>État</t>
        </is>
      </c>
      <c r="E4" s="32" t="inlineStr">
        <is>
          <t>Réserve</t>
        </is>
      </c>
      <c r="F4" s="32" t="inlineStr">
        <is>
          <t>Verdict recette</t>
        </is>
      </c>
    </row>
    <row r="5">
      <c r="A5" s="21" t="inlineStr">
        <is>
          <t>§1</t>
        </is>
      </c>
      <c r="B5" s="33" t="inlineStr">
        <is>
          <t>Pages indexables : accueil, programmes, modules publiés, formateurs, devenir formateur, contact, blog</t>
        </is>
      </c>
      <c r="C5" s="33" t="inlineStr">
        <is>
          <t>nuxt.config.ts (robots, sitemap) + usePagePrivee() par page</t>
        </is>
      </c>
      <c r="D5" s="20" t="inlineStr">
        <is>
          <t>Développé</t>
        </is>
      </c>
      <c r="E5" s="33" t="n"/>
      <c r="F5" s="33" t="inlineStr">
        <is>
          <t>OK</t>
        </is>
      </c>
    </row>
    <row r="6">
      <c r="A6" s="21" t="inlineStr">
        <is>
          <t>§2</t>
        </is>
      </c>
      <c r="B6" s="33" t="inlineStr">
        <is>
          <t>Pages non indexables : authentification, tunnel, dashboards, contenus privés</t>
        </is>
      </c>
      <c r="C6" s="33" t="inlineStr">
        <is>
          <t>noindex et exclusion du sitemap vérifiés sur le build de production</t>
        </is>
      </c>
      <c r="D6" s="20" t="inlineStr">
        <is>
          <t>Développé</t>
        </is>
      </c>
      <c r="E6" s="33" t="n"/>
      <c r="F6" s="33" t="inlineStr">
        <is>
          <t>OK</t>
        </is>
      </c>
    </row>
    <row r="7">
      <c r="A7" s="21" t="inlineStr">
        <is>
          <t>§3</t>
        </is>
      </c>
      <c r="B7" s="33" t="inlineStr">
        <is>
          <t>Onglet back-office « Référencement et partage »</t>
        </is>
      </c>
      <c r="C7" s="33" t="inlineStr">
        <is>
          <t>app/pages/admin/referencement.vue + server/api/admin/referencement.*</t>
        </is>
      </c>
      <c r="D7" s="20" t="inlineStr">
        <is>
          <t>Développé</t>
        </is>
      </c>
      <c r="E7" s="33" t="n"/>
      <c r="F7" s="33" t="n"/>
    </row>
    <row r="8">
      <c r="A8" s="21" t="inlineStr">
        <is>
          <t>§3</t>
        </is>
      </c>
      <c r="B8" s="33" t="inlineStr">
        <is>
          <t>Champs éditables par les administrateurs de contenu (mot-clé, Title, description, Open Graph, alt)</t>
        </is>
      </c>
      <c r="C8" s="33" t="inlineStr">
        <is>
          <t>Éditeur de module et éditeur d'article, panneau Référencement</t>
        </is>
      </c>
      <c r="D8" s="20" t="inlineStr">
        <is>
          <t>Développé</t>
        </is>
      </c>
      <c r="E8" s="33" t="n"/>
      <c r="F8" s="33" t="n"/>
    </row>
    <row r="9">
      <c r="A9" s="21" t="inlineStr">
        <is>
          <t>§3</t>
        </is>
      </c>
      <c r="B9" s="33" t="inlineStr">
        <is>
          <t>Champs réservés aux administrateurs supérieurs (slug, indexation, canonical)</t>
        </is>
      </c>
      <c r="C9" s="33" t="inlineStr">
        <is>
          <t>Filtrés côté serveur selon le rôle, désactivés côté interface</t>
        </is>
      </c>
      <c r="D9" s="20" t="inlineStr">
        <is>
          <t>Développé</t>
        </is>
      </c>
      <c r="E9" s="33" t="n"/>
      <c r="F9" s="33" t="n"/>
    </row>
    <row r="10">
      <c r="A10" s="21" t="inlineStr">
        <is>
          <t>§3</t>
        </is>
      </c>
      <c r="B10" s="33" t="inlineStr">
        <is>
          <t>Alerte sur les doublons Title / Meta description</t>
        </is>
      </c>
      <c r="C10" s="33" t="inlineStr">
        <is>
          <t>detecterDoublons() dans server/utils/seo.ts, alerte en direct</t>
        </is>
      </c>
      <c r="D10" s="20" t="inlineStr">
        <is>
          <t>Développé</t>
        </is>
      </c>
      <c r="E10" s="33" t="n"/>
      <c r="F10" s="33" t="n"/>
    </row>
    <row r="11">
      <c r="A11" s="21" t="inlineStr">
        <is>
          <t>§3</t>
        </is>
      </c>
      <c r="B11" s="33" t="inlineStr">
        <is>
          <t>Confirmation avant modification d'une URL publiée</t>
        </is>
      </c>
      <c r="C11" s="33" t="inlineStr">
        <is>
          <t>confirmationSlug exigé par l'API, HTTP 428 sinon</t>
        </is>
      </c>
      <c r="D11" s="20" t="inlineStr">
        <is>
          <t>Développé</t>
        </is>
      </c>
      <c r="E11" s="33" t="n"/>
      <c r="F11" s="33" t="n"/>
    </row>
    <row r="12">
      <c r="A12" s="21" t="inlineStr">
        <is>
          <t>§4</t>
        </is>
      </c>
      <c r="B12" s="33" t="inlineStr">
        <is>
          <t>Valeurs automatiques, jamais de meta keywords</t>
        </is>
      </c>
      <c r="C12" s="33" t="inlineStr">
        <is>
          <t>usePageSeo() et resoudreSeo()</t>
        </is>
      </c>
      <c r="D12" s="20" t="inlineStr">
        <is>
          <t>Développé</t>
        </is>
      </c>
      <c r="E12" s="33" t="n"/>
      <c r="F12" s="33" t="n"/>
    </row>
    <row r="13">
      <c r="A13" s="21" t="inlineStr">
        <is>
          <t>§5</t>
        </is>
      </c>
      <c r="B13" s="33" t="inlineStr">
        <is>
          <t>Statuts brouillon / publié / en préparation</t>
        </is>
      </c>
      <c r="C13" s="33" t="inlineStr">
        <is>
          <t>Champ statut, exclusion du sitemap et des listes publiques</t>
        </is>
      </c>
      <c r="D13" s="20" t="inlineStr">
        <is>
          <t>Développé</t>
        </is>
      </c>
      <c r="E13" s="33" t="n"/>
      <c r="F13" s="33" t="n"/>
    </row>
    <row r="14">
      <c r="A14" s="21" t="inlineStr">
        <is>
          <t>§5</t>
        </is>
      </c>
      <c r="B14" s="33" t="inlineStr">
        <is>
          <t>Redirection 301 au changement de slug</t>
        </is>
      </c>
      <c r="C14" s="33" t="inlineStr">
        <is>
          <t>server/middleware/redirections.ts</t>
        </is>
      </c>
      <c r="D14" s="20" t="inlineStr">
        <is>
          <t>Développé</t>
        </is>
      </c>
      <c r="E14" s="33" t="n"/>
      <c r="F14" s="33" t="n"/>
    </row>
    <row r="15">
      <c r="A15" s="21" t="inlineStr">
        <is>
          <t>§6</t>
        </is>
      </c>
      <c r="B15" s="33" t="inlineStr">
        <is>
          <t>Un seul H1, hiérarchie logique, rendu serveur</t>
        </is>
      </c>
      <c r="C15" s="33" t="inlineStr">
        <is>
          <t>Vérifié sur le build de production</t>
        </is>
      </c>
      <c r="D15" s="20" t="inlineStr">
        <is>
          <t>Développé</t>
        </is>
      </c>
      <c r="E15" s="33" t="n"/>
      <c r="F15" s="33" t="inlineStr">
        <is>
          <t>OK</t>
        </is>
      </c>
    </row>
    <row r="16">
      <c r="A16" s="21" t="inlineStr">
        <is>
          <t>§6</t>
        </is>
      </c>
      <c r="B16" s="33" t="inlineStr">
        <is>
          <t>Carrousel accessible : clavier, pause au survol, glissement tactile</t>
        </is>
      </c>
      <c r="C16" s="33" t="inlineStr">
        <is>
          <t>app/components/home/HeroCarousel.vue</t>
        </is>
      </c>
      <c r="D16" s="20" t="inlineStr">
        <is>
          <t>Développé</t>
        </is>
      </c>
      <c r="E16" s="33" t="n"/>
      <c r="F16" s="33" t="n"/>
    </row>
    <row r="17">
      <c r="A17" s="21" t="inlineStr">
        <is>
          <t>§7</t>
        </is>
      </c>
      <c r="B17" s="33" t="inlineStr">
        <is>
          <t>URLs et fil d'Ariane</t>
        </is>
      </c>
      <c r="C17" s="33" t="inlineStr">
        <is>
          <t>Arborescence conforme + FilAriane.vue / useFilAriane()</t>
        </is>
      </c>
      <c r="D17" s="20" t="inlineStr">
        <is>
          <t>Développé</t>
        </is>
      </c>
      <c r="E17" s="33" t="n"/>
      <c r="F17" s="33" t="n"/>
    </row>
    <row r="18">
      <c r="A18" s="21" t="inlineStr">
        <is>
          <t>§8</t>
        </is>
      </c>
      <c r="B18" s="33" t="inlineStr">
        <is>
          <t>Sitemap XML et robots.txt</t>
        </is>
      </c>
      <c r="C18" s="33" t="inlineStr">
        <is>
          <t>server/api/__sitemap__/urls.get.ts ; Disallow /formateur/ sans bloquer /formateurs</t>
        </is>
      </c>
      <c r="D18" s="20" t="inlineStr">
        <is>
          <t>Développé</t>
        </is>
      </c>
      <c r="E18" s="33" t="n"/>
      <c r="F18" s="33" t="inlineStr">
        <is>
          <t>OK</t>
        </is>
      </c>
    </row>
    <row r="19">
      <c r="A19" s="21" t="inlineStr">
        <is>
          <t>§8</t>
        </is>
      </c>
      <c r="B19" s="33" t="inlineStr">
        <is>
          <t>Soumission du sitemap dans la Search Console</t>
        </is>
      </c>
      <c r="C19" s="33" t="inlineStr">
        <is>
          <t>À faire une fois le domaine vérifié</t>
        </is>
      </c>
      <c r="D19" s="45" t="inlineStr">
        <is>
          <t>Bloqué — prestataire</t>
        </is>
      </c>
      <c r="E19" s="33" t="inlineStr">
        <is>
          <t>Demande l'accès Search Console</t>
        </is>
      </c>
      <c r="F19" s="33" t="n"/>
    </row>
    <row r="20">
      <c r="A20" s="21" t="inlineStr">
        <is>
          <t>§9</t>
        </is>
      </c>
      <c r="B20" s="33" t="inlineStr">
        <is>
          <t>Données structurées JSON-LD</t>
        </is>
      </c>
      <c r="C20" s="33" t="inlineStr">
        <is>
          <t>nuxt-schema-org (Organization) + useJsonLd() : Course, Person, Article, BreadcrumbList, FAQPage, ItemList</t>
        </is>
      </c>
      <c r="D20" s="20" t="inlineStr">
        <is>
          <t>Développé</t>
        </is>
      </c>
      <c r="E20" s="33" t="n"/>
      <c r="F20" s="33" t="inlineStr">
        <is>
          <t>OK</t>
        </is>
      </c>
    </row>
    <row r="21" ht="15.75" customHeight="1" s="31">
      <c r="A21" s="21" t="inlineStr">
        <is>
          <t>§9</t>
        </is>
      </c>
      <c r="B21" s="33" t="inlineStr">
        <is>
          <t>Test avec Rich Results Test et Schema Markup Validator</t>
        </is>
      </c>
      <c r="C21" s="33" t="inlineStr">
        <is>
          <t>À faire sur l'URL de production</t>
        </is>
      </c>
      <c r="D21" s="45" t="inlineStr">
        <is>
          <t>Non développé</t>
        </is>
      </c>
      <c r="E21" s="33" t="inlineStr">
        <is>
          <t>Ne peut se faire qu'en ligne</t>
        </is>
      </c>
      <c r="F21" s="33" t="n"/>
    </row>
    <row r="22" ht="15.75" customHeight="1" s="31">
      <c r="A22" s="21" t="inlineStr">
        <is>
          <t>§10</t>
        </is>
      </c>
      <c r="B22" s="33" t="inlineStr">
        <is>
          <t>Images responsives, WebP/AVIF, alt éditable, Open Graph par page</t>
        </is>
      </c>
      <c r="C22" s="33" t="inlineStr">
        <is>
          <t>@nuxt/image, alt éditable en back-office, Open Graph par page</t>
        </is>
      </c>
      <c r="D22" s="20" t="inlineStr">
        <is>
          <t>Développé</t>
        </is>
      </c>
      <c r="E22" s="33" t="inlineStr">
        <is>
          <t>Les visuels définitifs manquent : placeholders rayés</t>
        </is>
      </c>
      <c r="F22" s="33" t="n"/>
    </row>
    <row r="23" ht="15.75" customHeight="1" s="31">
      <c r="A23" s="21" t="inlineStr">
        <is>
          <t>§11</t>
        </is>
      </c>
      <c r="B23" s="33" t="inlineStr">
        <is>
          <t>Contenu identique desktop / mobile / PWA, pas d'URL mobile séparée</t>
        </is>
      </c>
      <c r="C23" s="33" t="inlineStr">
        <is>
          <t>Rendu serveur unique</t>
        </is>
      </c>
      <c r="D23" s="20" t="inlineStr">
        <is>
          <t>Développé</t>
        </is>
      </c>
      <c r="E23" s="33" t="n"/>
      <c r="F23" s="33" t="n"/>
    </row>
    <row r="24" ht="15.75" customHeight="1" s="31">
      <c r="A24" s="21" t="inlineStr">
        <is>
          <t>§11</t>
        </is>
      </c>
      <c r="B24" s="33" t="inlineStr">
        <is>
          <t>Core Web Vitals suivis</t>
        </is>
      </c>
      <c r="C24" s="33" t="inlineStr">
        <is>
          <t>Mesure à mettre en place après la mise en production</t>
        </is>
      </c>
      <c r="D24" s="45" t="inlineStr">
        <is>
          <t>Non développé</t>
        </is>
      </c>
      <c r="E24" s="33" t="inlineStr">
        <is>
          <t>Demande GA4 et le domaine de production</t>
        </is>
      </c>
      <c r="F24" s="33" t="n"/>
    </row>
    <row r="25" ht="15.75" customHeight="1" s="31">
      <c r="A25" s="21" t="inlineStr">
        <is>
          <t>§12</t>
        </is>
      </c>
      <c r="B25" s="33" t="inlineStr">
        <is>
          <t>Search Console et GA4 connectés, suivi des événements clés</t>
        </is>
      </c>
      <c r="C25" s="33" t="inlineStr">
        <is>
          <t>/admin/tracking prêt à recevoir les identifiants</t>
        </is>
      </c>
      <c r="D25" s="45" t="inlineStr">
        <is>
          <t>Bloqué — prestataire</t>
        </is>
      </c>
      <c r="E25" s="33" t="inlineStr">
        <is>
          <t>Six indicateurs affichent « — » en attendant</t>
        </is>
      </c>
      <c r="F25" s="33" t="n"/>
    </row>
    <row r="26" ht="15.75" customHeight="1" s="31">
      <c r="A26" s="21" t="inlineStr">
        <is>
          <t>§13</t>
        </is>
      </c>
      <c r="B26" s="33" t="inlineStr">
        <is>
          <t>Permissions : contenu vs administrateur supérieur</t>
        </is>
      </c>
      <c r="C26" s="33" t="inlineStr">
        <is>
          <t>exigerAdmin(event, superieur), exigerFormateur(event), 17 sections</t>
        </is>
      </c>
      <c r="D26" s="20" t="inlineStr">
        <is>
          <t>Développé</t>
        </is>
      </c>
      <c r="E26" s="33" t="n"/>
      <c r="F26" s="33" t="n"/>
    </row>
    <row r="27" ht="15.75" customHeight="1" s="31">
      <c r="A27" s="21" t="inlineStr">
        <is>
          <t>§14</t>
        </is>
      </c>
      <c r="B27" s="33" t="inlineStr">
        <is>
          <t>Hors périmètre : pas de meta keywords, sitemap/canonical/redirections automatiques</t>
        </is>
      </c>
      <c r="C27" s="33" t="inlineStr">
        <is>
          <t>Respecté</t>
        </is>
      </c>
      <c r="D27" s="20" t="inlineStr">
        <is>
          <t>Développé</t>
        </is>
      </c>
      <c r="E27" s="33" t="n"/>
      <c r="F27" s="33" t="n"/>
    </row>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F$27"/>
  <dataValidations count="1">
    <dataValidation sqref="F5:F27" showDropDown="0" showInputMessage="0" showErrorMessage="0" allowBlank="1" type="list">
      <formula1>"OK,KO,À revoir,Sans objet,Non testé"</formula1>
    </dataValidation>
  </dataValidation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31" min="1" max="1"/>
    <col width="42" customWidth="1" style="31" min="2" max="2"/>
    <col width="76" customWidth="1" style="31" min="3" max="3"/>
    <col width="24" customWidth="1" style="31" min="4" max="4"/>
    <col width="62" customWidth="1" style="31" min="5" max="5"/>
    <col width="8.710000000000001" customWidth="1" style="31" min="6" max="26"/>
  </cols>
  <sheetData>
    <row r="1">
      <c r="A1" s="19" t="inlineStr">
        <is>
          <t>Couverture de l'e-mail de lancement</t>
        </is>
      </c>
    </row>
    <row r="2">
      <c r="A2" s="2" t="inlineStr">
        <is>
          <t>Les points transmis au démarrage du développement, et leur traitement.</t>
        </is>
      </c>
    </row>
    <row r="4" ht="30" customHeight="1" s="31">
      <c r="A4" s="16" t="inlineStr">
        <is>
          <t>Point de l'e-mail</t>
        </is>
      </c>
      <c r="B4" s="16" t="inlineStr">
        <is>
          <t>Demande du client</t>
        </is>
      </c>
      <c r="C4" s="16" t="inlineStr">
        <is>
          <t>Ce qui a été fait</t>
        </is>
      </c>
      <c r="D4" s="16" t="inlineStr">
        <is>
          <t>État</t>
        </is>
      </c>
      <c r="E4" s="16" t="inlineStr">
        <is>
          <t>Ce qui reste ouvert</t>
        </is>
      </c>
    </row>
    <row r="5">
      <c r="A5" s="21" t="inlineStr">
        <is>
          <t>1</t>
        </is>
      </c>
      <c r="B5" s="44" t="inlineStr">
        <is>
          <t>Arborescence et flux de navigation (planche E)</t>
        </is>
      </c>
      <c r="C5" s="33" t="inlineStr">
        <is>
          <t>Les 6 parcours sont implémentés : achat, coaching collectif, coaching privé, mise en ligne d'un module, publication d'un article, candidature → formateur</t>
        </is>
      </c>
      <c r="D5" s="20" t="inlineStr">
        <is>
          <t>Traité</t>
        </is>
      </c>
      <c r="E5" s="33" t="inlineStr">
        <is>
          <t>Parcours 01 et 02 : FeexPay et Zoom développés, en attente des clés de production</t>
        </is>
      </c>
    </row>
    <row r="6">
      <c r="A6" s="21" t="inlineStr">
        <is>
          <t>2</t>
        </is>
      </c>
      <c r="B6" s="44" t="inlineStr">
        <is>
          <t>Handoff de la maquette</t>
        </is>
      </c>
      <c r="C6" s="33" t="inlineStr">
        <is>
          <t>Planches A à D reproduites, jetons de couleur repris (violet #80368D, bleu #29358B), motif et logo intégrés</t>
        </is>
      </c>
      <c r="D6" s="20" t="inlineStr">
        <is>
          <t>Traité</t>
        </is>
      </c>
      <c r="E6" s="33" t="inlineStr">
        <is>
          <t>5 écarts assumés documentés dans le README : titres de 8 modules, répartition formateurs, visuels, textes des modules, responsive traité en points de rupture</t>
        </is>
      </c>
    </row>
    <row r="7">
      <c r="A7" s="21" t="inlineStr">
        <is>
          <t>3</t>
        </is>
      </c>
      <c r="B7" s="44" t="inlineStr">
        <is>
          <t>Numéro WhatsApp +225 05 75 15 21 44</t>
        </is>
      </c>
      <c r="C7" s="33" t="inlineStr">
        <is>
          <t>Centralisé dans shared/utils/contact.ts, lien https://wa.me/2250575152144 ; utilisé par le bouton flottant, le pied de page, l'accueil, la FAQ, les fiches modules et formateurs, le partage d'articles</t>
        </is>
      </c>
      <c r="D7" s="20" t="inlineStr">
        <is>
          <t>Traité</t>
        </is>
      </c>
      <c r="E7" s="33" t="inlineStr">
        <is>
          <t>L'envoi automatique de messages WhatsApp demande encore un compte WhatsApp Business</t>
        </is>
      </c>
    </row>
    <row r="8">
      <c r="A8" s="21" t="inlineStr">
        <is>
          <t>4</t>
        </is>
      </c>
      <c r="B8" s="44" t="inlineStr">
        <is>
          <t>Attestation de participation</t>
        </is>
      </c>
      <c r="C8" s="33" t="inlineStr">
        <is>
          <t>Squelette repris (variables dynamiques), visuel de référence reproduit, numérotation EMBF-…, QR de vérification, export PDF A4 paysage</t>
        </is>
      </c>
      <c r="D8" s="25" t="inlineStr">
        <is>
          <t>Traité</t>
        </is>
      </c>
      <c r="E8" s="33" t="inlineStr">
        <is>
          <t>La signature se dépose depuis l'administration (21/09) ; l'envoi par e-mail attend un pilote d'envoi réel</t>
        </is>
      </c>
    </row>
    <row r="9">
      <c r="A9" s="21" t="inlineStr">
        <is>
          <t>5</t>
        </is>
      </c>
      <c r="B9" s="44" t="inlineStr">
        <is>
          <t>Spécifications SEO</t>
        </is>
      </c>
      <c r="C9" s="33" t="inlineStr">
        <is>
          <t>Points §1 à §14 traités ; voir l'onglet « Conformité SEO » pour le détail ligne à ligne</t>
        </is>
      </c>
      <c r="D9" s="20" t="inlineStr">
        <is>
          <t>Traité</t>
        </is>
      </c>
      <c r="E9" s="33" t="inlineStr">
        <is>
          <t>Les points de mesure (§8 soumission, §12 GA4/Search Console) attendent les accès</t>
        </is>
      </c>
    </row>
    <row r="10">
      <c r="A10" s="21" t="inlineStr">
        <is>
          <t>5 bis</t>
        </is>
      </c>
      <c r="B10" s="44" t="inlineStr">
        <is>
          <t>Onglet référencement dans l'interface admin</t>
        </is>
      </c>
      <c r="C10" s="33" t="inlineStr">
        <is>
          <t>/admin/referencement : pages indexables filtrables par type, édition du SEO, droits séparés contenu / supérieur</t>
        </is>
      </c>
      <c r="D10" s="20" t="inlineStr">
        <is>
          <t>Traité</t>
        </is>
      </c>
      <c r="E10" s="33" t="n"/>
    </row>
    <row r="11">
      <c r="A11" s="21" t="inlineStr">
        <is>
          <t>5 ter</t>
        </is>
      </c>
      <c r="B11" s="44" t="inlineStr">
        <is>
          <t>Section Blog</t>
        </is>
      </c>
      <c r="C11" s="33" t="inlineStr">
        <is>
          <t>/blog, /blog/[slug], /admin/blog et éditeur d'article avec panneau de référencement</t>
        </is>
      </c>
      <c r="D11" s="20" t="inlineStr">
        <is>
          <t>Traité</t>
        </is>
      </c>
      <c r="E11" s="33" t="inlineStr">
        <is>
          <t>5 articles de démonstration ; le contenu éditorial définitif reste à fournir</t>
        </is>
      </c>
    </row>
    <row r="12">
      <c r="A12" s="21" t="inlineStr">
        <is>
          <t>6</t>
        </is>
      </c>
      <c r="B12" s="44" t="inlineStr">
        <is>
          <t>Typographies Jost et Mulish</t>
        </is>
      </c>
      <c r="C12" s="33" t="inlineStr">
        <is>
          <t>Jost 300/400/500/600 pour les titres, Mulish 400/600/700/800 pour les textes, auto-hébergées via @nuxt/fonts ; plus aucune trace de Century Gothic ni de Nicky Sans</t>
        </is>
      </c>
      <c r="D12" s="20" t="inlineStr">
        <is>
          <t>Traité</t>
        </is>
      </c>
      <c r="E12" s="33" t="n"/>
    </row>
    <row r="14" ht="31.5" customHeight="1" s="31">
      <c r="A14" s="4" t="inlineStr">
        <is>
          <t>Documents de référence reçus : arborescence des parcours (planche E), handoff de la maquette (planches A à D), squelette et visuel de l'attestation, spécifications SEO. Tous ont été exploités ; les planches A à D et le modèle d'attestation sont archivés dans maquettes/ du dépôt.</t>
        </is>
      </c>
    </row>
    <row r="21" ht="15.75" customHeight="1" s="31"/>
    <row r="22" ht="15.75" customHeight="1" s="31"/>
    <row r="23" ht="15.75" customHeight="1" s="31"/>
    <row r="24" ht="15.75" customHeight="1" s="31"/>
    <row r="25" ht="15.75" customHeight="1" s="31"/>
    <row r="26" ht="15.75" customHeight="1" s="31"/>
    <row r="27" ht="15.75" customHeight="1" s="31"/>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1">
    <mergeCell ref="A14:E14"/>
  </mergeCells>
  <pageMargins left="0.75" right="0.75" top="1" bottom="1" header="0" footer="0"/>
  <pageSetup orientation="landscape" fitToHeight="0"/>
</worksheet>
</file>

<file path=xl/worksheets/sheet10.xml><?xml version="1.0" encoding="utf-8"?>
<worksheet xmlns="http://schemas.openxmlformats.org/spreadsheetml/2006/main">
  <sheetPr>
    <tabColor rgb="0080368D"/>
    <outlinePr summaryBelow="1" summaryRight="1"/>
    <pageSetUpPr/>
  </sheetPr>
  <dimension ref="B1:B1378"/>
  <sheetViews>
    <sheetView workbookViewId="0">
      <selection activeCell="A1" sqref="A1"/>
    </sheetView>
  </sheetViews>
  <sheetFormatPr baseColWidth="8" defaultRowHeight="15"/>
  <cols>
    <col width="3" customWidth="1" style="31" min="1" max="1"/>
    <col width="120" customWidth="1" style="31" min="2" max="2"/>
  </cols>
  <sheetData>
    <row r="1">
      <c r="B1" s="47" t="inlineStr">
        <is>
          <t>Captures du retest du 15/10/2026</t>
        </is>
      </c>
    </row>
    <row r="2" ht="30" customHeight="1" s="31">
      <c r="B2" s="46" t="inlineStr">
        <is>
          <t>Relevées sur la plateforme branchée sur la base en ligne (environnement local, mêmes données que la production), le 15/10/2026. Chaque capture est aussi dans docs/recette-captures/ du dépôt.</t>
        </is>
      </c>
    </row>
    <row r="3"/>
    <row r="4">
      <c r="B4" s="59" t="inlineStr">
        <is>
          <t>BLQ-CATALOGUE — VIT-11 : OK</t>
        </is>
      </c>
    </row>
    <row r="5">
      <c r="B5" s="60" t="inlineStr">
        <is>
          <t>Cas : VIT-11</t>
        </is>
      </c>
    </row>
    <row r="6"/>
    <row r="7"/>
    <row r="8"/>
    <row r="9"/>
    <row r="10"/>
    <row r="11"/>
    <row r="12"/>
    <row r="13"/>
    <row r="14"/>
    <row r="15"/>
    <row r="16"/>
    <row r="17"/>
    <row r="18"/>
    <row r="19"/>
    <row r="20"/>
    <row r="21"/>
    <row r="22"/>
    <row r="23"/>
    <row r="24"/>
    <row r="25"/>
    <row r="26"/>
    <row r="27"/>
    <row r="28"/>
    <row r="29"/>
    <row r="30"/>
    <row r="31"/>
    <row r="32"/>
    <row r="33"/>
    <row r="34"/>
    <row r="35"/>
    <row r="36"/>
    <row r="37">
      <c r="B37" s="59" t="inlineStr">
        <is>
          <t>BLQ-CONFIG — Configuration de recette : ce qui attend un compte ou un accès client</t>
        </is>
      </c>
    </row>
    <row r="38">
      <c r="B38" s="60" t="inlineStr">
        <is>
          <t>Cas : SEO-10</t>
        </is>
      </c>
    </row>
    <row r="39"/>
    <row r="40"/>
    <row r="41"/>
    <row r="42"/>
    <row r="43"/>
    <row r="44"/>
    <row r="45"/>
    <row r="46"/>
    <row r="47"/>
    <row r="48"/>
    <row r="49"/>
    <row r="50"/>
    <row r="51"/>
    <row r="52"/>
    <row r="53"/>
    <row r="54"/>
    <row r="55"/>
    <row r="56"/>
    <row r="57"/>
    <row r="58"/>
    <row r="59"/>
    <row r="60"/>
    <row r="61"/>
    <row r="62"/>
    <row r="63"/>
    <row r="64"/>
    <row r="65"/>
    <row r="66">
      <c r="B66" s="59" t="inlineStr">
        <is>
          <t>BLQ-FEEXPAY — Compte FeexPay au 15/10 : Mobile Money ouvert, Wave non activé, carte bloquée, webhook opérationnel</t>
        </is>
      </c>
    </row>
    <row r="67">
      <c r="B67" s="60" t="inlineStr">
        <is>
          <t>Cas : ACH-05, ACH-07, ACH-06, ACH-08</t>
        </is>
      </c>
    </row>
    <row r="68"/>
    <row r="69"/>
    <row r="70"/>
    <row r="71"/>
    <row r="72"/>
    <row r="73"/>
    <row r="74"/>
    <row r="75"/>
    <row r="76"/>
    <row r="77"/>
    <row r="78"/>
    <row r="79"/>
    <row r="80"/>
    <row r="81"/>
    <row r="82"/>
    <row r="83"/>
    <row r="84"/>
    <row r="85"/>
    <row r="86"/>
    <row r="87"/>
    <row r="88"/>
    <row r="89"/>
    <row r="90"/>
    <row r="91"/>
    <row r="92"/>
    <row r="93"/>
    <row r="94"/>
    <row r="95">
      <c r="B95" s="59" t="inlineStr">
        <is>
          <t>BLQ-GA4 — ADM-17 : Bloqué — client · ADM-18 : Bloqué — client · SEO-11 : Bloqué — client</t>
        </is>
      </c>
    </row>
    <row r="96">
      <c r="B96" s="60" t="inlineStr">
        <is>
          <t>Cas : ADM-17, ADM-18, SEO-11</t>
        </is>
      </c>
    </row>
    <row r="97"/>
    <row r="98"/>
    <row r="99"/>
    <row r="100"/>
    <row r="101"/>
    <row r="102"/>
    <row r="103"/>
    <row r="104"/>
    <row r="105"/>
    <row r="106"/>
    <row r="107"/>
    <row r="108"/>
    <row r="109"/>
    <row r="110"/>
    <row r="111"/>
    <row r="112"/>
    <row r="113"/>
    <row r="114"/>
    <row r="115"/>
    <row r="116"/>
    <row r="117"/>
    <row r="118"/>
    <row r="119"/>
    <row r="120"/>
    <row r="121"/>
    <row r="122"/>
    <row r="123"/>
    <row r="124"/>
    <row r="125"/>
    <row r="126"/>
    <row r="127">
      <c r="B127" s="59" t="inlineStr">
        <is>
          <t>BLQ-JURIDIQUE — VIT-20 : Bloqué — client</t>
        </is>
      </c>
    </row>
    <row r="128">
      <c r="B128" s="60" t="inlineStr">
        <is>
          <t>Cas : VIT-20</t>
        </is>
      </c>
    </row>
    <row r="129"/>
    <row r="130"/>
    <row r="131"/>
    <row r="132"/>
    <row r="133"/>
    <row r="134"/>
    <row r="135"/>
    <row r="136"/>
    <row r="137"/>
    <row r="138"/>
    <row r="139"/>
    <row r="140"/>
    <row r="141"/>
    <row r="142"/>
    <row r="143"/>
    <row r="144"/>
    <row r="145"/>
    <row r="146"/>
    <row r="147"/>
    <row r="148"/>
    <row r="149"/>
    <row r="150"/>
    <row r="151"/>
    <row r="152"/>
    <row r="153"/>
    <row r="154"/>
    <row r="155">
      <c r="B155" s="59" t="inlineStr">
        <is>
          <t>BLQ-KYC — FeexPay refuse le paiement par carte : KYC carte en brouillon (réponse API du 15/10)</t>
        </is>
      </c>
    </row>
    <row r="156">
      <c r="B156" s="60" t="inlineStr">
        <is>
          <t>Cas : ACH-07</t>
        </is>
      </c>
    </row>
    <row r="157"/>
    <row r="158"/>
    <row r="159"/>
    <row r="160"/>
    <row r="161"/>
    <row r="162"/>
    <row r="163"/>
    <row r="164"/>
    <row r="165"/>
    <row r="166"/>
    <row r="167"/>
    <row r="168"/>
    <row r="169"/>
    <row r="170"/>
    <row r="171"/>
    <row r="172"/>
    <row r="173"/>
    <row r="174"/>
    <row r="175"/>
    <row r="176"/>
    <row r="177"/>
    <row r="178"/>
    <row r="179"/>
    <row r="180"/>
    <row r="181"/>
    <row r="182"/>
    <row r="183"/>
    <row r="184">
      <c r="B184" s="59" t="inlineStr">
        <is>
          <t>BLQ-VIDEOS — VID-07 : Bloqué — client</t>
        </is>
      </c>
    </row>
    <row r="185">
      <c r="B185" s="60" t="inlineStr">
        <is>
          <t>Cas : VID-07</t>
        </is>
      </c>
    </row>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c r="B243" s="59" t="inlineStr">
        <is>
          <t>BLQ-ZOOM — Zoom : app Server-to-Server désactivée, Client ID du Meeting SDK manquant</t>
        </is>
      </c>
    </row>
    <row r="244"/>
    <row r="245"/>
    <row r="246"/>
    <row r="247"/>
    <row r="248"/>
    <row r="249"/>
    <row r="250"/>
    <row r="251"/>
    <row r="252"/>
    <row r="253"/>
    <row r="254"/>
    <row r="255"/>
    <row r="256"/>
    <row r="257"/>
    <row r="258"/>
    <row r="259"/>
    <row r="260"/>
    <row r="261"/>
    <row r="262"/>
    <row r="263"/>
    <row r="264"/>
    <row r="265"/>
    <row r="266"/>
    <row r="267"/>
    <row r="268"/>
    <row r="269"/>
    <row r="270"/>
    <row r="271"/>
    <row r="272">
      <c r="B272" s="59" t="inlineStr">
        <is>
          <t>ACH-03 — ACH-03 : Bloqué — client</t>
        </is>
      </c>
    </row>
    <row r="273">
      <c r="B273" s="60" t="inlineStr">
        <is>
          <t>Cas : ACH-03</t>
        </is>
      </c>
    </row>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c r="B306" s="59" t="inlineStr">
        <is>
          <t>ACH-04 — ACH-04 : OK</t>
        </is>
      </c>
    </row>
    <row r="307">
      <c r="B307" s="60" t="inlineStr">
        <is>
          <t>Cas : ACH-04</t>
        </is>
      </c>
    </row>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c r="B340" s="59" t="inlineStr">
        <is>
          <t>ACH-04-carte — Carte (Visa, Djamo) affichée « Bientôt disponible », avec la raison</t>
        </is>
      </c>
    </row>
    <row r="341">
      <c r="B341" s="60" t="inlineStr">
        <is>
          <t>Cas : ACH-04</t>
        </is>
      </c>
    </row>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c r="B378" s="59" t="inlineStr">
        <is>
          <t>ACH-04-prefill — Fenêtre FeexPay pré-remplie : nom, e-mail, opérateur MTN déduit du 05, numéro</t>
        </is>
      </c>
    </row>
    <row r="379">
      <c r="B379" s="60" t="inlineStr">
        <is>
          <t>Cas : ACH-04</t>
        </is>
      </c>
    </row>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c r="B414" s="59" t="inlineStr">
        <is>
          <t>ACH-04-wave — Wave affiché « Bientôt disponible », avec la raison et le renvoi vers le Mobile Money</t>
        </is>
      </c>
    </row>
    <row r="415">
      <c r="B415" s="60" t="inlineStr">
        <is>
          <t>Cas : ACH-04</t>
        </is>
      </c>
    </row>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c r="B452" s="59" t="inlineStr">
        <is>
          <t>ACH-12 — ACH-12 : OK · ADM-26 : OK</t>
        </is>
      </c>
    </row>
    <row r="453">
      <c r="B453" s="60" t="inlineStr">
        <is>
          <t>Cas : ACH-12, ADM-26</t>
        </is>
      </c>
    </row>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c r="B491" s="59" t="inlineStr">
        <is>
          <t>ADM-05 — ADM-05 : OK</t>
        </is>
      </c>
    </row>
    <row r="492">
      <c r="B492" s="60" t="inlineStr">
        <is>
          <t>Cas : ADM-05</t>
        </is>
      </c>
    </row>
    <row r="493"/>
    <row r="494"/>
    <row r="495"/>
    <row r="496"/>
    <row r="497"/>
    <row r="498"/>
    <row r="499"/>
    <row r="500"/>
    <row r="501"/>
    <row r="502"/>
    <row r="503"/>
    <row r="504"/>
    <row r="505"/>
    <row r="506"/>
    <row r="507"/>
    <row r="508"/>
    <row r="509"/>
    <row r="510"/>
    <row r="511"/>
    <row r="512"/>
    <row r="513"/>
    <row r="514"/>
    <row r="515"/>
    <row r="516"/>
    <row r="517"/>
    <row r="518"/>
    <row r="519">
      <c r="B519" s="59" t="inlineStr">
        <is>
          <t>ADM-06 — ADM-06 : OK · ADM-07 : À retester</t>
        </is>
      </c>
    </row>
    <row r="520">
      <c r="B520" s="60" t="inlineStr">
        <is>
          <t>Cas : ADM-06, ADM-07</t>
        </is>
      </c>
    </row>
    <row r="521"/>
    <row r="522"/>
    <row r="523"/>
    <row r="524"/>
    <row r="525"/>
    <row r="526"/>
    <row r="527"/>
    <row r="528"/>
    <row r="529"/>
    <row r="530"/>
    <row r="531"/>
    <row r="532"/>
    <row r="533"/>
    <row r="534"/>
    <row r="535"/>
    <row r="536"/>
    <row r="537"/>
    <row r="538"/>
    <row r="539"/>
    <row r="540"/>
    <row r="541"/>
    <row r="542"/>
    <row r="543"/>
    <row r="544"/>
    <row r="545"/>
    <row r="546"/>
    <row r="547">
      <c r="B547" s="59" t="inlineStr">
        <is>
          <t>ADM-12 — /admin/apprenants : erreur 500 constatée le 15/10 (reste dev)</t>
        </is>
      </c>
    </row>
    <row r="548">
      <c r="B548" s="60" t="inlineStr">
        <is>
          <t>Cas : ADM-12</t>
        </is>
      </c>
    </row>
    <row r="549"/>
    <row r="550"/>
    <row r="551"/>
    <row r="552"/>
    <row r="553"/>
    <row r="554"/>
    <row r="555"/>
    <row r="556"/>
    <row r="557"/>
    <row r="558"/>
    <row r="559"/>
    <row r="560"/>
    <row r="561"/>
    <row r="562"/>
    <row r="563"/>
    <row r="564"/>
    <row r="565"/>
    <row r="566"/>
    <row r="567"/>
    <row r="568"/>
    <row r="569"/>
    <row r="570"/>
    <row r="571"/>
    <row r="572"/>
    <row r="573"/>
    <row r="574"/>
    <row r="575">
      <c r="B575" s="59" t="inlineStr">
        <is>
          <t>ADM-12-corrige — /admin/apprenants s'affiche de nouveau (corrigé le 15/10, 27d835b)</t>
        </is>
      </c>
    </row>
    <row r="576"/>
    <row r="577"/>
    <row r="578"/>
    <row r="579"/>
    <row r="580"/>
    <row r="581"/>
    <row r="582"/>
    <row r="583"/>
    <row r="584"/>
    <row r="585"/>
    <row r="586"/>
    <row r="587"/>
    <row r="588"/>
    <row r="589"/>
    <row r="590"/>
    <row r="591"/>
    <row r="592"/>
    <row r="593"/>
    <row r="594"/>
    <row r="595"/>
    <row r="596"/>
    <row r="597"/>
    <row r="598"/>
    <row r="599"/>
    <row r="600"/>
    <row r="601"/>
    <row r="602">
      <c r="B602" s="59" t="inlineStr">
        <is>
          <t>ADM-20 — Transactions (admin supérieur) : les essais Visa / Djamo restent « En attente »</t>
        </is>
      </c>
    </row>
    <row r="603">
      <c r="B603" s="60" t="inlineStr">
        <is>
          <t>Cas : ACH-05, ADM-20</t>
        </is>
      </c>
    </row>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c r="B683" s="59" t="inlineStr">
        <is>
          <t>ADM-20-editeur — ADM-20 : OK</t>
        </is>
      </c>
    </row>
    <row r="684">
      <c r="B684" s="60" t="inlineStr">
        <is>
          <t>Cas : ADM-20</t>
        </is>
      </c>
    </row>
    <row r="685"/>
    <row r="686"/>
    <row r="687"/>
    <row r="688"/>
    <row r="689"/>
    <row r="690"/>
    <row r="691"/>
    <row r="692"/>
    <row r="693"/>
    <row r="694"/>
    <row r="695"/>
    <row r="696"/>
    <row r="697"/>
    <row r="698"/>
    <row r="699"/>
    <row r="700"/>
    <row r="701"/>
    <row r="702"/>
    <row r="703"/>
    <row r="704"/>
    <row r="705"/>
    <row r="706"/>
    <row r="707"/>
    <row r="708"/>
    <row r="709"/>
    <row r="710"/>
    <row r="711">
      <c r="B711" s="59" t="inlineStr">
        <is>
          <t>ADM-21 — ADM-21 : OK</t>
        </is>
      </c>
    </row>
    <row r="712">
      <c r="B712" s="60" t="inlineStr">
        <is>
          <t>Cas : ADM-21</t>
        </is>
      </c>
    </row>
    <row r="713"/>
    <row r="714"/>
    <row r="715"/>
    <row r="716"/>
    <row r="717"/>
    <row r="718"/>
    <row r="719"/>
    <row r="720"/>
    <row r="721"/>
    <row r="722"/>
    <row r="723"/>
    <row r="724"/>
    <row r="725"/>
    <row r="726"/>
    <row r="727"/>
    <row r="728"/>
    <row r="729"/>
    <row r="730"/>
    <row r="731"/>
    <row r="732"/>
    <row r="733"/>
    <row r="734"/>
    <row r="735"/>
    <row r="736"/>
    <row r="737"/>
    <row r="738"/>
    <row r="739">
      <c r="B739" s="59" t="inlineStr">
        <is>
          <t>ADM-22 — ADM-22 : OK · ADM-23 : OK · ADM-24 : OK</t>
        </is>
      </c>
    </row>
    <row r="740">
      <c r="B740" s="60" t="inlineStr">
        <is>
          <t>Cas : ADM-22, ADM-23, ADM-24</t>
        </is>
      </c>
    </row>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c r="B781" s="59" t="inlineStr">
        <is>
          <t>APP-03 — APP-03 : OK</t>
        </is>
      </c>
    </row>
    <row r="782">
      <c r="B782" s="60" t="inlineStr">
        <is>
          <t>Cas : APP-03</t>
        </is>
      </c>
    </row>
    <row r="783"/>
    <row r="784"/>
    <row r="785"/>
    <row r="786"/>
    <row r="787"/>
    <row r="788"/>
    <row r="789"/>
    <row r="790"/>
    <row r="791"/>
    <row r="792"/>
    <row r="793"/>
    <row r="794"/>
    <row r="795"/>
    <row r="796"/>
    <row r="797"/>
    <row r="798"/>
    <row r="799"/>
    <row r="800"/>
    <row r="801"/>
    <row r="802"/>
    <row r="803"/>
    <row r="804"/>
    <row r="805"/>
    <row r="806"/>
    <row r="807"/>
    <row r="808"/>
    <row r="809">
      <c r="B809" s="59" t="inlineStr">
        <is>
          <t>APP-05 — APP-05 : OK</t>
        </is>
      </c>
    </row>
    <row r="810">
      <c r="B810" s="60" t="inlineStr">
        <is>
          <t>Cas : APP-05</t>
        </is>
      </c>
    </row>
    <row r="811"/>
    <row r="812"/>
    <row r="813"/>
    <row r="814"/>
    <row r="815"/>
    <row r="816"/>
    <row r="817"/>
    <row r="818"/>
    <row r="819"/>
    <row r="820"/>
    <row r="821"/>
    <row r="822"/>
    <row r="823"/>
    <row r="824"/>
    <row r="825"/>
    <row r="826"/>
    <row r="827"/>
    <row r="828"/>
    <row r="829"/>
    <row r="830"/>
    <row r="831"/>
    <row r="832"/>
    <row r="833"/>
    <row r="834"/>
    <row r="835"/>
    <row r="836"/>
    <row r="837">
      <c r="B837" s="59" t="inlineStr">
        <is>
          <t>APP-07 — APP-07 : OK</t>
        </is>
      </c>
    </row>
    <row r="838">
      <c r="B838" s="60" t="inlineStr">
        <is>
          <t>Cas : APP-07</t>
        </is>
      </c>
    </row>
    <row r="839"/>
    <row r="840"/>
    <row r="841"/>
    <row r="842"/>
    <row r="843"/>
    <row r="844"/>
    <row r="845"/>
    <row r="846"/>
    <row r="847"/>
    <row r="848"/>
    <row r="849"/>
    <row r="850"/>
    <row r="851"/>
    <row r="852"/>
    <row r="853"/>
    <row r="854"/>
    <row r="855"/>
    <row r="856"/>
    <row r="857"/>
    <row r="858"/>
    <row r="859"/>
    <row r="860"/>
    <row r="861"/>
    <row r="862"/>
    <row r="863"/>
    <row r="864"/>
    <row r="865">
      <c r="B865" s="59" t="inlineStr">
        <is>
          <t>APP-07-mobile — APP-07 : OK</t>
        </is>
      </c>
    </row>
    <row r="866">
      <c r="B866" s="60" t="inlineStr">
        <is>
          <t>Cas : APP-07</t>
        </is>
      </c>
    </row>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c r="B952" s="59" t="inlineStr">
        <is>
          <t>ATT-05 — ATT-05 : Bloqué — client</t>
        </is>
      </c>
    </row>
    <row r="953">
      <c r="B953" s="60" t="inlineStr">
        <is>
          <t>Cas : ATT-05</t>
        </is>
      </c>
    </row>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c r="B1017" s="59" t="inlineStr">
        <is>
          <t>ATT-07 — ATT-06 : OK · ATT-07 : OK</t>
        </is>
      </c>
    </row>
    <row r="1018">
      <c r="B1018" s="60" t="inlineStr">
        <is>
          <t>Cas : ATT-06, ATT-07</t>
        </is>
      </c>
    </row>
    <row r="1019"/>
    <row r="1020"/>
    <row r="1021"/>
    <row r="1022"/>
    <row r="1023"/>
    <row r="1024"/>
    <row r="1025"/>
    <row r="1026"/>
    <row r="1027"/>
    <row r="1028"/>
    <row r="1029"/>
    <row r="1030"/>
    <row r="1031"/>
    <row r="1032"/>
    <row r="1033"/>
    <row r="1034"/>
    <row r="1035"/>
    <row r="1036"/>
    <row r="1037"/>
    <row r="1038"/>
    <row r="1039"/>
    <row r="1040"/>
    <row r="1041"/>
    <row r="1042"/>
    <row r="1043"/>
    <row r="1044"/>
    <row r="1045">
      <c r="B1045" s="59" t="inlineStr">
        <is>
          <t>COL-01 — COL-01 : OK · COL-06 : OK</t>
        </is>
      </c>
    </row>
    <row r="1046">
      <c r="B1046" s="60" t="inlineStr">
        <is>
          <t>Cas : COL-01, COL-06</t>
        </is>
      </c>
    </row>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c r="B1077" s="59" t="inlineStr">
        <is>
          <t>COL-03 — COL-03 : À retester</t>
        </is>
      </c>
    </row>
    <row r="1078">
      <c r="B1078" s="60" t="inlineStr">
        <is>
          <t>Cas : COL-03</t>
        </is>
      </c>
    </row>
    <row r="1079"/>
    <row r="1080"/>
    <row r="1081"/>
    <row r="1082"/>
    <row r="1083"/>
    <row r="1084"/>
    <row r="1085"/>
    <row r="1086"/>
    <row r="1087"/>
    <row r="1088"/>
    <row r="1089"/>
    <row r="1090"/>
    <row r="1091"/>
    <row r="1092"/>
    <row r="1093"/>
    <row r="1094"/>
    <row r="1095"/>
    <row r="1096"/>
    <row r="1097"/>
    <row r="1098"/>
    <row r="1099"/>
    <row r="1100"/>
    <row r="1101"/>
    <row r="1102"/>
    <row r="1103"/>
    <row r="1104"/>
    <row r="1105">
      <c r="B1105" s="59" t="inlineStr">
        <is>
          <t>COL-05-corrige — Séance du 19/09 affichée « TERMINÉE · 19 septembre à 20:00 » (corrigé le 15/10)</t>
        </is>
      </c>
    </row>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c r="B1136" s="59" t="inlineStr">
        <is>
          <t>COL-05-seance-passee — Séance du 19/09 affichée « EN DIRECT · 621 h » (reste dev)</t>
        </is>
      </c>
    </row>
    <row r="1137">
      <c r="B1137" s="60" t="inlineStr">
        <is>
          <t>Cas : COL-05</t>
        </is>
      </c>
    </row>
    <row r="1138"/>
    <row r="1139"/>
    <row r="1140"/>
    <row r="1141"/>
    <row r="1142"/>
    <row r="1143"/>
    <row r="1144"/>
    <row r="1145"/>
    <row r="1146"/>
    <row r="1147"/>
    <row r="1148"/>
    <row r="1149"/>
    <row r="1150"/>
    <row r="1151"/>
    <row r="1152"/>
    <row r="1153"/>
    <row r="1154"/>
    <row r="1155"/>
    <row r="1156"/>
    <row r="1157"/>
    <row r="1158"/>
    <row r="1159"/>
    <row r="1160"/>
    <row r="1161"/>
    <row r="1162"/>
    <row r="1163"/>
    <row r="1164">
      <c r="B1164" s="59" t="inlineStr">
        <is>
          <t>FOR-05 — FOR-05 : OK</t>
        </is>
      </c>
    </row>
    <row r="1165">
      <c r="B1165" s="60" t="inlineStr">
        <is>
          <t>Cas : FOR-05</t>
        </is>
      </c>
    </row>
    <row r="1166"/>
    <row r="1167"/>
    <row r="1168"/>
    <row r="1169"/>
    <row r="1170"/>
    <row r="1171"/>
    <row r="1172"/>
    <row r="1173"/>
    <row r="1174"/>
    <row r="1175"/>
    <row r="1176"/>
    <row r="1177"/>
    <row r="1178"/>
    <row r="1179"/>
    <row r="1180"/>
    <row r="1181"/>
    <row r="1182"/>
    <row r="1183"/>
    <row r="1184"/>
    <row r="1185"/>
    <row r="1186"/>
    <row r="1187"/>
    <row r="1188"/>
    <row r="1189"/>
    <row r="1190"/>
    <row r="1191"/>
    <row r="1192">
      <c r="B1192" s="59" t="inlineStr">
        <is>
          <t>FOR-05-releve — FOR-05 : OK</t>
        </is>
      </c>
    </row>
    <row r="1193">
      <c r="B1193" s="60" t="inlineStr">
        <is>
          <t>Cas : FOR-05</t>
        </is>
      </c>
    </row>
    <row r="1194"/>
    <row r="1195"/>
    <row r="1196"/>
    <row r="1197"/>
    <row r="1198"/>
    <row r="1199"/>
    <row r="1200"/>
    <row r="1201"/>
    <row r="1202"/>
    <row r="1203"/>
    <row r="1204"/>
    <row r="1205"/>
    <row r="1206"/>
    <row r="1207"/>
    <row r="1208"/>
    <row r="1209"/>
    <row r="1210"/>
    <row r="1211"/>
    <row r="1212"/>
    <row r="1213"/>
    <row r="1214"/>
    <row r="1215"/>
    <row r="1216"/>
    <row r="1217"/>
    <row r="1218"/>
    <row r="1219"/>
    <row r="1220">
      <c r="B1220" s="59" t="inlineStr">
        <is>
          <t>PRI-02 — PRI-02 : Pas un bug</t>
        </is>
      </c>
    </row>
    <row r="1221">
      <c r="B1221" s="60" t="inlineStr">
        <is>
          <t>Cas : PRI-02</t>
        </is>
      </c>
    </row>
    <row r="1222"/>
    <row r="1223"/>
    <row r="1224"/>
    <row r="1225"/>
    <row r="1226"/>
    <row r="1227"/>
    <row r="1228"/>
    <row r="1229"/>
    <row r="1230"/>
    <row r="1231"/>
    <row r="1232"/>
    <row r="1233"/>
    <row r="1234"/>
    <row r="1235"/>
    <row r="1236"/>
    <row r="1237"/>
    <row r="1238"/>
    <row r="1239"/>
    <row r="1240"/>
    <row r="1241"/>
    <row r="1242"/>
    <row r="1243"/>
    <row r="1244"/>
    <row r="1245"/>
    <row r="1246"/>
    <row r="1247"/>
    <row r="1248">
      <c r="B1248" s="59" t="inlineStr">
        <is>
          <t>PRI-02-admin — PRI-02 : Pas un bug</t>
        </is>
      </c>
    </row>
    <row r="1249">
      <c r="B1249" s="60" t="inlineStr">
        <is>
          <t>Cas : PRI-02</t>
        </is>
      </c>
    </row>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c r="B1293" s="59" t="inlineStr">
        <is>
          <t>PRI-04 — PRI-04 : Pas un bug</t>
        </is>
      </c>
    </row>
    <row r="1294">
      <c r="B1294" s="60" t="inlineStr">
        <is>
          <t>Cas : PRI-04</t>
        </is>
      </c>
    </row>
    <row r="1295"/>
    <row r="1296"/>
    <row r="1297"/>
    <row r="1298"/>
    <row r="1299"/>
    <row r="1300"/>
    <row r="1301"/>
    <row r="1302"/>
    <row r="1303"/>
    <row r="1304"/>
    <row r="1305"/>
    <row r="1306"/>
    <row r="1307"/>
    <row r="1308"/>
    <row r="1309"/>
    <row r="1310"/>
    <row r="1311"/>
    <row r="1312"/>
    <row r="1313"/>
    <row r="1314"/>
    <row r="1315"/>
    <row r="1316"/>
    <row r="1317"/>
    <row r="1318"/>
    <row r="1319"/>
    <row r="1320"/>
    <row r="1321">
      <c r="B1321" s="59" t="inlineStr">
        <is>
          <t>VIT-11-accueil — VIT-11 : OK</t>
        </is>
      </c>
    </row>
    <row r="1322">
      <c r="B1322" s="60" t="inlineStr">
        <is>
          <t>Cas : VIT-11</t>
        </is>
      </c>
    </row>
    <row r="1323"/>
    <row r="1324"/>
    <row r="1325"/>
    <row r="1326"/>
    <row r="1327"/>
    <row r="1328"/>
    <row r="1329"/>
    <row r="1330"/>
    <row r="1331"/>
    <row r="1332"/>
    <row r="1333"/>
    <row r="1334"/>
    <row r="1335"/>
    <row r="1336"/>
    <row r="1337"/>
    <row r="1338"/>
    <row r="1339"/>
    <row r="1340"/>
    <row r="1341"/>
    <row r="1342"/>
    <row r="1343"/>
    <row r="1344"/>
    <row r="1345"/>
    <row r="1346"/>
    <row r="1347"/>
    <row r="1348"/>
    <row r="1349">
      <c r="B1349" s="59" t="inlineStr">
        <is>
          <t>VIT-12-fiche — VIT-12 : OK</t>
        </is>
      </c>
    </row>
    <row r="1350">
      <c r="B1350" s="60" t="inlineStr">
        <is>
          <t>Cas : VIT-12</t>
        </is>
      </c>
    </row>
    <row r="1351"/>
    <row r="1352"/>
    <row r="1353"/>
    <row r="1354"/>
    <row r="1355"/>
    <row r="1356"/>
    <row r="1357"/>
    <row r="1358"/>
    <row r="1359"/>
    <row r="1360"/>
    <row r="1361"/>
    <row r="1362"/>
    <row r="1363"/>
    <row r="1364"/>
    <row r="1365"/>
    <row r="1366"/>
    <row r="1367"/>
    <row r="1368"/>
    <row r="1369"/>
    <row r="1370"/>
    <row r="1371"/>
    <row r="1372"/>
    <row r="1373"/>
    <row r="1374"/>
    <row r="1375"/>
    <row r="1376"/>
    <row r="1377">
      <c r="B1377" s="59" t="inlineStr">
        <is>
          <t>VIT-15 — VIT-15 : Bloqué — client</t>
        </is>
      </c>
    </row>
    <row r="1378">
      <c r="B1378" s="60" t="inlineStr">
        <is>
          <t>Cas : VIT-15</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2026-09-02T18:55:51Z</dcterms:created>
  <dcterms:modified xsi:type="dcterms:W3CDTF">2026-10-15T20:22:24Z</dcterms:modified>
</cp:coreProperties>
</file>