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ion Ing. de Sistemas\Serie 300_par\Desarrollo Web\"/>
    </mc:Choice>
  </mc:AlternateContent>
  <xr:revisionPtr revIDLastSave="0" documentId="13_ncr:1_{9828D3ED-0019-4E93-9332-34CC3C759063}" xr6:coauthVersionLast="47" xr6:coauthVersionMax="47" xr10:uidLastSave="{00000000-0000-0000-0000-000000000000}"/>
  <bookViews>
    <workbookView xWindow="-120" yWindow="-120" windowWidth="20730" windowHeight="11160" xr2:uid="{48D74223-A417-4A91-B853-DA043478B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P18" i="1"/>
  <c r="V27" i="1"/>
  <c r="T30" i="1"/>
</calcChain>
</file>

<file path=xl/sharedStrings.xml><?xml version="1.0" encoding="utf-8"?>
<sst xmlns="http://schemas.openxmlformats.org/spreadsheetml/2006/main" count="228" uniqueCount="181">
  <si>
    <t>Administrador</t>
  </si>
  <si>
    <t>Id</t>
  </si>
  <si>
    <t>Correo</t>
  </si>
  <si>
    <t>Contraseña</t>
  </si>
  <si>
    <t>IdAdministrador</t>
  </si>
  <si>
    <t>IdReserva</t>
  </si>
  <si>
    <t>Denominacion</t>
  </si>
  <si>
    <t>Servicio</t>
  </si>
  <si>
    <t>IdServicio</t>
  </si>
  <si>
    <t>Descripcion</t>
  </si>
  <si>
    <t>Imagen</t>
  </si>
  <si>
    <t>Precio</t>
  </si>
  <si>
    <t>HoraInicio</t>
  </si>
  <si>
    <t>Reserva</t>
  </si>
  <si>
    <t>FechaReserva</t>
  </si>
  <si>
    <t>PrecioTotalDetalle</t>
  </si>
  <si>
    <t>PrecioTotal</t>
  </si>
  <si>
    <t>Estado</t>
  </si>
  <si>
    <t>IdCliente</t>
  </si>
  <si>
    <t>CategoriaProducto</t>
  </si>
  <si>
    <t>IdDategoria</t>
  </si>
  <si>
    <t>Producto</t>
  </si>
  <si>
    <t>IdProducto</t>
  </si>
  <si>
    <t>Nombre</t>
  </si>
  <si>
    <t>IdCategoriaProd</t>
  </si>
  <si>
    <t>DetalleReserva</t>
  </si>
  <si>
    <t>IdDetalle</t>
  </si>
  <si>
    <t>Cantidad</t>
  </si>
  <si>
    <t>Subtotal</t>
  </si>
  <si>
    <t>Cliente</t>
  </si>
  <si>
    <t>IdCLiente</t>
  </si>
  <si>
    <t>Apellido</t>
  </si>
  <si>
    <t>Genero</t>
  </si>
  <si>
    <t>Telefono</t>
  </si>
  <si>
    <t>FechaNacimiento</t>
  </si>
  <si>
    <t>CorreoElectronico</t>
  </si>
  <si>
    <t>Direccion</t>
  </si>
  <si>
    <t>admin@gmail.com</t>
  </si>
  <si>
    <t>admin2@gmail.com</t>
  </si>
  <si>
    <t>Boda</t>
  </si>
  <si>
    <t>Cumpleaño</t>
  </si>
  <si>
    <t>Reunión Corporativa</t>
  </si>
  <si>
    <t xml:space="preserve">Puede reservar su fecha especial para hacer los preparativos adecuados y así tenga la mejor celebración de su día tan especial. </t>
  </si>
  <si>
    <t>boda.jpg</t>
  </si>
  <si>
    <t>cumpleaño.jpg</t>
  </si>
  <si>
    <t>reunion.jpg</t>
  </si>
  <si>
    <t>HoraFIn</t>
  </si>
  <si>
    <t>Categoria</t>
  </si>
  <si>
    <t>Bebida</t>
  </si>
  <si>
    <t>Entrada</t>
  </si>
  <si>
    <t>Plato</t>
  </si>
  <si>
    <t>Pollada tradicional</t>
  </si>
  <si>
    <t>Pollo frito a presion, mote, papa, porcion cremas</t>
  </si>
  <si>
    <t>Polladatradicional.jpg</t>
  </si>
  <si>
    <t>Pollada especial</t>
  </si>
  <si>
    <t>Pollo frito a presion, choclo, papa pelada, lechuga, tomate, pepino, palta, aliño transparente, cremas</t>
  </si>
  <si>
    <t>polladaespecial.jpg</t>
  </si>
  <si>
    <t>Chicarron especial</t>
  </si>
  <si>
    <t>Cerdo incluye costillas, papa pelada, choclo, cebolla, tomate, hierva buena, aliño transparente</t>
  </si>
  <si>
    <t>chicarronespecial.jpg</t>
  </si>
  <si>
    <t>Chicarron</t>
  </si>
  <si>
    <t>Cerdo no incluye costilla, papa, mote, cebolla, tomate, hierva buena</t>
  </si>
  <si>
    <t>chicharron.jpg</t>
  </si>
  <si>
    <t>Chicharron de trucha</t>
  </si>
  <si>
    <t>chicharrontrucha.jpg</t>
  </si>
  <si>
    <t>Trucha especial</t>
  </si>
  <si>
    <t>Trucha 500 g, arroz, papa frita, lechuga, precocidos, pepino, tomate, palta</t>
  </si>
  <si>
    <t>truchaespecial.jpg</t>
  </si>
  <si>
    <t>Trucha a vapor</t>
  </si>
  <si>
    <t>Trucha 500 g, papa cocida, arroz, lechuga, precocidos, pepino, tomate, palta, brocoli</t>
  </si>
  <si>
    <t>truchavapor.jpg</t>
  </si>
  <si>
    <t>Trucha a la parrilla</t>
  </si>
  <si>
    <t xml:space="preserve">Trucha 500 g, papa cocida, choclo, lechuga, precocidos, pepino, tomate, palta </t>
  </si>
  <si>
    <t>truchaparrilla.jpg</t>
  </si>
  <si>
    <t>Cuy chactado</t>
  </si>
  <si>
    <t>Cuy dorado, papa sancochada, mote, ensalada</t>
  </si>
  <si>
    <t>chactado.jpg</t>
  </si>
  <si>
    <t>Cuy especial</t>
  </si>
  <si>
    <t>Cuy de 800 g a 1 kg, papa peada, choclo, aji de cilantro, col, arbeja, aliño transparente</t>
  </si>
  <si>
    <t>cuyespecial.jpg</t>
  </si>
  <si>
    <t>Cuy crocante</t>
  </si>
  <si>
    <t>Cuy, papa pelada, choclo, aji de cilantro, ensalada de col, especias naturales</t>
  </si>
  <si>
    <t>cuycrocante.jpg</t>
  </si>
  <si>
    <t>Tallarin de casa con pollo</t>
  </si>
  <si>
    <t>Tallarin de casa, pollo dorado, rocoto relleno, papa a la huancaina</t>
  </si>
  <si>
    <t>Tallarin de casa con chicharron</t>
  </si>
  <si>
    <t>Tallarin de casa, chicharron, rocoto relleno, papa a la huancaina</t>
  </si>
  <si>
    <t>tallarinchicharron.jpg</t>
  </si>
  <si>
    <t>tallarinpollo.jpg</t>
  </si>
  <si>
    <t>Pechuga de pollo a la parrilla</t>
  </si>
  <si>
    <t>Filete de pollo 300 g, papa frita, arroz, palta, lechuga, pepino, tomate, brocoli</t>
  </si>
  <si>
    <t>pechugapollo.jpg</t>
  </si>
  <si>
    <t>Lomo fino a la parrilla</t>
  </si>
  <si>
    <t>Lomo fino 400 g, papa frita, lechuga, tomate, palta, pepino, albiño blanco</t>
  </si>
  <si>
    <t>lomofino.jpg</t>
  </si>
  <si>
    <t>Ccapchi de queso</t>
  </si>
  <si>
    <t>ccapchi.jpg</t>
  </si>
  <si>
    <t>Causa rellena de pollo</t>
  </si>
  <si>
    <t>causarellena.jpg</t>
  </si>
  <si>
    <t>Palta rellena</t>
  </si>
  <si>
    <t>paltarellena.jpg</t>
  </si>
  <si>
    <t>Dieta de pollo</t>
  </si>
  <si>
    <t>dietapollo.jpg</t>
  </si>
  <si>
    <t>Chairo</t>
  </si>
  <si>
    <t>chairo.jpg</t>
  </si>
  <si>
    <t>Papa a la huancaina</t>
  </si>
  <si>
    <t>papahuancaina.jpg</t>
  </si>
  <si>
    <t>Rocoto relleno</t>
  </si>
  <si>
    <t>rocotorelleno.jpg</t>
  </si>
  <si>
    <t>Choco con queso</t>
  </si>
  <si>
    <t>chocloqueso.jpg</t>
  </si>
  <si>
    <t>Yuquitas doradas</t>
  </si>
  <si>
    <t>yuquitasdoradas.jpg</t>
  </si>
  <si>
    <t>Ensalada precocida</t>
  </si>
  <si>
    <t>ensaladaprecocida.jpg</t>
  </si>
  <si>
    <t>Ensalada de palta</t>
  </si>
  <si>
    <t>ensaladapalta.jpg</t>
  </si>
  <si>
    <t>Ensalada especial</t>
  </si>
  <si>
    <t>ensaladaespecial.jpg</t>
  </si>
  <si>
    <t>Porcion de arros</t>
  </si>
  <si>
    <t>porcionarroz.jpg</t>
  </si>
  <si>
    <t>Porcion de papas doradas</t>
  </si>
  <si>
    <t>papasdoradas.jpg</t>
  </si>
  <si>
    <t>Porcion de choclo</t>
  </si>
  <si>
    <t>porcionchoclo.jpg</t>
  </si>
  <si>
    <t>Gaseosa coca cola</t>
  </si>
  <si>
    <t>2.25L</t>
  </si>
  <si>
    <t>cocacola.jpg</t>
  </si>
  <si>
    <t>Gaseosa inca cola</t>
  </si>
  <si>
    <t>incacola.jpg</t>
  </si>
  <si>
    <t>Gaseosa big cola</t>
  </si>
  <si>
    <t>bigcola.jpg</t>
  </si>
  <si>
    <t>Zumo de piña</t>
  </si>
  <si>
    <t>1L</t>
  </si>
  <si>
    <t>zumopiña.jpg</t>
  </si>
  <si>
    <t>Zumo de sandilla</t>
  </si>
  <si>
    <t>zumosandilla.jpg</t>
  </si>
  <si>
    <t>Zumo de manzana</t>
  </si>
  <si>
    <t>zumomanzana.jpg</t>
  </si>
  <si>
    <t>Hidromiel oro dulce</t>
  </si>
  <si>
    <t>1 botella</t>
  </si>
  <si>
    <t>Hidromiel santa rosa</t>
  </si>
  <si>
    <t>hidromielsantarosa.jpg</t>
  </si>
  <si>
    <t>hidromielorodulce.jpg</t>
  </si>
  <si>
    <t>Hidromiel marquez de aranquez</t>
  </si>
  <si>
    <t>hidromielmarquez.jpg</t>
  </si>
  <si>
    <t>Vino queirolo rose</t>
  </si>
  <si>
    <t>queirolorosa.jpg</t>
  </si>
  <si>
    <t>Vino tabernero gran tinto</t>
  </si>
  <si>
    <t>Vino taberneroblanco</t>
  </si>
  <si>
    <t>taberneroblanco.jpg</t>
  </si>
  <si>
    <t>tabernerotinto.jpg</t>
  </si>
  <si>
    <t>Cerveza cristal</t>
  </si>
  <si>
    <t>cristal.jpg</t>
  </si>
  <si>
    <t>Cerveza pilsen</t>
  </si>
  <si>
    <t>pilsen.jpg</t>
  </si>
  <si>
    <t>Cerveza cusqueña dorada</t>
  </si>
  <si>
    <t>Max</t>
  </si>
  <si>
    <t>Lopez</t>
  </si>
  <si>
    <t>Jair</t>
  </si>
  <si>
    <t>Zaga</t>
  </si>
  <si>
    <t>Palomino</t>
  </si>
  <si>
    <t>maxlopez@gmail.com</t>
  </si>
  <si>
    <t>jairzaga@gmail.com</t>
  </si>
  <si>
    <t>Av.San Martin 123</t>
  </si>
  <si>
    <t>Jr. La Libertad 321</t>
  </si>
  <si>
    <t>False</t>
  </si>
  <si>
    <t>Delivery</t>
  </si>
  <si>
    <t>Llevamos su producto a su hogar</t>
  </si>
  <si>
    <t>delivery.jpg</t>
  </si>
  <si>
    <t>Eduard</t>
  </si>
  <si>
    <t>Crespo</t>
  </si>
  <si>
    <t>eduardcrespo@gmail.com</t>
  </si>
  <si>
    <t>Av.Ricardo Palma 234</t>
  </si>
  <si>
    <t>Anthony</t>
  </si>
  <si>
    <t>anthonylobo@gmail.com</t>
  </si>
  <si>
    <t>Jr. Urbina 321</t>
  </si>
  <si>
    <t>M</t>
  </si>
  <si>
    <t xml:space="preserve"> </t>
  </si>
  <si>
    <t>Filete de trucha 400 g, yuca frita, zarza criolla (lechuga, aji amarillo, cebolla, limon, especias nativas</t>
  </si>
  <si>
    <t>cuzqueña.jpg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</si>
</sst>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Border="1"/>
    <xf numFmtId="0" fontId="0" fillId="2" borderId="1" xfId="0" applyFill="1" applyBorder="1"/>
    <xf numFmtId="0" fontId="0" fillId="2" borderId="0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2" fillId="3" borderId="2" xfId="1" applyFill="1" applyBorder="1"/>
    <xf numFmtId="14" fontId="0" fillId="3" borderId="2" xfId="0" applyNumberFormat="1" applyFill="1" applyBorder="1"/>
    <xf numFmtId="20" fontId="0" fillId="3" borderId="2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279960</xdr:colOff>
      <xdr:row>17</xdr:row>
      <xdr:rowOff>127860</xdr:rowOff>
    </xdr:from>
    <xdr:to>
      <xdr:col>19</xdr:col>
      <xdr:colOff>98681</xdr:colOff>
      <xdr:row>29</xdr:row>
      <xdr:rowOff>100768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498A1ACA-935F-498E-96C7-64ADA667472F}"/>
                </a:ext>
              </a:extLst>
            </xdr14:cNvPr>
            <xdr14:cNvContentPartPr/>
          </xdr14:nvContentPartPr>
          <xdr14:nvPr macro=""/>
          <xdr14:xfrm>
            <a:off x="10947960" y="3366360"/>
            <a:ext cx="3877200" cy="228132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498A1ACA-935F-498E-96C7-64ADA667472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29960" y="3348360"/>
              <a:ext cx="3912840" cy="2316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0T03:31:39.585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10770 6337 24575,'-171'0'0,"-988"-15"0,14-98 0,179-100 0,800 162 0,2-7 0,3-8 0,-259-145 0,-208-211 0,276 118 0,27-56 0,136 138 0,140 163 0,-42-66 0,-13-18 0,-46-46 0,24 26 0,-200-198 0,170 216 0,-314-222 0,322 270 0,-216-107 0,-121-61 0,213 110 0,100 60 0,-645-330 0,649 343 0,-58-26 0,90 54 0,43 18 0,-86-47 0,110 55 0,59 25 0,0-1 0,1 1 0,-1-1 0,1-1 0,-1 0 0,2 0 0,-1-1 0,0 0 0,1-1 0,-9-8 0,9 4 0,1 0 0,-1 0 0,2-1 0,0 0 0,0-1 0,1 1 0,0-1 0,1 0 0,1 0 0,0-1 0,-2-25 0,3-1 0,1-1 0,7-70 0,1 68 0,2 0 0,28-79 0,5-20 0,-16 33-1365,-21 82-5461</inkml:trace>
  <inkml:trace contextRef="#ctx0" brushRef="#br0" timeOffset="1890.34">0 267 24575,'1'1'0,"-1"-1"0,1 1 0,-1-1 0,1 1 0,0-1 0,-1 0 0,1 1 0,-1-1 0,1 0 0,0 1 0,0-1 0,-1 0 0,1 0 0,0 0 0,-1 0 0,1 1 0,0-1 0,0 0 0,-1 0 0,1-1 0,0 1 0,-1 0 0,1 0 0,0 0 0,0 0 0,-1-1 0,1 1 0,0 0 0,-1 0 0,1-1 0,0 1 0,-1-1 0,1 1 0,-1-1 0,1 0 0,33-14 0,31-23 0,70-55 0,-20 13 0,-107 74 0,1 0 0,0 1 0,1 0 0,-1 0 0,1 1 0,16-4 0,-25 7 0,1 1 0,0 0 0,0 0 0,0-1 0,-1 1 0,1 1 0,0-1 0,0 0 0,0 0 0,-1 1 0,1-1 0,0 1 0,-1-1 0,1 1 0,0 0 0,-1 0 0,4 2 0,-3-1 0,0 0 0,-1 0 0,1 0 0,-1 0 0,1 1 0,-1-1 0,0 1 0,1-1 0,-1 1 0,-1-1 0,1 1 0,0 0 0,-1-1 0,1 1 0,-1 4 0,3 44 37,-2 0-1,-7 62 0,-1 15-1510,7-102-5352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lopez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nthonylobo@gmail.com" TargetMode="External"/><Relationship Id="rId5" Type="http://schemas.openxmlformats.org/officeDocument/2006/relationships/hyperlink" Target="mailto:eduardcrespo@gmail.com" TargetMode="External"/><Relationship Id="rId4" Type="http://schemas.openxmlformats.org/officeDocument/2006/relationships/hyperlink" Target="mailto:jairz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D104-BF8A-4A6A-A2FD-3FA525BEBF04}">
  <dimension ref="B3:V75"/>
  <sheetViews>
    <sheetView tabSelected="1" topLeftCell="A7" zoomScale="70" zoomScaleNormal="70" workbookViewId="0">
      <selection activeCell="G18" sqref="G18:J18"/>
    </sheetView>
  </sheetViews>
  <sheetFormatPr baseColWidth="10" defaultRowHeight="15" x14ac:dyDescent="0.25"/>
  <cols>
    <col min="1" max="13" width="11.42578125" style="1"/>
    <col min="14" max="14" width="14.140625" style="1" customWidth="1"/>
    <col min="15" max="17" width="11.42578125" style="1"/>
    <col min="18" max="18" width="15.140625" style="1" customWidth="1"/>
    <col min="19" max="16384" width="11.42578125" style="1"/>
  </cols>
  <sheetData>
    <row r="3" spans="2:21" x14ac:dyDescent="0.25">
      <c r="B3" s="2" t="s">
        <v>0</v>
      </c>
      <c r="C3" s="2"/>
      <c r="D3" s="2"/>
      <c r="E3" s="2"/>
    </row>
    <row r="4" spans="2:21" x14ac:dyDescent="0.25">
      <c r="B4" s="7" t="s">
        <v>1</v>
      </c>
      <c r="C4" s="7" t="s">
        <v>2</v>
      </c>
      <c r="D4" s="7" t="s">
        <v>3</v>
      </c>
      <c r="E4" s="2"/>
    </row>
    <row r="5" spans="2:21" x14ac:dyDescent="0.25">
      <c r="B5" s="8">
        <v>1</v>
      </c>
      <c r="C5" s="9" t="s">
        <v>37</v>
      </c>
      <c r="D5" s="8">
        <v>123456</v>
      </c>
    </row>
    <row r="6" spans="2:21" x14ac:dyDescent="0.25">
      <c r="B6" s="8">
        <v>2</v>
      </c>
      <c r="C6" s="9" t="s">
        <v>38</v>
      </c>
      <c r="D6" s="8">
        <v>1234</v>
      </c>
    </row>
    <row r="9" spans="2:21" x14ac:dyDescent="0.25">
      <c r="D9" s="3"/>
    </row>
    <row r="10" spans="2:21" x14ac:dyDescent="0.25">
      <c r="L10" s="1" t="s">
        <v>178</v>
      </c>
      <c r="P10" s="1">
        <v>701.5</v>
      </c>
    </row>
    <row r="12" spans="2:21" x14ac:dyDescent="0.25">
      <c r="L12" s="1" t="s">
        <v>178</v>
      </c>
    </row>
    <row r="13" spans="2:21" x14ac:dyDescent="0.25">
      <c r="B13" s="2" t="s">
        <v>0</v>
      </c>
      <c r="C13" s="2"/>
      <c r="F13" s="2" t="s">
        <v>7</v>
      </c>
      <c r="G13" s="2"/>
      <c r="H13" s="2"/>
      <c r="I13" s="2"/>
      <c r="J13" s="2"/>
      <c r="K13" s="2"/>
      <c r="L13" s="2"/>
      <c r="M13" s="2" t="s">
        <v>13</v>
      </c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7" t="s">
        <v>4</v>
      </c>
      <c r="C14" s="7" t="s">
        <v>5</v>
      </c>
      <c r="F14" s="7" t="s">
        <v>8</v>
      </c>
      <c r="G14" s="7" t="s">
        <v>47</v>
      </c>
      <c r="H14" s="7" t="s">
        <v>9</v>
      </c>
      <c r="I14" s="7" t="s">
        <v>10</v>
      </c>
      <c r="J14" s="7" t="s">
        <v>11</v>
      </c>
      <c r="K14" s="2"/>
      <c r="L14" s="2"/>
      <c r="M14" s="7" t="s">
        <v>5</v>
      </c>
      <c r="N14" s="7" t="s">
        <v>14</v>
      </c>
      <c r="O14" s="7" t="s">
        <v>15</v>
      </c>
      <c r="P14" s="7" t="s">
        <v>16</v>
      </c>
      <c r="Q14" s="7" t="s">
        <v>17</v>
      </c>
      <c r="R14" s="7" t="s">
        <v>12</v>
      </c>
      <c r="S14" s="7" t="s">
        <v>46</v>
      </c>
      <c r="T14" s="7" t="s">
        <v>18</v>
      </c>
      <c r="U14" s="7" t="s">
        <v>8</v>
      </c>
    </row>
    <row r="15" spans="2:21" x14ac:dyDescent="0.25">
      <c r="B15" s="8">
        <v>1</v>
      </c>
      <c r="C15" s="8">
        <v>1</v>
      </c>
      <c r="D15" s="4"/>
      <c r="F15" s="8">
        <v>1</v>
      </c>
      <c r="G15" s="8" t="s">
        <v>39</v>
      </c>
      <c r="H15" s="8" t="s">
        <v>42</v>
      </c>
      <c r="I15" s="8" t="s">
        <v>43</v>
      </c>
      <c r="J15" s="8">
        <v>400</v>
      </c>
      <c r="M15" s="8">
        <v>1</v>
      </c>
      <c r="N15" s="10">
        <v>44750</v>
      </c>
      <c r="O15" s="8">
        <v>301.5</v>
      </c>
      <c r="P15" s="8">
        <f>O15+J15</f>
        <v>701.5</v>
      </c>
      <c r="Q15" s="8" t="s">
        <v>166</v>
      </c>
      <c r="R15" s="11">
        <v>0.375</v>
      </c>
      <c r="S15" s="11">
        <v>0.54166666666666663</v>
      </c>
      <c r="T15" s="8">
        <v>1</v>
      </c>
      <c r="U15" s="8">
        <v>1</v>
      </c>
    </row>
    <row r="16" spans="2:21" x14ac:dyDescent="0.25">
      <c r="B16" s="8">
        <v>1</v>
      </c>
      <c r="C16" s="8">
        <v>2</v>
      </c>
      <c r="D16" s="4"/>
      <c r="F16" s="8">
        <v>2</v>
      </c>
      <c r="G16" s="8" t="s">
        <v>40</v>
      </c>
      <c r="H16" s="8" t="s">
        <v>42</v>
      </c>
      <c r="I16" s="8" t="s">
        <v>44</v>
      </c>
      <c r="J16" s="8">
        <v>300</v>
      </c>
      <c r="M16" s="8">
        <v>2</v>
      </c>
      <c r="N16" s="10">
        <v>44752</v>
      </c>
      <c r="O16" s="8">
        <v>44</v>
      </c>
      <c r="P16" s="8">
        <v>46</v>
      </c>
      <c r="Q16" s="8" t="s">
        <v>166</v>
      </c>
      <c r="R16" s="8">
        <v>0</v>
      </c>
      <c r="S16" s="8">
        <v>0</v>
      </c>
      <c r="T16" s="8">
        <v>1</v>
      </c>
      <c r="U16" s="8">
        <v>4</v>
      </c>
    </row>
    <row r="17" spans="2:22" x14ac:dyDescent="0.25">
      <c r="B17" s="8">
        <v>1</v>
      </c>
      <c r="C17" s="8">
        <v>3</v>
      </c>
      <c r="D17" s="4"/>
      <c r="F17" s="8">
        <v>3</v>
      </c>
      <c r="G17" s="8" t="s">
        <v>41</v>
      </c>
      <c r="H17" s="8" t="s">
        <v>42</v>
      </c>
      <c r="I17" s="8" t="s">
        <v>45</v>
      </c>
      <c r="J17" s="8">
        <v>100</v>
      </c>
      <c r="M17" s="8">
        <v>3</v>
      </c>
      <c r="N17" s="10">
        <v>44753</v>
      </c>
      <c r="O17" s="8">
        <v>39</v>
      </c>
      <c r="P17" s="8">
        <v>41</v>
      </c>
      <c r="Q17" s="8" t="s">
        <v>166</v>
      </c>
      <c r="R17" s="8">
        <v>0</v>
      </c>
      <c r="S17" s="8">
        <v>0</v>
      </c>
      <c r="T17" s="8">
        <v>2</v>
      </c>
      <c r="U17" s="8">
        <v>4</v>
      </c>
    </row>
    <row r="18" spans="2:22" x14ac:dyDescent="0.25">
      <c r="B18" s="8">
        <v>1</v>
      </c>
      <c r="C18" s="8">
        <v>4</v>
      </c>
      <c r="D18" s="4"/>
      <c r="F18" s="8">
        <v>4</v>
      </c>
      <c r="G18" s="8" t="s">
        <v>167</v>
      </c>
      <c r="H18" s="8" t="s">
        <v>168</v>
      </c>
      <c r="I18" s="8" t="s">
        <v>169</v>
      </c>
      <c r="J18" s="8">
        <v>2</v>
      </c>
      <c r="M18" s="8">
        <v>4</v>
      </c>
      <c r="N18" s="10">
        <v>44754</v>
      </c>
      <c r="O18" s="8">
        <v>301.5</v>
      </c>
      <c r="P18" s="8">
        <f>O18+J16</f>
        <v>601.5</v>
      </c>
      <c r="Q18" s="8" t="s">
        <v>166</v>
      </c>
      <c r="R18" s="11">
        <v>0.41666666666666669</v>
      </c>
      <c r="S18" s="11">
        <v>0.5</v>
      </c>
      <c r="T18" s="8">
        <v>3</v>
      </c>
      <c r="U18" s="8">
        <v>2</v>
      </c>
    </row>
    <row r="19" spans="2:22" x14ac:dyDescent="0.25">
      <c r="B19" s="8">
        <v>2</v>
      </c>
      <c r="C19" s="8">
        <v>1</v>
      </c>
      <c r="D19" s="4"/>
    </row>
    <row r="20" spans="2:22" x14ac:dyDescent="0.25">
      <c r="B20" s="8">
        <v>2</v>
      </c>
      <c r="C20" s="8">
        <v>2</v>
      </c>
      <c r="D20" s="4"/>
    </row>
    <row r="21" spans="2:22" x14ac:dyDescent="0.25">
      <c r="B21" s="8">
        <v>2</v>
      </c>
      <c r="C21" s="8">
        <v>3</v>
      </c>
      <c r="D21" s="4"/>
    </row>
    <row r="22" spans="2:22" x14ac:dyDescent="0.25">
      <c r="B22" s="8">
        <v>2</v>
      </c>
      <c r="C22" s="8">
        <v>4</v>
      </c>
      <c r="D22" s="4"/>
    </row>
    <row r="24" spans="2:22" x14ac:dyDescent="0.25">
      <c r="T24" s="6">
        <v>87</v>
      </c>
      <c r="V24" s="4">
        <v>24</v>
      </c>
    </row>
    <row r="25" spans="2:22" x14ac:dyDescent="0.25">
      <c r="T25" s="4">
        <v>86</v>
      </c>
      <c r="V25" s="4">
        <v>10</v>
      </c>
    </row>
    <row r="26" spans="2:22" ht="15.75" thickBot="1" x14ac:dyDescent="0.3">
      <c r="H26" s="1" t="s">
        <v>178</v>
      </c>
      <c r="T26" s="4">
        <v>60</v>
      </c>
      <c r="V26" s="5">
        <v>10</v>
      </c>
    </row>
    <row r="27" spans="2:22" x14ac:dyDescent="0.25">
      <c r="T27" s="4">
        <v>35</v>
      </c>
      <c r="V27" s="1">
        <f>SUM(V24:V26)</f>
        <v>44</v>
      </c>
    </row>
    <row r="28" spans="2:22" x14ac:dyDescent="0.25">
      <c r="T28" s="4">
        <v>25</v>
      </c>
    </row>
    <row r="29" spans="2:22" ht="15.75" thickBot="1" x14ac:dyDescent="0.3">
      <c r="B29" s="2" t="s">
        <v>19</v>
      </c>
      <c r="C29" s="2"/>
      <c r="F29" s="2" t="s">
        <v>21</v>
      </c>
      <c r="G29" s="2"/>
      <c r="H29" s="2"/>
      <c r="I29" s="2"/>
      <c r="J29" s="2"/>
      <c r="K29" s="2"/>
      <c r="L29" s="2"/>
      <c r="M29" s="2" t="s">
        <v>25</v>
      </c>
      <c r="N29" s="2"/>
      <c r="O29" s="2"/>
      <c r="P29" s="2"/>
      <c r="Q29" s="2"/>
      <c r="R29" s="2"/>
      <c r="S29" s="2"/>
      <c r="T29" s="5">
        <v>8.5</v>
      </c>
    </row>
    <row r="30" spans="2:22" x14ac:dyDescent="0.25">
      <c r="B30" s="7" t="s">
        <v>20</v>
      </c>
      <c r="C30" s="7" t="s">
        <v>6</v>
      </c>
      <c r="F30" s="7" t="s">
        <v>22</v>
      </c>
      <c r="G30" s="7" t="s">
        <v>23</v>
      </c>
      <c r="H30" s="7" t="s">
        <v>9</v>
      </c>
      <c r="I30" s="7" t="s">
        <v>10</v>
      </c>
      <c r="J30" s="7" t="s">
        <v>11</v>
      </c>
      <c r="K30" s="7" t="s">
        <v>24</v>
      </c>
      <c r="L30" s="2"/>
      <c r="M30" s="7" t="s">
        <v>26</v>
      </c>
      <c r="N30" s="7" t="s">
        <v>27</v>
      </c>
      <c r="O30" s="7" t="s">
        <v>28</v>
      </c>
      <c r="P30" s="7" t="s">
        <v>5</v>
      </c>
      <c r="Q30" s="7" t="s">
        <v>22</v>
      </c>
      <c r="R30" s="2"/>
      <c r="S30" s="2"/>
      <c r="T30" s="1">
        <f>SUM(T24:T29)</f>
        <v>301.5</v>
      </c>
    </row>
    <row r="31" spans="2:22" x14ac:dyDescent="0.25">
      <c r="B31" s="8">
        <v>1</v>
      </c>
      <c r="C31" s="8" t="s">
        <v>50</v>
      </c>
      <c r="F31" s="8">
        <v>1</v>
      </c>
      <c r="G31" s="8" t="s">
        <v>51</v>
      </c>
      <c r="H31" s="8" t="s">
        <v>52</v>
      </c>
      <c r="I31" s="8" t="s">
        <v>53</v>
      </c>
      <c r="J31" s="8">
        <v>19</v>
      </c>
      <c r="K31" s="8">
        <v>1</v>
      </c>
      <c r="M31" s="8">
        <v>1</v>
      </c>
      <c r="N31" s="8">
        <v>3</v>
      </c>
      <c r="O31" s="8">
        <v>87</v>
      </c>
      <c r="P31" s="8">
        <v>1</v>
      </c>
      <c r="Q31" s="8">
        <v>3</v>
      </c>
    </row>
    <row r="32" spans="2:22" x14ac:dyDescent="0.25">
      <c r="B32" s="8">
        <v>2</v>
      </c>
      <c r="C32" s="8" t="s">
        <v>49</v>
      </c>
      <c r="F32" s="8">
        <v>2</v>
      </c>
      <c r="G32" s="8" t="s">
        <v>54</v>
      </c>
      <c r="H32" s="8" t="s">
        <v>55</v>
      </c>
      <c r="I32" s="8" t="s">
        <v>56</v>
      </c>
      <c r="J32" s="8">
        <v>25</v>
      </c>
      <c r="K32" s="8">
        <v>1</v>
      </c>
      <c r="M32" s="8">
        <v>2</v>
      </c>
      <c r="N32" s="8">
        <v>2</v>
      </c>
      <c r="O32" s="8">
        <v>86</v>
      </c>
      <c r="P32" s="8">
        <v>1</v>
      </c>
      <c r="Q32" s="8">
        <v>10</v>
      </c>
    </row>
    <row r="33" spans="2:17" x14ac:dyDescent="0.25">
      <c r="B33" s="8">
        <v>3</v>
      </c>
      <c r="C33" s="8" t="s">
        <v>48</v>
      </c>
      <c r="F33" s="8">
        <v>3</v>
      </c>
      <c r="G33" s="8" t="s">
        <v>57</v>
      </c>
      <c r="H33" s="8" t="s">
        <v>58</v>
      </c>
      <c r="I33" s="8" t="s">
        <v>59</v>
      </c>
      <c r="J33" s="8">
        <v>29</v>
      </c>
      <c r="K33" s="8">
        <v>1</v>
      </c>
      <c r="M33" s="8">
        <v>3</v>
      </c>
      <c r="N33" s="8">
        <v>6</v>
      </c>
      <c r="O33" s="8">
        <v>60</v>
      </c>
      <c r="P33" s="8">
        <v>1</v>
      </c>
      <c r="Q33" s="8">
        <v>17</v>
      </c>
    </row>
    <row r="34" spans="2:17" x14ac:dyDescent="0.25">
      <c r="F34" s="8">
        <v>4</v>
      </c>
      <c r="G34" s="8" t="s">
        <v>60</v>
      </c>
      <c r="H34" s="8" t="s">
        <v>61</v>
      </c>
      <c r="I34" s="8" t="s">
        <v>62</v>
      </c>
      <c r="J34" s="8">
        <v>23</v>
      </c>
      <c r="K34" s="8">
        <v>1</v>
      </c>
      <c r="M34" s="8">
        <v>4</v>
      </c>
      <c r="N34" s="8">
        <v>10</v>
      </c>
      <c r="O34" s="8">
        <v>35</v>
      </c>
      <c r="P34" s="8">
        <v>1</v>
      </c>
      <c r="Q34" s="8">
        <v>29</v>
      </c>
    </row>
    <row r="35" spans="2:17" x14ac:dyDescent="0.25">
      <c r="F35" s="8">
        <v>5</v>
      </c>
      <c r="G35" s="8" t="s">
        <v>63</v>
      </c>
      <c r="H35" s="8" t="s">
        <v>179</v>
      </c>
      <c r="I35" s="8" t="s">
        <v>64</v>
      </c>
      <c r="J35" s="8">
        <v>25</v>
      </c>
      <c r="K35" s="8">
        <v>1</v>
      </c>
      <c r="M35" s="8">
        <v>5</v>
      </c>
      <c r="N35" s="8">
        <v>1</v>
      </c>
      <c r="O35" s="8">
        <v>25</v>
      </c>
      <c r="P35" s="8">
        <v>1</v>
      </c>
      <c r="Q35" s="8">
        <v>40</v>
      </c>
    </row>
    <row r="36" spans="2:17" x14ac:dyDescent="0.25">
      <c r="F36" s="8">
        <v>6</v>
      </c>
      <c r="G36" s="8" t="s">
        <v>65</v>
      </c>
      <c r="H36" s="8" t="s">
        <v>66</v>
      </c>
      <c r="I36" s="8" t="s">
        <v>67</v>
      </c>
      <c r="J36" s="8">
        <v>24</v>
      </c>
      <c r="K36" s="8">
        <v>1</v>
      </c>
      <c r="M36" s="8">
        <v>6</v>
      </c>
      <c r="N36" s="8">
        <v>2</v>
      </c>
      <c r="O36" s="8">
        <v>8.5</v>
      </c>
      <c r="P36" s="8">
        <v>1</v>
      </c>
      <c r="Q36" s="8">
        <v>45</v>
      </c>
    </row>
    <row r="37" spans="2:17" x14ac:dyDescent="0.25">
      <c r="F37" s="8">
        <v>7</v>
      </c>
      <c r="G37" s="8" t="s">
        <v>68</v>
      </c>
      <c r="H37" s="8" t="s">
        <v>69</v>
      </c>
      <c r="I37" s="8" t="s">
        <v>70</v>
      </c>
      <c r="J37" s="8">
        <v>24</v>
      </c>
      <c r="K37" s="8">
        <v>1</v>
      </c>
      <c r="M37" s="8">
        <v>7</v>
      </c>
      <c r="N37" s="8">
        <v>1</v>
      </c>
      <c r="O37" s="8">
        <v>24</v>
      </c>
      <c r="P37" s="8">
        <v>2</v>
      </c>
      <c r="Q37" s="8">
        <v>6</v>
      </c>
    </row>
    <row r="38" spans="2:17" x14ac:dyDescent="0.25">
      <c r="F38" s="8">
        <v>8</v>
      </c>
      <c r="G38" s="8" t="s">
        <v>71</v>
      </c>
      <c r="H38" s="8" t="s">
        <v>72</v>
      </c>
      <c r="I38" s="8" t="s">
        <v>73</v>
      </c>
      <c r="J38" s="8">
        <v>25</v>
      </c>
      <c r="K38" s="8">
        <v>1</v>
      </c>
      <c r="M38" s="8">
        <v>8</v>
      </c>
      <c r="N38" s="8">
        <v>1</v>
      </c>
      <c r="O38" s="8">
        <v>10</v>
      </c>
      <c r="P38" s="8">
        <v>2</v>
      </c>
      <c r="Q38" s="8">
        <v>18</v>
      </c>
    </row>
    <row r="39" spans="2:17" x14ac:dyDescent="0.25">
      <c r="F39" s="8">
        <v>9</v>
      </c>
      <c r="G39" s="8" t="s">
        <v>74</v>
      </c>
      <c r="H39" s="8" t="s">
        <v>75</v>
      </c>
      <c r="I39" s="8" t="s">
        <v>76</v>
      </c>
      <c r="J39" s="8">
        <v>40</v>
      </c>
      <c r="K39" s="8">
        <v>1</v>
      </c>
      <c r="M39" s="8">
        <v>9</v>
      </c>
      <c r="N39" s="8">
        <v>1</v>
      </c>
      <c r="O39" s="8">
        <v>10</v>
      </c>
      <c r="P39" s="8">
        <v>2</v>
      </c>
      <c r="Q39" s="8">
        <v>31</v>
      </c>
    </row>
    <row r="40" spans="2:17" x14ac:dyDescent="0.25">
      <c r="F40" s="8">
        <v>10</v>
      </c>
      <c r="G40" s="8" t="s">
        <v>77</v>
      </c>
      <c r="H40" s="8" t="s">
        <v>78</v>
      </c>
      <c r="I40" s="8" t="s">
        <v>79</v>
      </c>
      <c r="J40" s="8">
        <v>43</v>
      </c>
      <c r="K40" s="8">
        <v>1</v>
      </c>
      <c r="M40" s="8">
        <v>10</v>
      </c>
      <c r="N40" s="8">
        <v>1</v>
      </c>
      <c r="O40" s="8">
        <v>19</v>
      </c>
      <c r="P40" s="8">
        <v>3</v>
      </c>
      <c r="Q40" s="8">
        <v>1</v>
      </c>
    </row>
    <row r="41" spans="2:17" x14ac:dyDescent="0.25">
      <c r="F41" s="8">
        <v>11</v>
      </c>
      <c r="G41" s="8" t="s">
        <v>80</v>
      </c>
      <c r="H41" s="8" t="s">
        <v>81</v>
      </c>
      <c r="I41" s="8" t="s">
        <v>82</v>
      </c>
      <c r="J41" s="8">
        <v>43</v>
      </c>
      <c r="K41" s="8">
        <v>1</v>
      </c>
      <c r="M41" s="8">
        <v>11</v>
      </c>
      <c r="N41" s="8">
        <v>1</v>
      </c>
      <c r="O41" s="8">
        <v>10</v>
      </c>
      <c r="P41" s="8">
        <v>3</v>
      </c>
      <c r="Q41" s="8">
        <v>25</v>
      </c>
    </row>
    <row r="42" spans="2:17" x14ac:dyDescent="0.25">
      <c r="F42" s="8">
        <v>12</v>
      </c>
      <c r="G42" s="8" t="s">
        <v>83</v>
      </c>
      <c r="H42" s="8" t="s">
        <v>84</v>
      </c>
      <c r="I42" s="8" t="s">
        <v>88</v>
      </c>
      <c r="J42" s="8">
        <v>25</v>
      </c>
      <c r="K42" s="8">
        <v>1</v>
      </c>
      <c r="M42" s="8">
        <v>12</v>
      </c>
      <c r="N42" s="8">
        <v>1</v>
      </c>
      <c r="O42" s="8">
        <v>10</v>
      </c>
      <c r="P42" s="8">
        <v>3</v>
      </c>
      <c r="Q42" s="8">
        <v>36</v>
      </c>
    </row>
    <row r="43" spans="2:17" x14ac:dyDescent="0.25">
      <c r="F43" s="8">
        <v>13</v>
      </c>
      <c r="G43" s="8" t="s">
        <v>85</v>
      </c>
      <c r="H43" s="8" t="s">
        <v>86</v>
      </c>
      <c r="I43" s="8" t="s">
        <v>87</v>
      </c>
      <c r="J43" s="8">
        <v>27</v>
      </c>
      <c r="K43" s="8">
        <v>1</v>
      </c>
      <c r="M43" s="8">
        <v>13</v>
      </c>
      <c r="N43" s="8">
        <v>3</v>
      </c>
      <c r="O43" s="8">
        <v>87</v>
      </c>
      <c r="P43" s="8">
        <v>4</v>
      </c>
      <c r="Q43" s="8">
        <v>3</v>
      </c>
    </row>
    <row r="44" spans="2:17" x14ac:dyDescent="0.25">
      <c r="F44" s="8">
        <v>14</v>
      </c>
      <c r="G44" s="8" t="s">
        <v>89</v>
      </c>
      <c r="H44" s="8" t="s">
        <v>90</v>
      </c>
      <c r="I44" s="8" t="s">
        <v>91</v>
      </c>
      <c r="J44" s="8">
        <v>25</v>
      </c>
      <c r="K44" s="8">
        <v>1</v>
      </c>
      <c r="M44" s="8">
        <v>14</v>
      </c>
      <c r="N44" s="8">
        <v>2</v>
      </c>
      <c r="O44" s="8">
        <v>86</v>
      </c>
      <c r="P44" s="8">
        <v>4</v>
      </c>
      <c r="Q44" s="8">
        <v>10</v>
      </c>
    </row>
    <row r="45" spans="2:17" x14ac:dyDescent="0.25">
      <c r="F45" s="8">
        <v>15</v>
      </c>
      <c r="G45" s="8" t="s">
        <v>92</v>
      </c>
      <c r="H45" s="8" t="s">
        <v>93</v>
      </c>
      <c r="I45" s="8" t="s">
        <v>94</v>
      </c>
      <c r="J45" s="8">
        <v>39</v>
      </c>
      <c r="K45" s="8">
        <v>1</v>
      </c>
      <c r="M45" s="8">
        <v>15</v>
      </c>
      <c r="N45" s="8">
        <v>6</v>
      </c>
      <c r="O45" s="8">
        <v>60</v>
      </c>
      <c r="P45" s="8">
        <v>4</v>
      </c>
      <c r="Q45" s="8">
        <v>17</v>
      </c>
    </row>
    <row r="46" spans="2:17" x14ac:dyDescent="0.25">
      <c r="F46" s="8">
        <v>16</v>
      </c>
      <c r="G46" s="8" t="s">
        <v>95</v>
      </c>
      <c r="H46" s="8" t="s">
        <v>95</v>
      </c>
      <c r="I46" s="8" t="s">
        <v>96</v>
      </c>
      <c r="J46" s="8">
        <v>10</v>
      </c>
      <c r="K46" s="8">
        <v>2</v>
      </c>
      <c r="M46" s="8">
        <v>16</v>
      </c>
      <c r="N46" s="8">
        <v>10</v>
      </c>
      <c r="O46" s="8">
        <v>35</v>
      </c>
      <c r="P46" s="8">
        <v>4</v>
      </c>
      <c r="Q46" s="8">
        <v>29</v>
      </c>
    </row>
    <row r="47" spans="2:17" x14ac:dyDescent="0.25">
      <c r="F47" s="8">
        <v>17</v>
      </c>
      <c r="G47" s="8" t="s">
        <v>97</v>
      </c>
      <c r="H47" s="8" t="s">
        <v>97</v>
      </c>
      <c r="I47" s="8" t="s">
        <v>98</v>
      </c>
      <c r="J47" s="8">
        <v>10</v>
      </c>
      <c r="K47" s="8">
        <v>2</v>
      </c>
      <c r="M47" s="8">
        <v>17</v>
      </c>
      <c r="N47" s="8">
        <v>1</v>
      </c>
      <c r="O47" s="8">
        <v>25</v>
      </c>
      <c r="P47" s="8">
        <v>4</v>
      </c>
      <c r="Q47" s="8">
        <v>40</v>
      </c>
    </row>
    <row r="48" spans="2:17" x14ac:dyDescent="0.25">
      <c r="F48" s="8">
        <v>18</v>
      </c>
      <c r="G48" s="8" t="s">
        <v>99</v>
      </c>
      <c r="H48" s="8" t="s">
        <v>99</v>
      </c>
      <c r="I48" s="8" t="s">
        <v>100</v>
      </c>
      <c r="J48" s="8">
        <v>10</v>
      </c>
      <c r="K48" s="8">
        <v>2</v>
      </c>
      <c r="M48" s="8">
        <v>18</v>
      </c>
      <c r="N48" s="8">
        <v>2</v>
      </c>
      <c r="O48" s="8">
        <v>8.5</v>
      </c>
      <c r="P48" s="8">
        <v>4</v>
      </c>
      <c r="Q48" s="8">
        <v>45</v>
      </c>
    </row>
    <row r="49" spans="6:21" x14ac:dyDescent="0.25">
      <c r="F49" s="8">
        <v>19</v>
      </c>
      <c r="G49" s="8" t="s">
        <v>101</v>
      </c>
      <c r="H49" s="8" t="s">
        <v>101</v>
      </c>
      <c r="I49" s="8" t="s">
        <v>102</v>
      </c>
      <c r="J49" s="8">
        <v>10</v>
      </c>
      <c r="K49" s="8">
        <v>2</v>
      </c>
    </row>
    <row r="50" spans="6:21" x14ac:dyDescent="0.25">
      <c r="F50" s="8">
        <v>20</v>
      </c>
      <c r="G50" s="8" t="s">
        <v>103</v>
      </c>
      <c r="H50" s="8" t="s">
        <v>103</v>
      </c>
      <c r="I50" s="8" t="s">
        <v>104</v>
      </c>
      <c r="J50" s="8">
        <v>10</v>
      </c>
      <c r="K50" s="8">
        <v>2</v>
      </c>
    </row>
    <row r="51" spans="6:21" x14ac:dyDescent="0.25">
      <c r="F51" s="8">
        <v>21</v>
      </c>
      <c r="G51" s="8" t="s">
        <v>105</v>
      </c>
      <c r="H51" s="8" t="s">
        <v>105</v>
      </c>
      <c r="I51" s="8" t="s">
        <v>106</v>
      </c>
      <c r="J51" s="8">
        <v>10</v>
      </c>
      <c r="K51" s="8">
        <v>2</v>
      </c>
    </row>
    <row r="52" spans="6:21" x14ac:dyDescent="0.25">
      <c r="F52" s="8">
        <v>22</v>
      </c>
      <c r="G52" s="8" t="s">
        <v>107</v>
      </c>
      <c r="H52" s="8" t="s">
        <v>107</v>
      </c>
      <c r="I52" s="8" t="s">
        <v>108</v>
      </c>
      <c r="J52" s="8">
        <v>10</v>
      </c>
      <c r="K52" s="8">
        <v>2</v>
      </c>
    </row>
    <row r="53" spans="6:21" x14ac:dyDescent="0.25">
      <c r="F53" s="8">
        <v>23</v>
      </c>
      <c r="G53" s="8" t="s">
        <v>109</v>
      </c>
      <c r="H53" s="8" t="s">
        <v>109</v>
      </c>
      <c r="I53" s="8" t="s">
        <v>110</v>
      </c>
      <c r="J53" s="8">
        <v>6</v>
      </c>
      <c r="K53" s="8">
        <v>2</v>
      </c>
    </row>
    <row r="54" spans="6:21" x14ac:dyDescent="0.25">
      <c r="F54" s="8">
        <v>24</v>
      </c>
      <c r="G54" s="8" t="s">
        <v>111</v>
      </c>
      <c r="H54" s="8" t="s">
        <v>111</v>
      </c>
      <c r="I54" s="8" t="s">
        <v>112</v>
      </c>
      <c r="J54" s="8">
        <v>5</v>
      </c>
      <c r="K54" s="8">
        <v>2</v>
      </c>
    </row>
    <row r="55" spans="6:21" x14ac:dyDescent="0.25">
      <c r="F55" s="8">
        <v>25</v>
      </c>
      <c r="G55" s="8" t="s">
        <v>113</v>
      </c>
      <c r="H55" s="8" t="s">
        <v>113</v>
      </c>
      <c r="I55" s="8" t="s">
        <v>114</v>
      </c>
      <c r="J55" s="8">
        <v>10</v>
      </c>
      <c r="K55" s="8">
        <v>2</v>
      </c>
    </row>
    <row r="56" spans="6:21" x14ac:dyDescent="0.25">
      <c r="F56" s="8">
        <v>26</v>
      </c>
      <c r="G56" s="8" t="s">
        <v>115</v>
      </c>
      <c r="H56" s="8" t="s">
        <v>115</v>
      </c>
      <c r="I56" s="8" t="s">
        <v>116</v>
      </c>
      <c r="J56" s="8">
        <v>10</v>
      </c>
      <c r="K56" s="8">
        <v>2</v>
      </c>
      <c r="M56" s="2" t="s">
        <v>29</v>
      </c>
      <c r="N56" s="2"/>
      <c r="O56" s="2"/>
      <c r="P56" s="2"/>
      <c r="Q56" s="2"/>
      <c r="R56" s="2"/>
      <c r="S56" s="2"/>
      <c r="T56" s="2"/>
      <c r="U56" s="2"/>
    </row>
    <row r="57" spans="6:21" x14ac:dyDescent="0.25">
      <c r="F57" s="8">
        <v>27</v>
      </c>
      <c r="G57" s="8" t="s">
        <v>117</v>
      </c>
      <c r="H57" s="8" t="s">
        <v>117</v>
      </c>
      <c r="I57" s="8" t="s">
        <v>118</v>
      </c>
      <c r="J57" s="8">
        <v>10</v>
      </c>
      <c r="K57" s="8">
        <v>2</v>
      </c>
      <c r="M57" s="7" t="s">
        <v>30</v>
      </c>
      <c r="N57" s="7" t="s">
        <v>23</v>
      </c>
      <c r="O57" s="7" t="s">
        <v>31</v>
      </c>
      <c r="P57" s="7" t="s">
        <v>32</v>
      </c>
      <c r="Q57" s="7" t="s">
        <v>33</v>
      </c>
      <c r="R57" s="7" t="s">
        <v>34</v>
      </c>
      <c r="S57" s="7" t="s">
        <v>35</v>
      </c>
      <c r="T57" s="7" t="s">
        <v>3</v>
      </c>
      <c r="U57" s="7" t="s">
        <v>36</v>
      </c>
    </row>
    <row r="58" spans="6:21" x14ac:dyDescent="0.25">
      <c r="F58" s="8">
        <v>28</v>
      </c>
      <c r="G58" s="8" t="s">
        <v>119</v>
      </c>
      <c r="H58" s="8" t="s">
        <v>119</v>
      </c>
      <c r="I58" s="8" t="s">
        <v>120</v>
      </c>
      <c r="J58" s="8">
        <v>3.5</v>
      </c>
      <c r="K58" s="8">
        <v>2</v>
      </c>
      <c r="M58" s="8">
        <v>1</v>
      </c>
      <c r="N58" s="8" t="s">
        <v>157</v>
      </c>
      <c r="O58" s="8" t="s">
        <v>158</v>
      </c>
      <c r="P58" s="8" t="s">
        <v>177</v>
      </c>
      <c r="Q58" s="8">
        <v>948573645</v>
      </c>
      <c r="R58" s="10">
        <v>36892</v>
      </c>
      <c r="S58" s="9" t="s">
        <v>162</v>
      </c>
      <c r="T58" s="8">
        <v>1234567</v>
      </c>
      <c r="U58" s="8" t="s">
        <v>164</v>
      </c>
    </row>
    <row r="59" spans="6:21" x14ac:dyDescent="0.25">
      <c r="F59" s="8">
        <v>29</v>
      </c>
      <c r="G59" s="8" t="s">
        <v>121</v>
      </c>
      <c r="H59" s="8" t="s">
        <v>121</v>
      </c>
      <c r="I59" s="8" t="s">
        <v>122</v>
      </c>
      <c r="J59" s="8">
        <v>3.5</v>
      </c>
      <c r="K59" s="8">
        <v>2</v>
      </c>
      <c r="M59" s="8">
        <v>2</v>
      </c>
      <c r="N59" s="8" t="s">
        <v>159</v>
      </c>
      <c r="O59" s="8" t="s">
        <v>160</v>
      </c>
      <c r="P59" s="8" t="s">
        <v>177</v>
      </c>
      <c r="Q59" s="8">
        <v>987263514</v>
      </c>
      <c r="R59" s="10">
        <v>33682</v>
      </c>
      <c r="S59" s="9" t="s">
        <v>163</v>
      </c>
      <c r="T59" s="8">
        <v>123456789</v>
      </c>
      <c r="U59" s="8" t="s">
        <v>165</v>
      </c>
    </row>
    <row r="60" spans="6:21" x14ac:dyDescent="0.25">
      <c r="F60" s="8">
        <v>30</v>
      </c>
      <c r="G60" s="8" t="s">
        <v>123</v>
      </c>
      <c r="H60" s="8" t="s">
        <v>123</v>
      </c>
      <c r="I60" s="8" t="s">
        <v>124</v>
      </c>
      <c r="J60" s="8">
        <v>2.5</v>
      </c>
      <c r="K60" s="8">
        <v>2</v>
      </c>
      <c r="M60" s="8">
        <v>3</v>
      </c>
      <c r="N60" s="8" t="s">
        <v>170</v>
      </c>
      <c r="O60" s="8" t="s">
        <v>171</v>
      </c>
      <c r="P60" s="8" t="s">
        <v>177</v>
      </c>
      <c r="Q60" s="8">
        <v>983372637</v>
      </c>
      <c r="R60" s="10">
        <v>34398</v>
      </c>
      <c r="S60" s="9" t="s">
        <v>172</v>
      </c>
      <c r="T60" s="8">
        <v>12345</v>
      </c>
      <c r="U60" s="8" t="s">
        <v>173</v>
      </c>
    </row>
    <row r="61" spans="6:21" x14ac:dyDescent="0.25">
      <c r="F61" s="8">
        <v>31</v>
      </c>
      <c r="G61" s="8" t="s">
        <v>125</v>
      </c>
      <c r="H61" s="8" t="s">
        <v>126</v>
      </c>
      <c r="I61" s="8" t="s">
        <v>127</v>
      </c>
      <c r="J61" s="8">
        <v>10</v>
      </c>
      <c r="K61" s="8">
        <v>3</v>
      </c>
      <c r="M61" s="8">
        <v>4</v>
      </c>
      <c r="N61" s="8" t="s">
        <v>174</v>
      </c>
      <c r="O61" s="8" t="s">
        <v>161</v>
      </c>
      <c r="P61" s="8" t="s">
        <v>177</v>
      </c>
      <c r="Q61" s="8">
        <v>918273642</v>
      </c>
      <c r="R61" s="10">
        <v>35252</v>
      </c>
      <c r="S61" s="9" t="s">
        <v>175</v>
      </c>
      <c r="T61" s="8">
        <v>123987</v>
      </c>
      <c r="U61" s="8" t="s">
        <v>176</v>
      </c>
    </row>
    <row r="62" spans="6:21" x14ac:dyDescent="0.25">
      <c r="F62" s="8">
        <v>32</v>
      </c>
      <c r="G62" s="8" t="s">
        <v>128</v>
      </c>
      <c r="H62" s="8" t="s">
        <v>126</v>
      </c>
      <c r="I62" s="8" t="s">
        <v>129</v>
      </c>
      <c r="J62" s="8">
        <v>9</v>
      </c>
      <c r="K62" s="8">
        <v>3</v>
      </c>
    </row>
    <row r="63" spans="6:21" x14ac:dyDescent="0.25">
      <c r="F63" s="8">
        <v>33</v>
      </c>
      <c r="G63" s="8" t="s">
        <v>130</v>
      </c>
      <c r="H63" s="8" t="s">
        <v>126</v>
      </c>
      <c r="I63" s="8" t="s">
        <v>131</v>
      </c>
      <c r="J63" s="8">
        <v>8</v>
      </c>
      <c r="K63" s="8">
        <v>3</v>
      </c>
    </row>
    <row r="64" spans="6:21" x14ac:dyDescent="0.25">
      <c r="F64" s="8">
        <v>34</v>
      </c>
      <c r="G64" s="8" t="s">
        <v>132</v>
      </c>
      <c r="H64" s="8" t="s">
        <v>133</v>
      </c>
      <c r="I64" s="8" t="s">
        <v>134</v>
      </c>
      <c r="J64" s="8">
        <v>10</v>
      </c>
      <c r="K64" s="8">
        <v>3</v>
      </c>
    </row>
    <row r="65" spans="6:11" x14ac:dyDescent="0.25">
      <c r="F65" s="8">
        <v>35</v>
      </c>
      <c r="G65" s="8" t="s">
        <v>135</v>
      </c>
      <c r="H65" s="8" t="s">
        <v>133</v>
      </c>
      <c r="I65" s="8" t="s">
        <v>136</v>
      </c>
      <c r="J65" s="8">
        <v>10</v>
      </c>
      <c r="K65" s="8">
        <v>3</v>
      </c>
    </row>
    <row r="66" spans="6:11" x14ac:dyDescent="0.25">
      <c r="F66" s="8">
        <v>36</v>
      </c>
      <c r="G66" s="8" t="s">
        <v>137</v>
      </c>
      <c r="H66" s="8" t="s">
        <v>133</v>
      </c>
      <c r="I66" s="8" t="s">
        <v>138</v>
      </c>
      <c r="J66" s="8">
        <v>10</v>
      </c>
      <c r="K66" s="8">
        <v>3</v>
      </c>
    </row>
    <row r="67" spans="6:11" x14ac:dyDescent="0.25">
      <c r="F67" s="8">
        <v>37</v>
      </c>
      <c r="G67" s="8" t="s">
        <v>139</v>
      </c>
      <c r="H67" s="8" t="s">
        <v>140</v>
      </c>
      <c r="I67" s="8" t="s">
        <v>143</v>
      </c>
      <c r="J67" s="8">
        <v>20</v>
      </c>
      <c r="K67" s="8">
        <v>3</v>
      </c>
    </row>
    <row r="68" spans="6:11" x14ac:dyDescent="0.25">
      <c r="F68" s="8">
        <v>38</v>
      </c>
      <c r="G68" s="8" t="s">
        <v>141</v>
      </c>
      <c r="H68" s="8" t="s">
        <v>140</v>
      </c>
      <c r="I68" s="8" t="s">
        <v>142</v>
      </c>
      <c r="J68" s="8">
        <v>20</v>
      </c>
      <c r="K68" s="8">
        <v>3</v>
      </c>
    </row>
    <row r="69" spans="6:11" x14ac:dyDescent="0.25">
      <c r="F69" s="8">
        <v>39</v>
      </c>
      <c r="G69" s="8" t="s">
        <v>144</v>
      </c>
      <c r="H69" s="8" t="s">
        <v>140</v>
      </c>
      <c r="I69" s="8" t="s">
        <v>145</v>
      </c>
      <c r="J69" s="8">
        <v>17</v>
      </c>
      <c r="K69" s="8">
        <v>3</v>
      </c>
    </row>
    <row r="70" spans="6:11" x14ac:dyDescent="0.25">
      <c r="F70" s="8">
        <v>40</v>
      </c>
      <c r="G70" s="8" t="s">
        <v>146</v>
      </c>
      <c r="H70" s="8" t="s">
        <v>140</v>
      </c>
      <c r="I70" s="8" t="s">
        <v>147</v>
      </c>
      <c r="J70" s="8">
        <v>25</v>
      </c>
      <c r="K70" s="8">
        <v>3</v>
      </c>
    </row>
    <row r="71" spans="6:11" x14ac:dyDescent="0.25">
      <c r="F71" s="8">
        <v>41</v>
      </c>
      <c r="G71" s="8" t="s">
        <v>148</v>
      </c>
      <c r="H71" s="8" t="s">
        <v>140</v>
      </c>
      <c r="I71" s="8" t="s">
        <v>151</v>
      </c>
      <c r="J71" s="8">
        <v>30</v>
      </c>
      <c r="K71" s="8">
        <v>3</v>
      </c>
    </row>
    <row r="72" spans="6:11" x14ac:dyDescent="0.25">
      <c r="F72" s="8">
        <v>42</v>
      </c>
      <c r="G72" s="8" t="s">
        <v>149</v>
      </c>
      <c r="H72" s="8" t="s">
        <v>140</v>
      </c>
      <c r="I72" s="8" t="s">
        <v>150</v>
      </c>
      <c r="J72" s="8">
        <v>25</v>
      </c>
      <c r="K72" s="8">
        <v>3</v>
      </c>
    </row>
    <row r="73" spans="6:11" x14ac:dyDescent="0.25">
      <c r="F73" s="8">
        <v>43</v>
      </c>
      <c r="G73" s="8" t="s">
        <v>152</v>
      </c>
      <c r="H73" s="8" t="s">
        <v>140</v>
      </c>
      <c r="I73" s="8" t="s">
        <v>153</v>
      </c>
      <c r="J73" s="8">
        <v>8</v>
      </c>
      <c r="K73" s="8">
        <v>3</v>
      </c>
    </row>
    <row r="74" spans="6:11" x14ac:dyDescent="0.25">
      <c r="F74" s="8">
        <v>44</v>
      </c>
      <c r="G74" s="8" t="s">
        <v>154</v>
      </c>
      <c r="H74" s="8" t="s">
        <v>140</v>
      </c>
      <c r="I74" s="8" t="s">
        <v>155</v>
      </c>
      <c r="J74" s="8">
        <v>8.5</v>
      </c>
      <c r="K74" s="8">
        <v>3</v>
      </c>
    </row>
    <row r="75" spans="6:11" x14ac:dyDescent="0.25">
      <c r="F75" s="8">
        <v>45</v>
      </c>
      <c r="G75" s="8" t="s">
        <v>156</v>
      </c>
      <c r="H75" s="8" t="s">
        <v>140</v>
      </c>
      <c r="I75" s="8" t="s">
        <v>180</v>
      </c>
      <c r="J75" s="8">
        <v>8.5</v>
      </c>
      <c r="K75" s="8">
        <v>3</v>
      </c>
    </row>
  </sheetData>
  <hyperlinks>
    <hyperlink ref="C5" r:id="rId1" xr:uid="{8854012E-2FF6-46BC-B898-E3E9BBCB5B71}"/>
    <hyperlink ref="C6" r:id="rId2" xr:uid="{AA62F9BA-D77A-4E72-87E5-E2B7EC902635}"/>
    <hyperlink ref="S58" r:id="rId3" xr:uid="{F4954419-8CA0-4046-8C0C-F9E35FE74D67}"/>
    <hyperlink ref="S59" r:id="rId4" xr:uid="{484961E5-141C-4FD9-A81E-75F7536F6C23}"/>
    <hyperlink ref="S60" r:id="rId5" xr:uid="{754A3AA4-51B1-416D-8C9A-A8E312072338}"/>
    <hyperlink ref="S61" r:id="rId6" xr:uid="{5323761C-0764-43D0-8CCE-B5E25A5E5197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2022-07-10T02:10:37Z</dcterms:created>
  <dcterms:modified xsi:type="dcterms:W3CDTF">2022-07-10T16:00:02Z</dcterms:modified>
</cp:coreProperties>
</file>