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malla_validadora\malla_dist\malla_validadora\"/>
    </mc:Choice>
  </mc:AlternateContent>
  <bookViews>
    <workbookView xWindow="0" yWindow="0" windowWidth="16380" windowHeight="8190" tabRatio="990"/>
  </bookViews>
  <sheets>
    <sheet name="Reporte 2015" sheetId="1" r:id="rId1"/>
    <sheet name="Hoja1" sheetId="2" r:id="rId2"/>
  </sheets>
  <definedNames>
    <definedName name="_xlnm._FilterDatabase" localSheetId="0">#REF!</definedName>
    <definedName name="_FilterDatabase_0" localSheetId="0">#REF!</definedName>
    <definedName name="_FilterDatabase_0_0" localSheetId="0">#REF!</definedName>
    <definedName name="_FilterDatabase_0_0_0" localSheetId="0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Q4" i="1" l="1"/>
  <c r="CQ3" i="1"/>
  <c r="CQ2" i="1"/>
</calcChain>
</file>

<file path=xl/sharedStrings.xml><?xml version="1.0" encoding="utf-8"?>
<sst xmlns="http://schemas.openxmlformats.org/spreadsheetml/2006/main" count="214" uniqueCount="166">
  <si>
    <t>1. Código de la EAPB o de la entidad territorial</t>
  </si>
  <si>
    <t>2. Régimen</t>
  </si>
  <si>
    <t>3. Grupo Poblacional</t>
  </si>
  <si>
    <t>4. Primer nombre</t>
  </si>
  <si>
    <t>5. Segundo nombre</t>
  </si>
  <si>
    <t>6. Primer apellido</t>
  </si>
  <si>
    <t>7. Segundo apellido</t>
  </si>
  <si>
    <t>8. Tipo de identificación del paciente</t>
  </si>
  <si>
    <t>9. Número de identificación del paciente</t>
  </si>
  <si>
    <t>10. Fecha de nacimiento</t>
  </si>
  <si>
    <t>11. Sexo</t>
  </si>
  <si>
    <t>12 Pertenencia Étnica</t>
  </si>
  <si>
    <t>13. Dirección de residencia</t>
  </si>
  <si>
    <t>14. Teléfono de contacto</t>
  </si>
  <si>
    <t>15. Código de municipio de residencia</t>
  </si>
  <si>
    <t>16. Fecha de afiliación a la EAPB ó entidad territorial</t>
  </si>
  <si>
    <t>17. Fecha inicio síntomas de AR</t>
  </si>
  <si>
    <t>18. Fecha primera visita especialista por AR</t>
  </si>
  <si>
    <t>19. Fecha de diagnóstico de AR</t>
  </si>
  <si>
    <t>20. Talla</t>
  </si>
  <si>
    <t>21. Peso inicial</t>
  </si>
  <si>
    <t>22. Radiografía de manos al diagnóstico</t>
  </si>
  <si>
    <t>23. Radiografía de pies al diagnóstico</t>
  </si>
  <si>
    <t>24. VSG Inicial</t>
  </si>
  <si>
    <t>25. PCR Inicial</t>
  </si>
  <si>
    <t>26. Factor reumatoideo inicial</t>
  </si>
  <si>
    <t>27. Hemoglobina inicial</t>
  </si>
  <si>
    <t>28. Leucocitos inicial</t>
  </si>
  <si>
    <t>29. Creatinina Inicial</t>
  </si>
  <si>
    <t>30. TFG Inicial</t>
  </si>
  <si>
    <t>31. Parcial de Orina inicial</t>
  </si>
  <si>
    <t>32. ALT Inicial</t>
  </si>
  <si>
    <t>33. Anti-CCP al diagnóstico</t>
  </si>
  <si>
    <t>34. HTA al diagnóstico</t>
  </si>
  <si>
    <t>35. DM al diagnóstico</t>
  </si>
  <si>
    <t>36. ECV (Enfermedad Cardiovascular) al diagnóstico</t>
  </si>
  <si>
    <t>37. ERC al diagnóstico</t>
  </si>
  <si>
    <t>38. Osteoporosis al diagnóstico</t>
  </si>
  <si>
    <t>39. Síndrome de Sjogren al diagnóstico</t>
  </si>
  <si>
    <t>40. Fecha del primer DAS 28 realizado</t>
  </si>
  <si>
    <t>41. Profesional que realizó el primer DAS 28</t>
  </si>
  <si>
    <t>42. Resultado del primer DAS 28</t>
  </si>
  <si>
    <t>43. Fecha del primer HAQ (Health Assessment Questionnaire) realizado</t>
  </si>
  <si>
    <t>44. HAQ (Health Assessment Questionnaire) inicial</t>
  </si>
  <si>
    <t>45.1. Fecha inicio tratamiento sin DMARD</t>
  </si>
  <si>
    <t>45.2. Analgésicos No Opioides (Acetaminofén - Dipirona) al inicio</t>
  </si>
  <si>
    <t>45.3. Analgésicos Opioides (Codeína - Tramadol) al inicio</t>
  </si>
  <si>
    <t>45.4. AINES al inicio</t>
  </si>
  <si>
    <t>45.5. Corticoides al inicio</t>
  </si>
  <si>
    <t>45.6. Fecha inicio tratamiento con DMARD</t>
  </si>
  <si>
    <t>45.7. Tamizaje para TB antes de inicio de DMARD</t>
  </si>
  <si>
    <t>45.8. Antecedente de linfoma antes del inicio de DMARD</t>
  </si>
  <si>
    <t>46.1. Azatioprina</t>
  </si>
  <si>
    <t>46.2. Ciclosporina</t>
  </si>
  <si>
    <t>46.3 Ciclofosfamida</t>
  </si>
  <si>
    <t>46.4. Cloroquina</t>
  </si>
  <si>
    <t>46.5. D-penicilaimina</t>
  </si>
  <si>
    <t>46.6. Etanercept</t>
  </si>
  <si>
    <t>46.7. Leflunomida</t>
  </si>
  <si>
    <t>46.8. Metotrexate</t>
  </si>
  <si>
    <t>46.9. Rituximab</t>
  </si>
  <si>
    <t>46.10. Sulfasalazina</t>
  </si>
  <si>
    <t>47.1. Abatacept</t>
  </si>
  <si>
    <t>47.2. Adalimumab</t>
  </si>
  <si>
    <t>47.3. Certolizumab</t>
  </si>
  <si>
    <t>47.4. Golimumab</t>
  </si>
  <si>
    <t>47.5. Hidroxicloroquina</t>
  </si>
  <si>
    <t>47.6. Infliximab</t>
  </si>
  <si>
    <t>47.7. Sales de oro</t>
  </si>
  <si>
    <t>47.8. Tocilizumab</t>
  </si>
  <si>
    <t>47.9. Tofacitinib</t>
  </si>
  <si>
    <t>47.10. Anakinra</t>
  </si>
  <si>
    <t>47.11. Otro medicamento No POS (medicamento1)</t>
  </si>
  <si>
    <t>47.12. Otro medicamento No POS (medicamento2)</t>
  </si>
  <si>
    <t>47.13. Otro medicamento No POS (medicamento3)</t>
  </si>
  <si>
    <t>47.14. Otro medicamento No POS (medicamento4)</t>
  </si>
  <si>
    <t>48. Peso último semestre</t>
  </si>
  <si>
    <t>49. Radiografía de manos (últimas realizadas después de iniciales)</t>
  </si>
  <si>
    <t>50. Radiografía de pies (últimas realizadas después de iniciales)</t>
  </si>
  <si>
    <t>51. PCR último semestre</t>
  </si>
  <si>
    <t>52. VSG último semestre</t>
  </si>
  <si>
    <t>53. Hemoglobina último semestre</t>
  </si>
  <si>
    <t>54. Leucocitos último semestre</t>
  </si>
  <si>
    <t>55. Creatinina último semestre</t>
  </si>
  <si>
    <t>56. TFG último semestre</t>
  </si>
  <si>
    <t>57. Parcial de Orina último semestre</t>
  </si>
  <si>
    <t>58. ALT último semestre</t>
  </si>
  <si>
    <t>59. HTA actual</t>
  </si>
  <si>
    <t>60. DM actual</t>
  </si>
  <si>
    <t>61. ECV actual</t>
  </si>
  <si>
    <t>62. ERC actual</t>
  </si>
  <si>
    <t>63. Osteoporosis actual</t>
  </si>
  <si>
    <t>64. Síndrome de Sjogren actual</t>
  </si>
  <si>
    <t>65. Fecha del último DAS 28 realizado</t>
  </si>
  <si>
    <t>66. Profesional que realizó el último DAS 28</t>
  </si>
  <si>
    <t>67. Resultado del último DAS 28</t>
  </si>
  <si>
    <t>68. Estado de actividad actual de la AR según DAS 28</t>
  </si>
  <si>
    <t>69. Fecha del último HAQ (Health Assessment Questionnaire) realizado</t>
  </si>
  <si>
    <t>70. HAQ (Health Assessment Questionnaire) último semestre</t>
  </si>
  <si>
    <t>71.1. Analgésicos No Opioides (Acetaminofén - Dipirona)</t>
  </si>
  <si>
    <t>71.2. Analgésicos Opioides (Codeína - Tramadol)</t>
  </si>
  <si>
    <t>71.3. AINES</t>
  </si>
  <si>
    <t>71.4. Corticoides</t>
  </si>
  <si>
    <t>71.5. Meses de uso de Glucocorticoides a dosis de 10 mg/día o mayores durante los 12 meses</t>
  </si>
  <si>
    <t>71.6. Calcio</t>
  </si>
  <si>
    <t>71.7. Vitamina D</t>
  </si>
  <si>
    <t>72. Fecha inicio tratamiento actual con DMARD</t>
  </si>
  <si>
    <t>73.1. Azatioprina</t>
  </si>
  <si>
    <t>73.2. Ciclosporina</t>
  </si>
  <si>
    <t>73.3. Ciclofosfamida</t>
  </si>
  <si>
    <t>73.4. Cloroquina</t>
  </si>
  <si>
    <t>73.5. D-penicilaimina</t>
  </si>
  <si>
    <t>73.6. Etanercept</t>
  </si>
  <si>
    <t>73.7. Leflunomida</t>
  </si>
  <si>
    <t>73.8. Metotrexate</t>
  </si>
  <si>
    <t>73.9. Rituximab</t>
  </si>
  <si>
    <t>73.10. Sulfasalazina</t>
  </si>
  <si>
    <t>74.1. Abatacept</t>
  </si>
  <si>
    <t>74.2. Adalimumab</t>
  </si>
  <si>
    <t>74.3. Certolizumab</t>
  </si>
  <si>
    <t>74.4. Golimumab</t>
  </si>
  <si>
    <t>74.5. Hidroxicloroquina</t>
  </si>
  <si>
    <t>74.6. Infliximab</t>
  </si>
  <si>
    <t>74.7. Sales de oro</t>
  </si>
  <si>
    <t>74.8. Tocilizumab</t>
  </si>
  <si>
    <t>74.9. Tofacitinib</t>
  </si>
  <si>
    <t>74.10. Anakinra</t>
  </si>
  <si>
    <t>74.11. Otro medicamento No POS (medicamento1)</t>
  </si>
  <si>
    <t>74.12. Otro medicamento No POS (medicamento2)</t>
  </si>
  <si>
    <t>74.13. Otro medicamento No POS (medicamento3)</t>
  </si>
  <si>
    <t>74.14 Otro medicamento No POS (medicamento4)</t>
  </si>
  <si>
    <t>75.1. Número de consultas con reumatólogo en el último año</t>
  </si>
  <si>
    <t>75.2. Número de consultas con el internista por AR en el último año</t>
  </si>
  <si>
    <t>75.3. Número de consultas con el médico familiar por AR en el último año</t>
  </si>
  <si>
    <t>75.4. Reemplazo articular 1 por AR</t>
  </si>
  <si>
    <t>75.5. Reemplazo articular 2 por AR</t>
  </si>
  <si>
    <t>75.6. Reemplazo articular 3 por AR</t>
  </si>
  <si>
    <t>75.7. Reemplazo articular 4 por AR</t>
  </si>
  <si>
    <t>76. Número de hospitalizaciones por AR en el último año</t>
  </si>
  <si>
    <t>77. Código de habilitación de la sede de la IPS donde se hace el seguimiento y atención de la AR al</t>
  </si>
  <si>
    <t>78. Código del municipio de la IPS</t>
  </si>
  <si>
    <t>79. Fecha de ingreso a la IPS actual donde se hace el seguimiento y atención de la AR al paciente</t>
  </si>
  <si>
    <t>80. Quien hace la atención clínica para AR al paciente actualmente</t>
  </si>
  <si>
    <t>81. Novedad del paciente respecto al reporte anterior</t>
  </si>
  <si>
    <t>82. Fecha de desafiliación de la EAPB</t>
  </si>
  <si>
    <t>83. EAPB o Ente territorial al cual se trasladó el paciente desafiliado</t>
  </si>
  <si>
    <t>84. Fecha de muerte</t>
  </si>
  <si>
    <t>85. Causa de muerte</t>
  </si>
  <si>
    <t>86. Costo anual de DMARD POS</t>
  </si>
  <si>
    <t>87. Costo anual de DMARD NO POS</t>
  </si>
  <si>
    <t>88. Costo total anual del manejo de la AR</t>
  </si>
  <si>
    <t>89. Costo anual de incapacidades laborales relacionadas con la AR</t>
  </si>
  <si>
    <t>E</t>
  </si>
  <si>
    <t xml:space="preserve"> jose</t>
  </si>
  <si>
    <t xml:space="preserve">sdhfsjh </t>
  </si>
  <si>
    <t>NONE</t>
  </si>
  <si>
    <t>CC</t>
  </si>
  <si>
    <t xml:space="preserve"> 10.08.1986</t>
  </si>
  <si>
    <t>F</t>
  </si>
  <si>
    <t>CL 13 CRA 18  # 17-18. B. FLORIDA MAGANGUE</t>
  </si>
  <si>
    <t>70001</t>
  </si>
  <si>
    <t>1799-01-01</t>
  </si>
  <si>
    <t>050010412701</t>
  </si>
  <si>
    <t>hghgh</t>
  </si>
  <si>
    <t>20150930_RES002_ARTRITIS.txt</t>
  </si>
  <si>
    <t>SAP035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</si>
</sst>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yyyy\-mm\-dd;@@"/>
    <numFmt numFmtId="166" formatCode="yyyy\-mm\-dd"/>
  </numFmts>
  <fonts count="10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9"/>
      <color rgb="FF221E1F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8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5B3D7"/>
        <bgColor rgb="FF9999FF"/>
      </patternFill>
    </fill>
    <fill>
      <patternFill patternType="solid">
        <fgColor rgb="FFC4BD97"/>
        <bgColor rgb="FF95B3D7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right" vertical="center" wrapText="1"/>
    </xf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 applyFont="1"/>
    <xf numFmtId="0" fontId="7" fillId="0" borderId="0" xfId="0" applyFont="1"/>
    <xf numFmtId="49" fontId="8" fillId="0" borderId="0" xfId="0" applyNumberFormat="1" applyFont="1"/>
    <xf numFmtId="0" fontId="6" fillId="5" borderId="0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1E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tabSelected="1" topLeftCell="AA1" zoomScale="85" zoomScaleNormal="85" workbookViewId="0">
      <selection activeCell="AD2" sqref="AD2"/>
    </sheetView>
  </sheetViews>
  <sheetFormatPr baseColWidth="10" defaultColWidth="9.140625" defaultRowHeight="15" x14ac:dyDescent="0.25"/>
  <cols>
    <col min="1" max="1" width="14.85546875" style="1"/>
    <col min="2" max="2" width="7.140625" style="1"/>
    <col min="3" max="3" width="41.140625" style="1"/>
    <col min="4" max="4" width="12.28515625" style="1"/>
    <col min="5" max="5" width="35.7109375" style="1"/>
    <col min="6" max="7" width="36.140625" style="1"/>
    <col min="8" max="8" width="10.28515625" style="1"/>
    <col min="9" max="9" width="44.7109375" style="1"/>
    <col min="10" max="10" width="37.42578125" style="1"/>
    <col min="11" max="11" width="12.28515625" style="1"/>
    <col min="12" max="12" width="48.5703125" style="1"/>
    <col min="13" max="13" width="111.42578125" style="1"/>
    <col min="14" max="14" width="47.140625" style="1"/>
    <col min="15" max="15" width="41.140625" style="1"/>
    <col min="16" max="16" width="41.140625"/>
    <col min="17" max="17" width="29.85546875"/>
    <col min="18" max="18" width="35.7109375"/>
    <col min="19" max="19" width="37.140625"/>
    <col min="20" max="20" width="76.42578125"/>
    <col min="21" max="21" width="48.5703125"/>
    <col min="22" max="22" width="36.140625"/>
    <col min="23" max="24" width="33.28515625"/>
    <col min="25" max="28" width="30.7109375"/>
    <col min="29" max="29" width="37.42578125"/>
    <col min="30" max="31" width="30.7109375"/>
    <col min="32" max="43" width="35.7109375"/>
    <col min="44" max="45" width="53.140625"/>
    <col min="46" max="46" width="32.140625"/>
    <col min="47" max="50" width="36.85546875"/>
    <col min="51" max="51" width="42.28515625"/>
    <col min="52" max="53" width="42.140625"/>
    <col min="54" max="73" width="14.85546875"/>
    <col min="74" max="77" width="38.5703125"/>
    <col min="78" max="78" width="52.7109375"/>
    <col min="79" max="80" width="59.85546875"/>
    <col min="81" max="88" width="39.140625"/>
    <col min="89" max="94" width="29.85546875"/>
    <col min="95" max="95" width="53.5703125"/>
    <col min="96" max="96" width="47.7109375"/>
    <col min="97" max="97" width="42.140625"/>
    <col min="98" max="98" width="33.28515625"/>
    <col min="99" max="99" width="49.28515625"/>
    <col min="100" max="100" width="50.28515625"/>
    <col min="101" max="102" width="33.85546875"/>
    <col min="103" max="104" width="14.85546875"/>
    <col min="105" max="105" width="31.42578125"/>
    <col min="106" max="107" width="14.85546875"/>
    <col min="108" max="108" width="53.140625"/>
    <col min="109" max="128" width="14.85546875"/>
    <col min="129" max="132" width="35.140625"/>
    <col min="133" max="135" width="55"/>
    <col min="136" max="139" width="14.85546875"/>
    <col min="140" max="140" width="48.5703125"/>
    <col min="141" max="141" width="72.7109375"/>
    <col min="142" max="142" width="35.28515625"/>
    <col min="143" max="143" width="59"/>
    <col min="144" max="144" width="37.85546875"/>
    <col min="145" max="145" width="36.140625"/>
    <col min="146" max="146" width="45.5703125"/>
    <col min="147" max="147" width="34.85546875"/>
    <col min="148" max="148" width="34.28515625"/>
    <col min="149" max="149" width="38.5703125" style="1"/>
    <col min="150" max="150" width="49.28515625" style="1"/>
    <col min="151" max="151" width="49.28515625"/>
    <col min="152" max="152" width="67.140625" style="1"/>
    <col min="153" max="870" width="10.140625" style="2"/>
    <col min="871" max="1025" width="7.85546875"/>
  </cols>
  <sheetData>
    <row r="1" spans="1:1024" s="15" customFormat="1" ht="93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8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10" t="s">
        <v>104</v>
      </c>
      <c r="DB1" s="10" t="s">
        <v>105</v>
      </c>
      <c r="DC1" s="9" t="s">
        <v>106</v>
      </c>
      <c r="DD1" s="10" t="s">
        <v>107</v>
      </c>
      <c r="DE1" s="10" t="s">
        <v>108</v>
      </c>
      <c r="DF1" s="10" t="s">
        <v>109</v>
      </c>
      <c r="DG1" s="10" t="s">
        <v>110</v>
      </c>
      <c r="DH1" s="10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0" t="s">
        <v>118</v>
      </c>
      <c r="DP1" s="10" t="s">
        <v>119</v>
      </c>
      <c r="DQ1" s="10" t="s">
        <v>120</v>
      </c>
      <c r="DR1" s="10" t="s">
        <v>121</v>
      </c>
      <c r="DS1" s="10" t="s">
        <v>122</v>
      </c>
      <c r="DT1" s="11" t="s">
        <v>123</v>
      </c>
      <c r="DU1" s="10" t="s">
        <v>124</v>
      </c>
      <c r="DV1" s="10" t="s">
        <v>125</v>
      </c>
      <c r="DW1" s="10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12" t="s">
        <v>148</v>
      </c>
      <c r="ET1" s="12" t="s">
        <v>149</v>
      </c>
      <c r="EU1" s="13" t="s">
        <v>150</v>
      </c>
      <c r="EV1" s="14" t="s">
        <v>151</v>
      </c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8" customFormat="1" x14ac:dyDescent="0.25">
      <c r="A2" s="31" t="s">
        <v>165</v>
      </c>
      <c r="B2" s="16" t="s">
        <v>152</v>
      </c>
      <c r="C2" s="16">
        <v>13</v>
      </c>
      <c r="D2" s="16" t="s">
        <v>153</v>
      </c>
      <c r="E2" s="17" t="s">
        <v>154</v>
      </c>
      <c r="F2" s="16" t="s">
        <v>155</v>
      </c>
      <c r="G2" s="16" t="s">
        <v>155</v>
      </c>
      <c r="H2" s="16" t="s">
        <v>156</v>
      </c>
      <c r="I2" s="16">
        <v>34534643</v>
      </c>
      <c r="J2" s="17" t="s">
        <v>157</v>
      </c>
      <c r="K2" s="18" t="s">
        <v>158</v>
      </c>
      <c r="L2" s="16">
        <v>6</v>
      </c>
      <c r="M2" s="19" t="s">
        <v>159</v>
      </c>
      <c r="N2" s="18">
        <v>3145747676</v>
      </c>
      <c r="O2" s="17" t="s">
        <v>160</v>
      </c>
      <c r="P2" s="20">
        <v>36935</v>
      </c>
      <c r="Q2" s="21">
        <v>-32505</v>
      </c>
      <c r="R2" s="22">
        <v>36970</v>
      </c>
      <c r="S2" s="23" t="s">
        <v>161</v>
      </c>
      <c r="T2" s="23">
        <v>164</v>
      </c>
      <c r="U2" s="23">
        <v>64</v>
      </c>
      <c r="V2" s="23">
        <v>1</v>
      </c>
      <c r="W2" s="23">
        <v>300</v>
      </c>
      <c r="X2" s="23">
        <v>300</v>
      </c>
      <c r="Y2" s="23">
        <v>76</v>
      </c>
      <c r="Z2" s="23">
        <v>1</v>
      </c>
      <c r="AA2" s="23">
        <v>50</v>
      </c>
      <c r="AB2" s="23">
        <v>20000</v>
      </c>
      <c r="AC2" s="23">
        <v>0</v>
      </c>
      <c r="AD2" s="23">
        <v>301</v>
      </c>
      <c r="AE2" s="23">
        <v>0</v>
      </c>
      <c r="AF2" s="23">
        <v>300</v>
      </c>
      <c r="AG2" s="23">
        <v>300</v>
      </c>
      <c r="AH2" s="23">
        <v>1</v>
      </c>
      <c r="AI2" s="23">
        <v>1</v>
      </c>
      <c r="AJ2" s="23">
        <v>1</v>
      </c>
      <c r="AK2" s="23">
        <v>1</v>
      </c>
      <c r="AL2" s="23">
        <v>1</v>
      </c>
      <c r="AM2" s="23">
        <v>1</v>
      </c>
      <c r="AN2" s="24" t="s">
        <v>161</v>
      </c>
      <c r="AO2" s="23">
        <v>1</v>
      </c>
      <c r="AP2" s="23">
        <v>300</v>
      </c>
      <c r="AQ2" s="24" t="s">
        <v>161</v>
      </c>
      <c r="AR2" s="23">
        <v>300</v>
      </c>
      <c r="AS2" s="20">
        <v>36935</v>
      </c>
      <c r="AT2" s="23">
        <v>0</v>
      </c>
      <c r="AU2" s="23">
        <v>1</v>
      </c>
      <c r="AV2" s="23">
        <v>1</v>
      </c>
      <c r="AW2" s="23">
        <v>1</v>
      </c>
      <c r="AX2" s="23" t="s">
        <v>161</v>
      </c>
      <c r="AY2" s="23">
        <v>0</v>
      </c>
      <c r="AZ2" s="23">
        <v>0</v>
      </c>
      <c r="BA2" s="23">
        <v>0</v>
      </c>
      <c r="BB2" s="23">
        <v>0</v>
      </c>
      <c r="BC2" s="23">
        <v>0</v>
      </c>
      <c r="BD2" s="23">
        <v>0</v>
      </c>
      <c r="BE2" s="23">
        <v>0</v>
      </c>
      <c r="BF2" s="23">
        <v>0</v>
      </c>
      <c r="BG2" s="23">
        <v>0</v>
      </c>
      <c r="BH2" s="23">
        <v>1</v>
      </c>
      <c r="BI2" s="23">
        <v>0</v>
      </c>
      <c r="BJ2" s="23">
        <v>1</v>
      </c>
      <c r="BK2" s="23">
        <v>1</v>
      </c>
      <c r="BL2" s="23">
        <v>1</v>
      </c>
      <c r="BM2" s="23">
        <v>0</v>
      </c>
      <c r="BN2" s="23">
        <v>0</v>
      </c>
      <c r="BO2" s="23">
        <v>1</v>
      </c>
      <c r="BP2" s="23">
        <v>0</v>
      </c>
      <c r="BQ2" s="23">
        <v>0</v>
      </c>
      <c r="BR2" s="23">
        <v>0</v>
      </c>
      <c r="BS2" s="23">
        <v>0</v>
      </c>
      <c r="BT2" s="23">
        <v>0</v>
      </c>
      <c r="BU2" s="25">
        <v>199148097</v>
      </c>
      <c r="BV2" s="25">
        <v>199148097</v>
      </c>
      <c r="BW2" s="25">
        <v>199148097</v>
      </c>
      <c r="BX2" s="25">
        <v>199148097</v>
      </c>
      <c r="BY2" s="23">
        <v>62</v>
      </c>
      <c r="BZ2" s="23">
        <v>0</v>
      </c>
      <c r="CA2" s="23">
        <v>0</v>
      </c>
      <c r="CB2" s="23">
        <v>300</v>
      </c>
      <c r="CC2" s="23">
        <v>300</v>
      </c>
      <c r="CD2" s="23">
        <v>300</v>
      </c>
      <c r="CE2" s="23">
        <v>8200</v>
      </c>
      <c r="CF2" s="23">
        <v>300</v>
      </c>
      <c r="CG2" s="23">
        <v>300</v>
      </c>
      <c r="CH2" s="23">
        <v>0</v>
      </c>
      <c r="CI2" s="23">
        <v>300</v>
      </c>
      <c r="CJ2" s="23">
        <v>1</v>
      </c>
      <c r="CK2" s="23">
        <v>1</v>
      </c>
      <c r="CL2" s="23">
        <v>1</v>
      </c>
      <c r="CM2" s="23">
        <v>1</v>
      </c>
      <c r="CN2" s="23">
        <v>1</v>
      </c>
      <c r="CO2" s="23">
        <v>1</v>
      </c>
      <c r="CP2" s="23" t="s">
        <v>161</v>
      </c>
      <c r="CQ2" s="23">
        <f>IF(CP2&gt;J2,1,9)</f>
        <v>1</v>
      </c>
      <c r="CR2" s="23">
        <v>6</v>
      </c>
      <c r="CS2" s="23">
        <v>300</v>
      </c>
      <c r="CT2" s="23" t="s">
        <v>161</v>
      </c>
      <c r="CU2" s="23">
        <v>300</v>
      </c>
      <c r="CV2" s="23">
        <v>1</v>
      </c>
      <c r="CW2" s="23">
        <v>1</v>
      </c>
      <c r="CX2" s="23">
        <v>1</v>
      </c>
      <c r="CY2" s="23">
        <v>0</v>
      </c>
      <c r="CZ2" s="23">
        <v>0</v>
      </c>
      <c r="DA2" s="23">
        <v>0</v>
      </c>
      <c r="DB2" s="23">
        <v>0</v>
      </c>
      <c r="DC2" s="20">
        <v>40444</v>
      </c>
      <c r="DD2" s="23">
        <v>0</v>
      </c>
      <c r="DE2" s="23">
        <v>0</v>
      </c>
      <c r="DF2" s="23">
        <v>0</v>
      </c>
      <c r="DG2" s="23">
        <v>0</v>
      </c>
      <c r="DH2" s="23">
        <v>0</v>
      </c>
      <c r="DI2" s="23">
        <v>0</v>
      </c>
      <c r="DJ2" s="23">
        <v>0</v>
      </c>
      <c r="DK2" s="23">
        <v>0</v>
      </c>
      <c r="DL2" s="23">
        <v>0</v>
      </c>
      <c r="DM2" s="23">
        <v>0</v>
      </c>
      <c r="DN2" s="23">
        <v>1</v>
      </c>
      <c r="DO2" s="23">
        <v>2</v>
      </c>
      <c r="DP2" s="23">
        <v>0</v>
      </c>
      <c r="DQ2" s="23">
        <v>0</v>
      </c>
      <c r="DR2" s="23">
        <v>0</v>
      </c>
      <c r="DS2" s="23">
        <v>0</v>
      </c>
      <c r="DT2" s="23">
        <v>0</v>
      </c>
      <c r="DU2" s="23">
        <v>0</v>
      </c>
      <c r="DV2" s="23">
        <v>0</v>
      </c>
      <c r="DW2" s="23">
        <v>0</v>
      </c>
      <c r="DX2" s="26">
        <v>199148097</v>
      </c>
      <c r="DY2" s="25">
        <v>199148097</v>
      </c>
      <c r="DZ2" s="25">
        <v>199148097</v>
      </c>
      <c r="EA2" s="25">
        <v>199148097</v>
      </c>
      <c r="EB2" s="23">
        <v>6</v>
      </c>
      <c r="EC2" s="23">
        <v>0</v>
      </c>
      <c r="ED2" s="23">
        <v>2</v>
      </c>
      <c r="EE2" s="23">
        <v>0</v>
      </c>
      <c r="EF2" s="23">
        <v>0</v>
      </c>
      <c r="EG2" s="23">
        <v>0</v>
      </c>
      <c r="EH2" s="23">
        <v>0</v>
      </c>
      <c r="EI2" s="23">
        <v>0</v>
      </c>
      <c r="EJ2" s="27" t="s">
        <v>162</v>
      </c>
      <c r="EK2" s="25">
        <v>25148</v>
      </c>
      <c r="EL2" s="24" t="s">
        <v>161</v>
      </c>
      <c r="EM2" s="23">
        <v>6</v>
      </c>
      <c r="EN2" s="23">
        <v>0</v>
      </c>
      <c r="EO2" s="23" t="s">
        <v>161</v>
      </c>
      <c r="EP2" s="23">
        <v>999999</v>
      </c>
      <c r="EQ2" s="23" t="s">
        <v>161</v>
      </c>
      <c r="ER2" s="23">
        <v>0</v>
      </c>
      <c r="ES2" s="16">
        <v>20466642</v>
      </c>
      <c r="ET2" s="16">
        <v>0</v>
      </c>
      <c r="EU2" s="16">
        <v>22427664</v>
      </c>
      <c r="EV2" s="16">
        <v>2000000</v>
      </c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31" t="s">
        <v>165</v>
      </c>
      <c r="B3" s="16" t="s">
        <v>152</v>
      </c>
      <c r="C3" s="16">
        <v>99</v>
      </c>
      <c r="D3" s="16" t="s">
        <v>155</v>
      </c>
      <c r="E3" s="16" t="s">
        <v>163</v>
      </c>
      <c r="F3" s="16" t="s">
        <v>155</v>
      </c>
      <c r="G3" s="16" t="s">
        <v>155</v>
      </c>
      <c r="H3" s="16" t="s">
        <v>156</v>
      </c>
      <c r="I3" s="16">
        <v>34534643</v>
      </c>
      <c r="J3" s="29">
        <v>28446</v>
      </c>
      <c r="K3" s="18" t="s">
        <v>158</v>
      </c>
      <c r="L3" s="16">
        <v>6</v>
      </c>
      <c r="M3" s="19" t="s">
        <v>159</v>
      </c>
      <c r="N3" s="18">
        <v>3145747676</v>
      </c>
      <c r="O3" s="17" t="s">
        <v>160</v>
      </c>
      <c r="P3" s="20">
        <v>36935</v>
      </c>
      <c r="Q3" s="20">
        <v>36935</v>
      </c>
      <c r="R3" s="30">
        <v>36970</v>
      </c>
      <c r="S3" s="23" t="s">
        <v>161</v>
      </c>
      <c r="T3" s="23">
        <v>164</v>
      </c>
      <c r="U3" s="23">
        <v>64</v>
      </c>
      <c r="V3" s="23">
        <v>1</v>
      </c>
      <c r="W3" s="23">
        <v>300</v>
      </c>
      <c r="X3" s="23">
        <v>300</v>
      </c>
      <c r="Y3" s="23">
        <v>76</v>
      </c>
      <c r="Z3" s="23">
        <v>1</v>
      </c>
      <c r="AA3" s="23">
        <v>12</v>
      </c>
      <c r="AB3" s="23">
        <v>5000</v>
      </c>
      <c r="AC3" s="23">
        <v>0</v>
      </c>
      <c r="AD3" s="23">
        <v>300</v>
      </c>
      <c r="AE3" s="23">
        <v>0</v>
      </c>
      <c r="AF3" s="23">
        <v>300</v>
      </c>
      <c r="AG3" s="23">
        <v>300</v>
      </c>
      <c r="AH3" s="23">
        <v>1</v>
      </c>
      <c r="AI3" s="23">
        <v>1</v>
      </c>
      <c r="AJ3" s="23">
        <v>1</v>
      </c>
      <c r="AK3" s="23">
        <v>1</v>
      </c>
      <c r="AL3" s="23">
        <v>1</v>
      </c>
      <c r="AM3" s="23">
        <v>1</v>
      </c>
      <c r="AN3" s="24" t="s">
        <v>161</v>
      </c>
      <c r="AO3" s="23">
        <v>1</v>
      </c>
      <c r="AP3" s="23">
        <v>300</v>
      </c>
      <c r="AQ3" s="24" t="s">
        <v>161</v>
      </c>
      <c r="AR3" s="23">
        <v>300</v>
      </c>
      <c r="AS3" s="20">
        <v>36935</v>
      </c>
      <c r="AT3" s="23">
        <v>0</v>
      </c>
      <c r="AU3" s="23">
        <v>1</v>
      </c>
      <c r="AV3" s="23">
        <v>1</v>
      </c>
      <c r="AW3" s="23">
        <v>1</v>
      </c>
      <c r="AX3" s="23" t="s">
        <v>161</v>
      </c>
      <c r="AY3" s="23">
        <v>0</v>
      </c>
      <c r="AZ3" s="23">
        <v>0</v>
      </c>
      <c r="BA3" s="23">
        <v>0</v>
      </c>
      <c r="BB3" s="23">
        <v>0</v>
      </c>
      <c r="BC3" s="23">
        <v>0</v>
      </c>
      <c r="BD3" s="23">
        <v>0</v>
      </c>
      <c r="BE3" s="23">
        <v>0</v>
      </c>
      <c r="BF3" s="23">
        <v>0</v>
      </c>
      <c r="BG3" s="23">
        <v>0</v>
      </c>
      <c r="BH3" s="23">
        <v>1</v>
      </c>
      <c r="BI3" s="23">
        <v>0</v>
      </c>
      <c r="BJ3" s="23">
        <v>1</v>
      </c>
      <c r="BK3" s="23">
        <v>1</v>
      </c>
      <c r="BL3" s="23">
        <v>1</v>
      </c>
      <c r="BM3" s="23">
        <v>0</v>
      </c>
      <c r="BN3" s="23">
        <v>0</v>
      </c>
      <c r="BO3" s="23">
        <v>1</v>
      </c>
      <c r="BP3" s="23">
        <v>0</v>
      </c>
      <c r="BQ3" s="23">
        <v>0</v>
      </c>
      <c r="BR3" s="23">
        <v>0</v>
      </c>
      <c r="BS3" s="23">
        <v>0</v>
      </c>
      <c r="BT3" s="23">
        <v>0</v>
      </c>
      <c r="BU3" s="25">
        <v>199148097</v>
      </c>
      <c r="BV3" s="25">
        <v>199148097</v>
      </c>
      <c r="BW3" s="25">
        <v>199148097</v>
      </c>
      <c r="BX3" s="25">
        <v>199148097</v>
      </c>
      <c r="BY3" s="23">
        <v>62</v>
      </c>
      <c r="BZ3" s="23">
        <v>0</v>
      </c>
      <c r="CA3" s="23">
        <v>0</v>
      </c>
      <c r="CB3" s="23">
        <v>300</v>
      </c>
      <c r="CC3" s="23">
        <v>300</v>
      </c>
      <c r="CD3" s="23">
        <v>300</v>
      </c>
      <c r="CE3" s="23">
        <v>8200</v>
      </c>
      <c r="CF3" s="23">
        <v>300</v>
      </c>
      <c r="CG3" s="23">
        <v>300</v>
      </c>
      <c r="CH3" s="23">
        <v>0</v>
      </c>
      <c r="CI3" s="23">
        <v>300</v>
      </c>
      <c r="CJ3" s="23">
        <v>1</v>
      </c>
      <c r="CK3" s="23">
        <v>1</v>
      </c>
      <c r="CL3" s="23">
        <v>1</v>
      </c>
      <c r="CM3" s="23">
        <v>1</v>
      </c>
      <c r="CN3" s="23">
        <v>1</v>
      </c>
      <c r="CO3" s="23">
        <v>1</v>
      </c>
      <c r="CP3" s="23" t="s">
        <v>161</v>
      </c>
      <c r="CQ3" s="23">
        <f>IF(CP3&gt;J3,1,9)</f>
        <v>1</v>
      </c>
      <c r="CR3" s="23">
        <v>6</v>
      </c>
      <c r="CS3" s="23">
        <v>300</v>
      </c>
      <c r="CT3" s="23" t="s">
        <v>161</v>
      </c>
      <c r="CU3" s="23">
        <v>300</v>
      </c>
      <c r="CV3" s="23">
        <v>1</v>
      </c>
      <c r="CW3" s="23">
        <v>1</v>
      </c>
      <c r="CX3" s="23">
        <v>1</v>
      </c>
      <c r="CY3" s="23">
        <v>0</v>
      </c>
      <c r="CZ3" s="23">
        <v>0</v>
      </c>
      <c r="DA3" s="23">
        <v>0</v>
      </c>
      <c r="DB3" s="23">
        <v>0</v>
      </c>
      <c r="DC3" s="20">
        <v>40444</v>
      </c>
      <c r="DD3" s="23">
        <v>0</v>
      </c>
      <c r="DE3" s="23">
        <v>0</v>
      </c>
      <c r="DF3" s="23">
        <v>0</v>
      </c>
      <c r="DG3" s="23">
        <v>0</v>
      </c>
      <c r="DH3" s="23">
        <v>0</v>
      </c>
      <c r="DI3" s="23">
        <v>0</v>
      </c>
      <c r="DJ3" s="23">
        <v>0</v>
      </c>
      <c r="DK3" s="23">
        <v>0</v>
      </c>
      <c r="DL3" s="23">
        <v>0</v>
      </c>
      <c r="DM3" s="23">
        <v>0</v>
      </c>
      <c r="DN3" s="23">
        <v>1</v>
      </c>
      <c r="DO3" s="23">
        <v>2</v>
      </c>
      <c r="DP3" s="23">
        <v>0</v>
      </c>
      <c r="DQ3" s="23">
        <v>0</v>
      </c>
      <c r="DR3" s="23">
        <v>0</v>
      </c>
      <c r="DS3" s="23">
        <v>0</v>
      </c>
      <c r="DT3" s="23">
        <v>0</v>
      </c>
      <c r="DU3" s="23">
        <v>0</v>
      </c>
      <c r="DV3" s="23">
        <v>0</v>
      </c>
      <c r="DW3" s="23">
        <v>0</v>
      </c>
      <c r="DX3" s="26">
        <v>199148097</v>
      </c>
      <c r="DY3" s="25">
        <v>199148097</v>
      </c>
      <c r="DZ3" s="25">
        <v>199148097</v>
      </c>
      <c r="EA3" s="25">
        <v>199148097</v>
      </c>
      <c r="EB3" s="23">
        <v>6</v>
      </c>
      <c r="EC3" s="23">
        <v>0</v>
      </c>
      <c r="ED3" s="23">
        <v>2</v>
      </c>
      <c r="EE3" s="23">
        <v>0</v>
      </c>
      <c r="EF3" s="23">
        <v>0</v>
      </c>
      <c r="EG3" s="23">
        <v>0</v>
      </c>
      <c r="EH3" s="23">
        <v>0</v>
      </c>
      <c r="EI3" s="23">
        <v>0</v>
      </c>
      <c r="EJ3" s="27" t="s">
        <v>162</v>
      </c>
      <c r="EK3" s="25">
        <v>25148</v>
      </c>
      <c r="EL3" s="24" t="s">
        <v>161</v>
      </c>
      <c r="EM3" s="23">
        <v>6</v>
      </c>
      <c r="EN3" s="23">
        <v>0</v>
      </c>
      <c r="EO3" s="23" t="s">
        <v>161</v>
      </c>
      <c r="EP3" s="23">
        <v>999999</v>
      </c>
      <c r="EQ3" s="23" t="s">
        <v>161</v>
      </c>
      <c r="ER3" s="23">
        <v>0</v>
      </c>
      <c r="ES3" s="16">
        <v>20466642</v>
      </c>
      <c r="ET3" s="16">
        <v>0</v>
      </c>
      <c r="EU3" s="16">
        <v>22427664</v>
      </c>
      <c r="EV3" s="16">
        <v>0</v>
      </c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</row>
    <row r="4" spans="1:1024" x14ac:dyDescent="0.25">
      <c r="A4" s="31" t="s">
        <v>165</v>
      </c>
      <c r="B4" s="16" t="s">
        <v>152</v>
      </c>
      <c r="C4" s="16">
        <v>99</v>
      </c>
      <c r="D4" s="16" t="s">
        <v>155</v>
      </c>
      <c r="E4" s="16" t="s">
        <v>163</v>
      </c>
      <c r="F4" s="16" t="s">
        <v>155</v>
      </c>
      <c r="G4" s="16" t="s">
        <v>155</v>
      </c>
      <c r="H4" s="16" t="s">
        <v>156</v>
      </c>
      <c r="I4" s="16">
        <v>34534643</v>
      </c>
      <c r="J4" s="29">
        <v>28446</v>
      </c>
      <c r="K4" s="18" t="s">
        <v>158</v>
      </c>
      <c r="L4" s="16">
        <v>6</v>
      </c>
      <c r="M4" s="19" t="s">
        <v>159</v>
      </c>
      <c r="N4" s="18">
        <v>3145747676</v>
      </c>
      <c r="O4" s="17" t="s">
        <v>160</v>
      </c>
      <c r="P4" s="20">
        <v>36935</v>
      </c>
      <c r="Q4" s="20">
        <v>36935</v>
      </c>
      <c r="R4" s="30">
        <v>36970</v>
      </c>
      <c r="S4" s="23" t="s">
        <v>161</v>
      </c>
      <c r="T4" s="23">
        <v>164</v>
      </c>
      <c r="U4" s="23">
        <v>64</v>
      </c>
      <c r="V4" s="23">
        <v>1</v>
      </c>
      <c r="W4" s="23">
        <v>300</v>
      </c>
      <c r="X4" s="23">
        <v>300</v>
      </c>
      <c r="Y4" s="23">
        <v>76</v>
      </c>
      <c r="Z4" s="23">
        <v>1</v>
      </c>
      <c r="AA4" s="23">
        <v>12</v>
      </c>
      <c r="AB4" s="23">
        <v>5000</v>
      </c>
      <c r="AC4" s="23">
        <v>0</v>
      </c>
      <c r="AD4" s="23">
        <v>300</v>
      </c>
      <c r="AE4" s="23">
        <v>0</v>
      </c>
      <c r="AF4" s="23">
        <v>300</v>
      </c>
      <c r="AG4" s="23">
        <v>300</v>
      </c>
      <c r="AH4" s="23">
        <v>1</v>
      </c>
      <c r="AI4" s="23">
        <v>1</v>
      </c>
      <c r="AJ4" s="23">
        <v>1</v>
      </c>
      <c r="AK4" s="23">
        <v>1</v>
      </c>
      <c r="AL4" s="23">
        <v>1</v>
      </c>
      <c r="AM4" s="23">
        <v>1</v>
      </c>
      <c r="AN4" s="24" t="s">
        <v>161</v>
      </c>
      <c r="AO4" s="23">
        <v>1</v>
      </c>
      <c r="AP4" s="23">
        <v>300</v>
      </c>
      <c r="AQ4" s="24" t="s">
        <v>161</v>
      </c>
      <c r="AR4" s="23">
        <v>300</v>
      </c>
      <c r="AS4" s="20">
        <v>36935</v>
      </c>
      <c r="AT4" s="23">
        <v>0</v>
      </c>
      <c r="AU4" s="23">
        <v>1</v>
      </c>
      <c r="AV4" s="23">
        <v>1</v>
      </c>
      <c r="AW4" s="23">
        <v>1</v>
      </c>
      <c r="AX4" s="23" t="s">
        <v>161</v>
      </c>
      <c r="AY4" s="23">
        <v>0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23">
        <v>0</v>
      </c>
      <c r="BF4" s="23">
        <v>0</v>
      </c>
      <c r="BG4" s="23">
        <v>0</v>
      </c>
      <c r="BH4" s="23">
        <v>1</v>
      </c>
      <c r="BI4" s="23">
        <v>0</v>
      </c>
      <c r="BJ4" s="23">
        <v>1</v>
      </c>
      <c r="BK4" s="23">
        <v>1</v>
      </c>
      <c r="BL4" s="23">
        <v>1</v>
      </c>
      <c r="BM4" s="23">
        <v>0</v>
      </c>
      <c r="BN4" s="23">
        <v>0</v>
      </c>
      <c r="BO4" s="23">
        <v>1</v>
      </c>
      <c r="BP4" s="23">
        <v>0</v>
      </c>
      <c r="BQ4" s="23">
        <v>0</v>
      </c>
      <c r="BR4" s="23">
        <v>0</v>
      </c>
      <c r="BS4" s="23">
        <v>0</v>
      </c>
      <c r="BT4" s="23">
        <v>0</v>
      </c>
      <c r="BU4" s="25">
        <v>199148097</v>
      </c>
      <c r="BV4" s="25">
        <v>199148097</v>
      </c>
      <c r="BW4" s="25">
        <v>199148097</v>
      </c>
      <c r="BX4" s="25">
        <v>199148097</v>
      </c>
      <c r="BY4" s="23">
        <v>62</v>
      </c>
      <c r="BZ4" s="23">
        <v>0</v>
      </c>
      <c r="CA4" s="23">
        <v>0</v>
      </c>
      <c r="CB4" s="23">
        <v>300</v>
      </c>
      <c r="CC4" s="23">
        <v>300</v>
      </c>
      <c r="CD4" s="23">
        <v>300</v>
      </c>
      <c r="CE4" s="23">
        <v>8200</v>
      </c>
      <c r="CF4" s="23">
        <v>300</v>
      </c>
      <c r="CG4" s="23">
        <v>300</v>
      </c>
      <c r="CH4" s="23">
        <v>0</v>
      </c>
      <c r="CI4" s="23">
        <v>300</v>
      </c>
      <c r="CJ4" s="23">
        <v>1</v>
      </c>
      <c r="CK4" s="23">
        <v>1</v>
      </c>
      <c r="CL4" s="23">
        <v>1</v>
      </c>
      <c r="CM4" s="23">
        <v>1</v>
      </c>
      <c r="CN4" s="23">
        <v>1</v>
      </c>
      <c r="CO4" s="23">
        <v>1</v>
      </c>
      <c r="CP4" s="23" t="s">
        <v>161</v>
      </c>
      <c r="CQ4" s="23">
        <f>IF(CP4&gt;J4,1,9)</f>
        <v>1</v>
      </c>
      <c r="CR4" s="23">
        <v>6</v>
      </c>
      <c r="CS4" s="23">
        <v>300</v>
      </c>
      <c r="CT4" s="23" t="s">
        <v>161</v>
      </c>
      <c r="CU4" s="23">
        <v>300</v>
      </c>
      <c r="CV4" s="23">
        <v>1</v>
      </c>
      <c r="CW4" s="23">
        <v>1</v>
      </c>
      <c r="CX4" s="23">
        <v>1</v>
      </c>
      <c r="CY4" s="23">
        <v>0</v>
      </c>
      <c r="CZ4" s="23">
        <v>0</v>
      </c>
      <c r="DA4" s="23">
        <v>0</v>
      </c>
      <c r="DB4" s="23">
        <v>0</v>
      </c>
      <c r="DC4" s="20">
        <v>40444</v>
      </c>
      <c r="DD4" s="23">
        <v>0</v>
      </c>
      <c r="DE4" s="23">
        <v>0</v>
      </c>
      <c r="DF4" s="23">
        <v>0</v>
      </c>
      <c r="DG4" s="23">
        <v>0</v>
      </c>
      <c r="DH4" s="23">
        <v>0</v>
      </c>
      <c r="DI4" s="23">
        <v>0</v>
      </c>
      <c r="DJ4" s="23">
        <v>0</v>
      </c>
      <c r="DK4" s="23">
        <v>0</v>
      </c>
      <c r="DL4" s="23">
        <v>0</v>
      </c>
      <c r="DM4" s="23">
        <v>0</v>
      </c>
      <c r="DN4" s="23">
        <v>1</v>
      </c>
      <c r="DO4" s="23">
        <v>2</v>
      </c>
      <c r="DP4" s="23">
        <v>0</v>
      </c>
      <c r="DQ4" s="23">
        <v>0</v>
      </c>
      <c r="DR4" s="23">
        <v>0</v>
      </c>
      <c r="DS4" s="23">
        <v>0</v>
      </c>
      <c r="DT4" s="23">
        <v>0</v>
      </c>
      <c r="DU4" s="23">
        <v>0</v>
      </c>
      <c r="DV4" s="23">
        <v>0</v>
      </c>
      <c r="DW4" s="23">
        <v>0</v>
      </c>
      <c r="DX4" s="26">
        <v>199148097</v>
      </c>
      <c r="DY4" s="25">
        <v>199148097</v>
      </c>
      <c r="DZ4" s="25">
        <v>199148097</v>
      </c>
      <c r="EA4" s="25">
        <v>199148097</v>
      </c>
      <c r="EB4" s="23">
        <v>6</v>
      </c>
      <c r="EC4" s="23">
        <v>0</v>
      </c>
      <c r="ED4" s="23">
        <v>2</v>
      </c>
      <c r="EE4" s="23">
        <v>0</v>
      </c>
      <c r="EF4" s="23">
        <v>0</v>
      </c>
      <c r="EG4" s="23">
        <v>0</v>
      </c>
      <c r="EH4" s="23">
        <v>0</v>
      </c>
      <c r="EI4" s="23">
        <v>0</v>
      </c>
      <c r="EJ4" s="27" t="s">
        <v>162</v>
      </c>
      <c r="EK4" s="25">
        <v>25148</v>
      </c>
      <c r="EL4" s="24" t="s">
        <v>161</v>
      </c>
      <c r="EM4" s="23">
        <v>6</v>
      </c>
      <c r="EN4" s="23">
        <v>0</v>
      </c>
      <c r="EO4" s="23" t="s">
        <v>161</v>
      </c>
      <c r="EP4" s="23">
        <v>999999</v>
      </c>
      <c r="EQ4" s="23" t="s">
        <v>161</v>
      </c>
      <c r="ER4" s="23">
        <v>0</v>
      </c>
      <c r="ES4" s="16">
        <v>20466642</v>
      </c>
      <c r="ET4" s="16">
        <v>0</v>
      </c>
      <c r="EU4" s="16">
        <v>22427664</v>
      </c>
      <c r="EV4" s="16">
        <v>0</v>
      </c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" width="57.85546875"/>
    <col min="2" max="1025" width="8.140625"/>
  </cols>
  <sheetData>
    <row r="1" spans="1:1" x14ac:dyDescent="0.25">
      <c r="A1" t="s">
        <v>164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2015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Liliana Pinto Moreno (Ceisma)</dc:creator>
  <dc:description/>
  <cp:lastModifiedBy>jhovanny cañas pino</cp:lastModifiedBy>
  <cp:revision>164</cp:revision>
  <dcterms:created xsi:type="dcterms:W3CDTF">2015-08-28T20:24:26Z</dcterms:created>
  <dcterms:modified xsi:type="dcterms:W3CDTF">2017-11-26T02:39:51Z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