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Official Prob &amp; Stats\Worksheets\"/>
    </mc:Choice>
  </mc:AlternateContent>
  <xr:revisionPtr revIDLastSave="0" documentId="10_ncr:8100000_{A99291DD-A7B8-4B3B-A038-D062B2622ED5}" xr6:coauthVersionLast="34" xr6:coauthVersionMax="34" xr10:uidLastSave="{00000000-0000-0000-0000-000000000000}"/>
  <bookViews>
    <workbookView xWindow="0" yWindow="0" windowWidth="23040" windowHeight="9072" xr2:uid="{20B9A792-E68D-4650-9E97-BA3C134072AA}"/>
  </bookViews>
  <sheets>
    <sheet name="By Hand" sheetId="1" r:id="rId1"/>
    <sheet name="Excel Data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/>
  <c r="G9" i="1"/>
  <c r="F9" i="1"/>
  <c r="F8" i="1"/>
  <c r="F7" i="1"/>
  <c r="F6" i="1"/>
  <c r="F5" i="1"/>
  <c r="F4" i="1"/>
  <c r="F3" i="1"/>
  <c r="G8" i="1"/>
  <c r="G7" i="1"/>
  <c r="G6" i="1"/>
  <c r="G5" i="1"/>
  <c r="G4" i="1"/>
  <c r="G3" i="1"/>
  <c r="E8" i="1"/>
  <c r="E7" i="1"/>
  <c r="E6" i="1"/>
  <c r="E5" i="1"/>
  <c r="E4" i="1"/>
  <c r="E3" i="1"/>
  <c r="D8" i="1"/>
  <c r="D7" i="1"/>
  <c r="D6" i="1"/>
  <c r="D5" i="1"/>
  <c r="D4" i="1"/>
  <c r="D3" i="1"/>
  <c r="C9" i="1"/>
  <c r="B9" i="1"/>
</calcChain>
</file>

<file path=xl/sharedStrings.xml><?xml version="1.0" encoding="utf-8"?>
<sst xmlns="http://schemas.openxmlformats.org/spreadsheetml/2006/main" count="34" uniqueCount="32">
  <si>
    <t>Production</t>
  </si>
  <si>
    <t>Hours (x)</t>
  </si>
  <si>
    <t>Volume (y)</t>
  </si>
  <si>
    <t>Sum:</t>
  </si>
  <si>
    <t>Mean: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</si>
  <si>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</si>
  <si>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</si>
  <si>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</si>
  <si>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</si>
  <si>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</si>
  <si>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</si>
  <si>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</si>
  <si>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</si>
  <si>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</si>
  <si>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</si>
  <si>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</si>
  <si>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</si>
  <si>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</si>
  <si>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</si>
  <si>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</si>
  <si>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</si>
  <si>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</si>
  <si>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</si>
  <si>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</si>
  <si>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</si>
  <si>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</si>
  <si>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</si>
  <si>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</si>
  <si>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</si>
  <si>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</si>
  <si>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r>
      <t>b</t>
    </r>
    <r>
      <rPr>
        <b/>
        <vertAlign val="subscript"/>
        <sz val="16"/>
        <rFont val="Arial"/>
        <family val="2"/>
      </rPr>
      <t>1</t>
    </r>
    <r>
      <rPr>
        <b/>
        <sz val="16"/>
        <rFont val="Arial"/>
        <family val="2"/>
      </rPr>
      <t>:</t>
    </r>
  </si>
  <si>
    <r>
      <t>b</t>
    </r>
    <r>
      <rPr>
        <b/>
        <vertAlign val="subscript"/>
        <sz val="16"/>
        <rFont val="Arial"/>
        <family val="2"/>
      </rPr>
      <t>0</t>
    </r>
    <r>
      <rPr>
        <b/>
        <sz val="16"/>
        <rFont val="Arial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</si>
</sst>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4"/>
      <color rgb="FFFFFFFF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vertAlign val="subscript"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FDEA0"/>
        <bgColor indexed="64"/>
      </patternFill>
    </fill>
    <fill>
      <patternFill patternType="solid">
        <fgColor rgb="FFFFAB40"/>
        <bgColor indexed="64"/>
      </patternFill>
    </fill>
    <fill>
      <patternFill patternType="solid">
        <fgColor rgb="FFFFE2CE"/>
        <bgColor indexed="64"/>
      </patternFill>
    </fill>
    <fill>
      <patternFill patternType="solid">
        <fgColor rgb="FFFFF1E8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wrapText="1" readingOrder="1"/>
    </xf>
    <xf numFmtId="0" fontId="3" fillId="4" borderId="5" xfId="0" applyFont="1" applyFill="1" applyBorder="1" applyAlignment="1">
      <alignment horizontal="center" wrapText="1" readingOrder="1"/>
    </xf>
    <xf numFmtId="0" fontId="3" fillId="3" borderId="5" xfId="0" applyFont="1" applyFill="1" applyBorder="1" applyAlignment="1">
      <alignment horizontal="center" wrapText="1" readingOrder="1"/>
    </xf>
    <xf numFmtId="0" fontId="4" fillId="6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7" fillId="0" borderId="0" xfId="0" applyFont="1"/>
    <xf numFmtId="0" fontId="3" fillId="8" borderId="4" xfId="0" applyFont="1" applyFill="1" applyBorder="1" applyAlignment="1">
      <alignment horizontal="center" vertical="center" wrapText="1" readingOrder="1"/>
    </xf>
    <xf numFmtId="0" fontId="3" fillId="8" borderId="4" xfId="0" applyFont="1" applyFill="1" applyBorder="1" applyAlignment="1">
      <alignment horizontal="center" wrapText="1" readingOrder="1"/>
    </xf>
    <xf numFmtId="0" fontId="3" fillId="9" borderId="5" xfId="0" applyFont="1" applyFill="1" applyBorder="1" applyAlignment="1">
      <alignment horizontal="center" vertical="center" wrapText="1" readingOrder="1"/>
    </xf>
    <xf numFmtId="0" fontId="3" fillId="9" borderId="5" xfId="0" applyFont="1" applyFill="1" applyBorder="1" applyAlignment="1">
      <alignment horizontal="center" wrapText="1" readingOrder="1"/>
    </xf>
    <xf numFmtId="0" fontId="3" fillId="8" borderId="5" xfId="0" applyFont="1" applyFill="1" applyBorder="1" applyAlignment="1">
      <alignment horizontal="center" vertical="center" wrapText="1" readingOrder="1"/>
    </xf>
    <xf numFmtId="0" fontId="3" fillId="8" borderId="5" xfId="0" applyFont="1" applyFill="1" applyBorder="1" applyAlignment="1">
      <alignment horizont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right" vertical="center" wrapText="1" readingOrder="1"/>
    </xf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</xdr:colOff>
      <xdr:row>0</xdr:row>
      <xdr:rowOff>220980</xdr:rowOff>
    </xdr:from>
    <xdr:ext cx="79528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190932-AE47-46B2-AC33-D7D940C563B6}"/>
                </a:ext>
              </a:extLst>
            </xdr:cNvPr>
            <xdr:cNvSpPr txBox="1"/>
          </xdr:nvSpPr>
          <xdr:spPr>
            <a:xfrm>
              <a:off x="3771900" y="220980"/>
              <a:ext cx="7952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190932-AE47-46B2-AC33-D7D940C563B6}"/>
                </a:ext>
              </a:extLst>
            </xdr:cNvPr>
            <xdr:cNvSpPr txBox="1"/>
          </xdr:nvSpPr>
          <xdr:spPr>
            <a:xfrm>
              <a:off x="3771900" y="220980"/>
              <a:ext cx="7952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(𝒙−¯𝒙)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38100</xdr:colOff>
      <xdr:row>0</xdr:row>
      <xdr:rowOff>213360</xdr:rowOff>
    </xdr:from>
    <xdr:ext cx="80271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C7907D-7C76-4A36-8461-49F8EE2C8807}"/>
                </a:ext>
              </a:extLst>
            </xdr:cNvPr>
            <xdr:cNvSpPr txBox="1"/>
          </xdr:nvSpPr>
          <xdr:spPr>
            <a:xfrm>
              <a:off x="4594860" y="213360"/>
              <a:ext cx="8027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BC7907D-7C76-4A36-8461-49F8EE2C8807}"/>
                </a:ext>
              </a:extLst>
            </xdr:cNvPr>
            <xdr:cNvSpPr txBox="1"/>
          </xdr:nvSpPr>
          <xdr:spPr>
            <a:xfrm>
              <a:off x="4594860" y="213360"/>
              <a:ext cx="80271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(𝒚−¯𝒚)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1196340</xdr:colOff>
      <xdr:row>1</xdr:row>
      <xdr:rowOff>0</xdr:rowOff>
    </xdr:from>
    <xdr:ext cx="137274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F8DCCD-B017-4154-BADC-22728F269A7D}"/>
                </a:ext>
              </a:extLst>
            </xdr:cNvPr>
            <xdr:cNvSpPr txBox="1"/>
          </xdr:nvSpPr>
          <xdr:spPr>
            <a:xfrm>
              <a:off x="6195060" y="228600"/>
              <a:ext cx="137274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𝒙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𝒚</m:t>
                    </m: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𝒚</m:t>
                        </m:r>
                      </m:e>
                    </m:bar>
                    <m:r>
                      <a:rPr lang="en-US" sz="1400" b="1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F8DCCD-B017-4154-BADC-22728F269A7D}"/>
                </a:ext>
              </a:extLst>
            </xdr:cNvPr>
            <xdr:cNvSpPr txBox="1"/>
          </xdr:nvSpPr>
          <xdr:spPr>
            <a:xfrm>
              <a:off x="6195060" y="228600"/>
              <a:ext cx="137274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(𝒙−¯𝒙)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(𝒚−¯𝒚)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oneCellAnchor>
  <xdr:oneCellAnchor>
    <xdr:from>
      <xdr:col>6</xdr:col>
      <xdr:colOff>220980</xdr:colOff>
      <xdr:row>0</xdr:row>
      <xdr:rowOff>220980</xdr:rowOff>
    </xdr:from>
    <xdr:ext cx="881139" cy="320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E021A3-9990-463B-8EF4-B088176ADB97}"/>
                </a:ext>
              </a:extLst>
            </xdr:cNvPr>
            <xdr:cNvSpPr txBox="1"/>
          </xdr:nvSpPr>
          <xdr:spPr>
            <a:xfrm>
              <a:off x="6835140" y="220980"/>
              <a:ext cx="881139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bar>
                          <m:barPr>
                            <m:pos m:val="top"/>
                            <m:ctrlP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en-US" sz="1400" b="1" i="1">
                                <a:solidFill>
                                  <a:schemeClr val="bg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𝒙</m:t>
                            </m:r>
                          </m:e>
                        </m:bar>
                        <m:r>
                          <a:rPr lang="en-US" sz="1400" b="1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4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400" b="1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EE021A3-9990-463B-8EF4-B088176ADB97}"/>
                </a:ext>
              </a:extLst>
            </xdr:cNvPr>
            <xdr:cNvSpPr txBox="1"/>
          </xdr:nvSpPr>
          <xdr:spPr>
            <a:xfrm>
              <a:off x="6835140" y="220980"/>
              <a:ext cx="881139" cy="320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400" b="1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(𝒙−¯𝒙)〗^</a:t>
              </a:r>
              <a:r>
                <a:rPr lang="en-US" sz="14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𝟐</a:t>
              </a:r>
              <a:endParaRPr lang="en-US" sz="1400" b="1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4D55-8502-4E17-909C-B2DA633C1560}">
  <dimension ref="A1:G15"/>
  <sheetViews>
    <sheetView tabSelected="1" workbookViewId="0">
      <selection activeCell="H4" sqref="H4"/>
    </sheetView>
  </sheetViews>
  <sheetFormatPr defaultColWidth="18.21875" defaultRowHeight="14.4" x14ac:dyDescent="0.3"/>
  <cols>
    <col min="4" max="5" width="11.77734375" customWidth="1"/>
  </cols>
  <sheetData>
    <row r="1" spans="1:7" ht="18" thickBot="1" x14ac:dyDescent="0.35">
      <c r="B1" s="1" t="s">
        <v>0</v>
      </c>
      <c r="C1" s="1" t="s">
        <v>0</v>
      </c>
    </row>
    <row r="2" spans="1:7" s="7" customFormat="1" ht="23.4" thickBot="1" x14ac:dyDescent="0.3">
      <c r="B2" s="2" t="s">
        <v>1</v>
      </c>
      <c r="C2" s="2" t="s">
        <v>2</v>
      </c>
      <c r="D2" s="15"/>
      <c r="E2" s="15"/>
      <c r="F2" s="15"/>
      <c r="G2" s="15"/>
    </row>
    <row r="3" spans="1:7" ht="21.6" thickTop="1" thickBot="1" x14ac:dyDescent="0.4">
      <c r="B3" s="3">
        <v>34</v>
      </c>
      <c r="C3" s="3">
        <v>102</v>
      </c>
      <c r="D3" s="9">
        <f>B3-B$9</f>
        <v>-6</v>
      </c>
      <c r="E3" s="9">
        <f>C3-C$9</f>
        <v>-32</v>
      </c>
      <c r="F3" s="10">
        <f>D3*E3</f>
        <v>192</v>
      </c>
      <c r="G3" s="10">
        <f>D3*D3</f>
        <v>36</v>
      </c>
    </row>
    <row r="4" spans="1:7" ht="21" thickBot="1" x14ac:dyDescent="0.4">
      <c r="B4" s="4">
        <v>35</v>
      </c>
      <c r="C4" s="4">
        <v>109</v>
      </c>
      <c r="D4" s="11">
        <f t="shared" ref="D4:E8" si="0">B4-B$9</f>
        <v>-5</v>
      </c>
      <c r="E4" s="11">
        <f t="shared" si="0"/>
        <v>-25</v>
      </c>
      <c r="F4" s="12">
        <f t="shared" ref="F4:F8" si="1">D4*E4</f>
        <v>125</v>
      </c>
      <c r="G4" s="12">
        <f t="shared" ref="G4:G8" si="2">D4*D4</f>
        <v>25</v>
      </c>
    </row>
    <row r="5" spans="1:7" ht="21" thickBot="1" x14ac:dyDescent="0.4">
      <c r="B5" s="5">
        <v>39</v>
      </c>
      <c r="C5" s="5">
        <v>137</v>
      </c>
      <c r="D5" s="13">
        <f t="shared" si="0"/>
        <v>-1</v>
      </c>
      <c r="E5" s="13">
        <f t="shared" si="0"/>
        <v>3</v>
      </c>
      <c r="F5" s="14">
        <f t="shared" si="1"/>
        <v>-3</v>
      </c>
      <c r="G5" s="14">
        <f t="shared" si="2"/>
        <v>1</v>
      </c>
    </row>
    <row r="6" spans="1:7" ht="21" thickBot="1" x14ac:dyDescent="0.4">
      <c r="B6" s="4">
        <v>42</v>
      </c>
      <c r="C6" s="4">
        <v>148</v>
      </c>
      <c r="D6" s="11">
        <f t="shared" si="0"/>
        <v>2</v>
      </c>
      <c r="E6" s="11">
        <f t="shared" si="0"/>
        <v>14</v>
      </c>
      <c r="F6" s="12">
        <f t="shared" si="1"/>
        <v>28</v>
      </c>
      <c r="G6" s="12">
        <f t="shared" si="2"/>
        <v>4</v>
      </c>
    </row>
    <row r="7" spans="1:7" ht="21" thickBot="1" x14ac:dyDescent="0.4">
      <c r="B7" s="5">
        <v>43</v>
      </c>
      <c r="C7" s="5">
        <v>150</v>
      </c>
      <c r="D7" s="13">
        <f t="shared" si="0"/>
        <v>3</v>
      </c>
      <c r="E7" s="13">
        <f t="shared" si="0"/>
        <v>16</v>
      </c>
      <c r="F7" s="14">
        <f t="shared" si="1"/>
        <v>48</v>
      </c>
      <c r="G7" s="14">
        <f t="shared" si="2"/>
        <v>9</v>
      </c>
    </row>
    <row r="8" spans="1:7" ht="21" thickBot="1" x14ac:dyDescent="0.4">
      <c r="B8" s="4">
        <v>47</v>
      </c>
      <c r="C8" s="4">
        <v>158</v>
      </c>
      <c r="D8" s="11">
        <f t="shared" si="0"/>
        <v>7</v>
      </c>
      <c r="E8" s="11">
        <f t="shared" si="0"/>
        <v>24</v>
      </c>
      <c r="F8" s="12">
        <f t="shared" si="1"/>
        <v>168</v>
      </c>
      <c r="G8" s="12">
        <f t="shared" si="2"/>
        <v>49</v>
      </c>
    </row>
    <row r="9" spans="1:7" s="8" customFormat="1" ht="21.6" thickBot="1" x14ac:dyDescent="0.4">
      <c r="A9" s="16" t="s">
        <v>4</v>
      </c>
      <c r="B9" s="6">
        <f>AVERAGE(B3:B8)</f>
        <v>40</v>
      </c>
      <c r="C9" s="6">
        <f>AVERAGE(C3:C8)</f>
        <v>134</v>
      </c>
      <c r="E9" s="16" t="s">
        <v>3</v>
      </c>
      <c r="F9" s="6">
        <f>SUM(F3:F8)</f>
        <v>558</v>
      </c>
      <c r="G9" s="6">
        <f>SUM(G3:G8)</f>
        <v>124</v>
      </c>
    </row>
    <row r="10" spans="1:7" ht="15" thickTop="1" x14ac:dyDescent="0.3"/>
    <row r="11" spans="1:7" ht="15" thickBot="1" x14ac:dyDescent="0.35"/>
    <row r="12" spans="1:7" ht="24" thickBot="1" x14ac:dyDescent="0.35">
      <c r="E12" s="16" t="s">
        <v>30</v>
      </c>
      <c r="F12" s="6">
        <f>F9/G9</f>
        <v>4.5</v>
      </c>
    </row>
    <row r="13" spans="1:7" ht="15.6" thickTop="1" thickBot="1" x14ac:dyDescent="0.35"/>
    <row r="14" spans="1:7" ht="24" thickBot="1" x14ac:dyDescent="0.35">
      <c r="E14" s="16" t="s">
        <v>31</v>
      </c>
      <c r="F14" s="6">
        <f>C9-(B9*F12)</f>
        <v>-46</v>
      </c>
    </row>
    <row r="15" spans="1:7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97DC-0C24-46AF-81D5-A51A2753B3F7}">
  <dimension ref="A1:I18"/>
  <sheetViews>
    <sheetView workbookViewId="0">
      <selection activeCell="B26" sqref="B26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20" t="s">
        <v>6</v>
      </c>
      <c r="B3" s="20"/>
    </row>
    <row r="4" spans="1:9" x14ac:dyDescent="0.3">
      <c r="A4" s="17" t="s">
        <v>7</v>
      </c>
      <c r="B4" s="17">
        <v>0.96687504707908589</v>
      </c>
    </row>
    <row r="5" spans="1:9" x14ac:dyDescent="0.3">
      <c r="A5" s="17" t="s">
        <v>8</v>
      </c>
      <c r="B5" s="17">
        <v>0.93484735666418461</v>
      </c>
    </row>
    <row r="6" spans="1:9" x14ac:dyDescent="0.3">
      <c r="A6" s="17" t="s">
        <v>9</v>
      </c>
      <c r="B6" s="17">
        <v>0.91855919583023082</v>
      </c>
    </row>
    <row r="7" spans="1:9" x14ac:dyDescent="0.3">
      <c r="A7" s="17" t="s">
        <v>10</v>
      </c>
      <c r="B7" s="17">
        <v>6.6143782776614763</v>
      </c>
    </row>
    <row r="8" spans="1:9" ht="15" thickBot="1" x14ac:dyDescent="0.35">
      <c r="A8" s="18" t="s">
        <v>11</v>
      </c>
      <c r="B8" s="18">
        <v>6</v>
      </c>
    </row>
    <row r="10" spans="1:9" ht="15" thickBot="1" x14ac:dyDescent="0.35">
      <c r="A10" t="s">
        <v>12</v>
      </c>
    </row>
    <row r="11" spans="1:9" x14ac:dyDescent="0.3">
      <c r="A11" s="19"/>
      <c r="B11" s="19" t="s">
        <v>17</v>
      </c>
      <c r="C11" s="19" t="s">
        <v>18</v>
      </c>
      <c r="D11" s="19" t="s">
        <v>19</v>
      </c>
      <c r="E11" s="19" t="s">
        <v>20</v>
      </c>
      <c r="F11" s="19" t="s">
        <v>21</v>
      </c>
    </row>
    <row r="12" spans="1:9" x14ac:dyDescent="0.3">
      <c r="A12" s="17" t="s">
        <v>13</v>
      </c>
      <c r="B12" s="17">
        <v>1</v>
      </c>
      <c r="C12" s="17">
        <v>2511</v>
      </c>
      <c r="D12" s="17">
        <v>2511</v>
      </c>
      <c r="E12" s="17">
        <v>57.394285714285715</v>
      </c>
      <c r="F12" s="17">
        <v>1.6277203745923812E-3</v>
      </c>
    </row>
    <row r="13" spans="1:9" x14ac:dyDescent="0.3">
      <c r="A13" s="17" t="s">
        <v>14</v>
      </c>
      <c r="B13" s="17">
        <v>4</v>
      </c>
      <c r="C13" s="17">
        <v>175</v>
      </c>
      <c r="D13" s="17">
        <v>43.75</v>
      </c>
      <c r="E13" s="17"/>
      <c r="F13" s="17"/>
    </row>
    <row r="14" spans="1:9" ht="15" thickBot="1" x14ac:dyDescent="0.35">
      <c r="A14" s="18" t="s">
        <v>15</v>
      </c>
      <c r="B14" s="18">
        <v>5</v>
      </c>
      <c r="C14" s="18">
        <v>2686</v>
      </c>
      <c r="D14" s="18"/>
      <c r="E14" s="18"/>
      <c r="F14" s="18"/>
    </row>
    <row r="15" spans="1:9" ht="15" thickBot="1" x14ac:dyDescent="0.35"/>
    <row r="16" spans="1:9" x14ac:dyDescent="0.3">
      <c r="A16" s="19"/>
      <c r="B16" s="19" t="s">
        <v>22</v>
      </c>
      <c r="C16" s="19" t="s">
        <v>10</v>
      </c>
      <c r="D16" s="19" t="s">
        <v>23</v>
      </c>
      <c r="E16" s="19" t="s">
        <v>24</v>
      </c>
      <c r="F16" s="19" t="s">
        <v>25</v>
      </c>
      <c r="G16" s="19" t="s">
        <v>26</v>
      </c>
      <c r="H16" s="19" t="s">
        <v>27</v>
      </c>
      <c r="I16" s="19" t="s">
        <v>28</v>
      </c>
    </row>
    <row r="17" spans="1:9" x14ac:dyDescent="0.3">
      <c r="A17" s="17" t="s">
        <v>16</v>
      </c>
      <c r="B17" s="17">
        <v>-46</v>
      </c>
      <c r="C17" s="17">
        <v>23.912502915816333</v>
      </c>
      <c r="D17" s="17">
        <v>-1.9236798490706901</v>
      </c>
      <c r="E17" s="17">
        <v>0.12673356258247087</v>
      </c>
      <c r="F17" s="17">
        <v>-112.39175167364623</v>
      </c>
      <c r="G17" s="17">
        <v>20.391751673646226</v>
      </c>
      <c r="H17" s="17">
        <v>-112.39175167364623</v>
      </c>
      <c r="I17" s="17">
        <v>20.391751673646226</v>
      </c>
    </row>
    <row r="18" spans="1:9" ht="15" thickBot="1" x14ac:dyDescent="0.35">
      <c r="A18" s="18" t="s">
        <v>29</v>
      </c>
      <c r="B18" s="18">
        <v>4.5</v>
      </c>
      <c r="C18" s="18">
        <v>0.59398870413936422</v>
      </c>
      <c r="D18" s="18">
        <v>7.5759016436517799</v>
      </c>
      <c r="E18" s="18">
        <v>1.6277203745923799E-3</v>
      </c>
      <c r="F18" s="18">
        <v>2.850822969849482</v>
      </c>
      <c r="G18" s="18">
        <v>6.1491770301505184</v>
      </c>
      <c r="H18" s="18">
        <v>2.850822969849482</v>
      </c>
      <c r="I18" s="18">
        <v>6.1491770301505184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Hand</vt:lpstr>
      <vt:lpstr>Excel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2018-07-03T22:05:11Z</dcterms:created>
  <dcterms:modified xsi:type="dcterms:W3CDTF">2018-07-09T22:14:03Z</dcterms:modified>
</cp:coreProperties>
</file>