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ardware" sheetId="2" r:id="rId1"/>
    <sheet name="software" sheetId="1" r:id="rId2"/>
    <sheet name="Recursos Humanos" sheetId="3" r:id="rId3"/>
    <sheet name="Valor tot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C34" i="1"/>
  <c r="F2" i="5"/>
  <c r="G6" i="5"/>
  <c r="C11" i="2"/>
</calcChain>
</file>

<file path=xl/sharedStrings.xml><?xml version="1.0" encoding="utf-8"?>
<sst xmlns="http://schemas.openxmlformats.org/spreadsheetml/2006/main" count="129" uniqueCount="79">
  <si>
    <t>Pc</t>
  </si>
  <si>
    <t>Gabinete</t>
  </si>
  <si>
    <t>Fuente</t>
  </si>
  <si>
    <t>Valor unitario</t>
  </si>
  <si>
    <t>Procesador</t>
  </si>
  <si>
    <t>Board</t>
  </si>
  <si>
    <t>Ram</t>
  </si>
  <si>
    <t>Monitor</t>
  </si>
  <si>
    <t>Teclado</t>
  </si>
  <si>
    <t>Mouse</t>
  </si>
  <si>
    <t>i5</t>
  </si>
  <si>
    <t>gigabyte H110</t>
  </si>
  <si>
    <t>evea 600 w</t>
  </si>
  <si>
    <t>150 cm</t>
  </si>
  <si>
    <t>disco</t>
  </si>
  <si>
    <t>4gb</t>
  </si>
  <si>
    <t>thosiba 1tb</t>
  </si>
  <si>
    <t>20 pulgadas</t>
  </si>
  <si>
    <t>Capacidad</t>
  </si>
  <si>
    <t>Microsoft Corporation</t>
  </si>
  <si>
    <t>Adobe Acrobat Reader DC - Español</t>
  </si>
  <si>
    <t>Adobe Systems Incorporated</t>
  </si>
  <si>
    <t>Adobe Flash Player 32 NPAPI</t>
  </si>
  <si>
    <t>Dell Touchpad</t>
  </si>
  <si>
    <t>ALPS ELECTRIC CO., LTD.</t>
  </si>
  <si>
    <t>Dev-C++</t>
  </si>
  <si>
    <t>Bloodshed Software</t>
  </si>
  <si>
    <t>Dolby Access</t>
  </si>
  <si>
    <t>Dolby Laboratories</t>
  </si>
  <si>
    <t>Feedback Hub</t>
  </si>
  <si>
    <t>Google Chrome</t>
  </si>
  <si>
    <t>Google Inc.</t>
  </si>
  <si>
    <t>Groove Music</t>
  </si>
  <si>
    <t>Intel(R) Turbo Boost Technology Driver</t>
  </si>
  <si>
    <t>Intel Corporation</t>
  </si>
  <si>
    <t>Microsoft Office Standard 2016</t>
  </si>
  <si>
    <t>Microsoft OneDrive</t>
  </si>
  <si>
    <t>Microsoft Visual C++ 2005 Redistributable</t>
  </si>
  <si>
    <t>Microsoft Visual C++ 2005 Redistributable (x64)</t>
  </si>
  <si>
    <t>Microsoft Visual C++ 2008 Redistributable - x64 9.0.30729.7523</t>
  </si>
  <si>
    <t>Microsoft Visual C++ 2008 Redistributable - x86 9.0.30729.7523</t>
  </si>
  <si>
    <t>Microsoft Visual C++ 2010  x64 Redistributable - 10.0.40219</t>
  </si>
  <si>
    <t>Microsoft Visual C++ 2010  x86 Redistributable - 10.0.40219</t>
  </si>
  <si>
    <t>Microsoft Visual C++ 2012 x64 Additional Runtime - 11.0.60610</t>
  </si>
  <si>
    <t>Microsoft Visual C++ 2012 x64 Minimum Runtime - 11.0.60610</t>
  </si>
  <si>
    <t>Microsoft Visual C++ 2012 x86 Additional Runtime - 11.0.60610</t>
  </si>
  <si>
    <t>Microsoft Visual C++ 2012 x86 Minimum Runtime - 11.0.60610</t>
  </si>
  <si>
    <t>Microsoft Visual C++ 2013 x64 Additional Runtime - 12.0.20617</t>
  </si>
  <si>
    <t>Microsoft Visual C++ 2013 x64 Minimum Runtime - 12.0.20617</t>
  </si>
  <si>
    <t>Microsoft Visual C++ 2013 x86 Additional Runtime - 12.0.20617</t>
  </si>
  <si>
    <t>Microsoft Visual C++ 2013 x86 Minimum Runtime - 12.0.20617</t>
  </si>
  <si>
    <t>Mozilla Firefox 65.0.2 (x64 es-ES)</t>
  </si>
  <si>
    <t>Mozilla</t>
  </si>
  <si>
    <t>Mozilla Maintenance Service</t>
  </si>
  <si>
    <t>Paquete de experiencia local en español (México)</t>
  </si>
  <si>
    <t>Skype</t>
  </si>
  <si>
    <t>Sublime Text versión 3 build 3056 (crackeada por Luciano Aibar)</t>
  </si>
  <si>
    <t>WinRAR 5.61 (64-bit)</t>
  </si>
  <si>
    <t>win.rar GmbH</t>
  </si>
  <si>
    <t>Sistema operativo  Windows 10 x64 bits  Prfecional</t>
  </si>
  <si>
    <t>Free</t>
  </si>
  <si>
    <t>Sofware</t>
  </si>
  <si>
    <t>Fabricante</t>
  </si>
  <si>
    <t>Valor</t>
  </si>
  <si>
    <t xml:space="preserve">operadores </t>
  </si>
  <si>
    <t>administradores</t>
  </si>
  <si>
    <t>Soporte TI</t>
  </si>
  <si>
    <t>Coputadores</t>
  </si>
  <si>
    <t>Administradores</t>
  </si>
  <si>
    <t>Operadores</t>
  </si>
  <si>
    <t>V por punto de red</t>
  </si>
  <si>
    <t>V por software</t>
  </si>
  <si>
    <t>V por instalacion app</t>
  </si>
  <si>
    <t>Sueldo operadores</t>
  </si>
  <si>
    <t xml:space="preserve">Valor hardware equipos </t>
  </si>
  <si>
    <t>Sueldo administradores</t>
  </si>
  <si>
    <t>Valor recursos Humanos</t>
  </si>
  <si>
    <t>Valor total infraestructora</t>
  </si>
  <si>
    <t>Valor por ensable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</si>
</sst>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baseColWidth="10" defaultRowHeight="15" x14ac:dyDescent="0.25"/>
  <cols>
    <col min="2" max="2" width="13.28515625" bestFit="1" customWidth="1"/>
    <col min="3" max="3" width="13.5703125" customWidth="1"/>
  </cols>
  <sheetData>
    <row r="1" spans="1:3" x14ac:dyDescent="0.25">
      <c r="A1" s="2" t="s">
        <v>0</v>
      </c>
      <c r="B1" s="2" t="s">
        <v>18</v>
      </c>
      <c r="C1" s="2" t="s">
        <v>3</v>
      </c>
    </row>
    <row r="2" spans="1:3" x14ac:dyDescent="0.25">
      <c r="A2" s="3" t="s">
        <v>4</v>
      </c>
      <c r="B2" s="3" t="s">
        <v>10</v>
      </c>
      <c r="C2" s="3">
        <v>300</v>
      </c>
    </row>
    <row r="3" spans="1:3" x14ac:dyDescent="0.25">
      <c r="A3" s="3" t="s">
        <v>1</v>
      </c>
      <c r="B3" s="3" t="s">
        <v>13</v>
      </c>
      <c r="C3" s="3">
        <v>100</v>
      </c>
    </row>
    <row r="4" spans="1:3" x14ac:dyDescent="0.25">
      <c r="A4" s="3" t="s">
        <v>2</v>
      </c>
      <c r="B4" s="3" t="s">
        <v>12</v>
      </c>
      <c r="C4" s="3">
        <v>120</v>
      </c>
    </row>
    <row r="5" spans="1:3" x14ac:dyDescent="0.25">
      <c r="A5" s="3" t="s">
        <v>5</v>
      </c>
      <c r="B5" s="3" t="s">
        <v>11</v>
      </c>
      <c r="C5" s="3">
        <v>200</v>
      </c>
    </row>
    <row r="6" spans="1:3" x14ac:dyDescent="0.25">
      <c r="A6" s="3" t="s">
        <v>6</v>
      </c>
      <c r="B6" s="3" t="s">
        <v>15</v>
      </c>
      <c r="C6" s="3">
        <v>130</v>
      </c>
    </row>
    <row r="7" spans="1:3" x14ac:dyDescent="0.25">
      <c r="A7" s="3" t="s">
        <v>14</v>
      </c>
      <c r="B7" s="3" t="s">
        <v>16</v>
      </c>
      <c r="C7" s="3">
        <v>145</v>
      </c>
    </row>
    <row r="8" spans="1:3" x14ac:dyDescent="0.25">
      <c r="A8" s="3" t="s">
        <v>7</v>
      </c>
      <c r="B8" s="3" t="s">
        <v>17</v>
      </c>
      <c r="C8" s="3">
        <v>160</v>
      </c>
    </row>
    <row r="9" spans="1:3" x14ac:dyDescent="0.25">
      <c r="A9" s="3" t="s">
        <v>8</v>
      </c>
      <c r="B9" s="3"/>
      <c r="C9" s="3">
        <v>10</v>
      </c>
    </row>
    <row r="10" spans="1:3" x14ac:dyDescent="0.25">
      <c r="A10" s="3" t="s">
        <v>9</v>
      </c>
      <c r="B10" s="3"/>
      <c r="C10" s="3">
        <v>10</v>
      </c>
    </row>
    <row r="11" spans="1:3" x14ac:dyDescent="0.25">
      <c r="A11" s="1"/>
      <c r="B11" s="1"/>
      <c r="C11" s="1">
        <f>SUM(C2:C10)</f>
        <v>1175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6" zoomScale="145" zoomScaleNormal="145" workbookViewId="0">
      <selection activeCell="C34" sqref="C34"/>
    </sheetView>
  </sheetViews>
  <sheetFormatPr baseColWidth="10" defaultColWidth="9.140625" defaultRowHeight="15" x14ac:dyDescent="0.25"/>
  <cols>
    <col min="1" max="1" width="58" bestFit="1" customWidth="1"/>
    <col min="2" max="2" width="26.85546875" bestFit="1" customWidth="1"/>
  </cols>
  <sheetData>
    <row r="1" spans="1:3" x14ac:dyDescent="0.25">
      <c r="A1" s="2" t="s">
        <v>61</v>
      </c>
      <c r="B1" s="2" t="s">
        <v>62</v>
      </c>
      <c r="C1" s="2" t="s">
        <v>63</v>
      </c>
    </row>
    <row r="2" spans="1:3" x14ac:dyDescent="0.25">
      <c r="A2" t="s">
        <v>59</v>
      </c>
      <c r="C2">
        <v>80</v>
      </c>
    </row>
    <row r="3" spans="1:3" x14ac:dyDescent="0.25">
      <c r="A3" t="s">
        <v>20</v>
      </c>
      <c r="B3" t="s">
        <v>21</v>
      </c>
      <c r="C3" t="s">
        <v>60</v>
      </c>
    </row>
    <row r="4" spans="1:3" x14ac:dyDescent="0.25">
      <c r="A4" t="s">
        <v>22</v>
      </c>
      <c r="B4" t="s">
        <v>21</v>
      </c>
      <c r="C4" t="s">
        <v>60</v>
      </c>
    </row>
    <row r="5" spans="1:3" x14ac:dyDescent="0.25">
      <c r="A5" t="s">
        <v>23</v>
      </c>
      <c r="B5" t="s">
        <v>24</v>
      </c>
      <c r="C5" t="s">
        <v>60</v>
      </c>
    </row>
    <row r="6" spans="1:3" x14ac:dyDescent="0.25">
      <c r="A6" t="s">
        <v>25</v>
      </c>
      <c r="B6" t="s">
        <v>26</v>
      </c>
      <c r="C6" t="s">
        <v>60</v>
      </c>
    </row>
    <row r="7" spans="1:3" x14ac:dyDescent="0.25">
      <c r="A7" t="s">
        <v>27</v>
      </c>
      <c r="B7" t="s">
        <v>28</v>
      </c>
      <c r="C7" t="s">
        <v>60</v>
      </c>
    </row>
    <row r="8" spans="1:3" x14ac:dyDescent="0.25">
      <c r="A8" t="s">
        <v>29</v>
      </c>
      <c r="B8" t="s">
        <v>19</v>
      </c>
      <c r="C8" t="s">
        <v>60</v>
      </c>
    </row>
    <row r="9" spans="1:3" x14ac:dyDescent="0.25">
      <c r="A9" t="s">
        <v>30</v>
      </c>
      <c r="B9" t="s">
        <v>31</v>
      </c>
      <c r="C9" t="s">
        <v>60</v>
      </c>
    </row>
    <row r="10" spans="1:3" x14ac:dyDescent="0.25">
      <c r="A10" t="s">
        <v>32</v>
      </c>
      <c r="B10" t="s">
        <v>19</v>
      </c>
      <c r="C10" t="s">
        <v>60</v>
      </c>
    </row>
    <row r="11" spans="1:3" x14ac:dyDescent="0.25">
      <c r="A11" t="s">
        <v>33</v>
      </c>
      <c r="B11" t="s">
        <v>34</v>
      </c>
      <c r="C11" t="s">
        <v>60</v>
      </c>
    </row>
    <row r="12" spans="1:3" x14ac:dyDescent="0.25">
      <c r="A12" t="s">
        <v>35</v>
      </c>
      <c r="B12" t="s">
        <v>19</v>
      </c>
      <c r="C12">
        <v>85</v>
      </c>
    </row>
    <row r="13" spans="1:3" x14ac:dyDescent="0.25">
      <c r="A13" t="s">
        <v>36</v>
      </c>
      <c r="B13" t="s">
        <v>19</v>
      </c>
      <c r="C13" t="s">
        <v>60</v>
      </c>
    </row>
    <row r="14" spans="1:3" x14ac:dyDescent="0.25">
      <c r="A14" t="s">
        <v>37</v>
      </c>
      <c r="B14" t="s">
        <v>19</v>
      </c>
      <c r="C14" t="s">
        <v>60</v>
      </c>
    </row>
    <row r="15" spans="1:3" x14ac:dyDescent="0.25">
      <c r="A15" t="s">
        <v>38</v>
      </c>
      <c r="B15" t="s">
        <v>19</v>
      </c>
      <c r="C15" t="s">
        <v>60</v>
      </c>
    </row>
    <row r="16" spans="1:3" x14ac:dyDescent="0.25">
      <c r="A16" t="s">
        <v>39</v>
      </c>
      <c r="B16" t="s">
        <v>19</v>
      </c>
      <c r="C16" t="s">
        <v>60</v>
      </c>
    </row>
    <row r="17" spans="1:3" x14ac:dyDescent="0.25">
      <c r="A17" t="s">
        <v>40</v>
      </c>
      <c r="B17" t="s">
        <v>19</v>
      </c>
      <c r="C17" t="s">
        <v>60</v>
      </c>
    </row>
    <row r="18" spans="1:3" x14ac:dyDescent="0.25">
      <c r="A18" t="s">
        <v>41</v>
      </c>
      <c r="B18" t="s">
        <v>19</v>
      </c>
      <c r="C18" t="s">
        <v>60</v>
      </c>
    </row>
    <row r="19" spans="1:3" x14ac:dyDescent="0.25">
      <c r="A19" t="s">
        <v>42</v>
      </c>
      <c r="B19" t="s">
        <v>19</v>
      </c>
      <c r="C19" t="s">
        <v>60</v>
      </c>
    </row>
    <row r="20" spans="1:3" x14ac:dyDescent="0.25">
      <c r="A20" t="s">
        <v>43</v>
      </c>
      <c r="B20" t="s">
        <v>19</v>
      </c>
      <c r="C20" t="s">
        <v>60</v>
      </c>
    </row>
    <row r="21" spans="1:3" x14ac:dyDescent="0.25">
      <c r="A21" t="s">
        <v>44</v>
      </c>
      <c r="B21" t="s">
        <v>19</v>
      </c>
      <c r="C21" t="s">
        <v>60</v>
      </c>
    </row>
    <row r="22" spans="1:3" x14ac:dyDescent="0.25">
      <c r="A22" t="s">
        <v>45</v>
      </c>
      <c r="B22" t="s">
        <v>19</v>
      </c>
      <c r="C22" t="s">
        <v>60</v>
      </c>
    </row>
    <row r="23" spans="1:3" x14ac:dyDescent="0.25">
      <c r="A23" t="s">
        <v>46</v>
      </c>
      <c r="B23" t="s">
        <v>19</v>
      </c>
      <c r="C23" t="s">
        <v>60</v>
      </c>
    </row>
    <row r="24" spans="1:3" x14ac:dyDescent="0.25">
      <c r="A24" t="s">
        <v>47</v>
      </c>
      <c r="B24" t="s">
        <v>19</v>
      </c>
      <c r="C24" t="s">
        <v>60</v>
      </c>
    </row>
    <row r="25" spans="1:3" x14ac:dyDescent="0.25">
      <c r="A25" t="s">
        <v>48</v>
      </c>
      <c r="B25" t="s">
        <v>19</v>
      </c>
      <c r="C25" t="s">
        <v>60</v>
      </c>
    </row>
    <row r="26" spans="1:3" x14ac:dyDescent="0.25">
      <c r="A26" t="s">
        <v>49</v>
      </c>
      <c r="B26" t="s">
        <v>19</v>
      </c>
      <c r="C26" t="s">
        <v>60</v>
      </c>
    </row>
    <row r="27" spans="1:3" x14ac:dyDescent="0.25">
      <c r="A27" t="s">
        <v>50</v>
      </c>
      <c r="B27" t="s">
        <v>19</v>
      </c>
      <c r="C27" t="s">
        <v>60</v>
      </c>
    </row>
    <row r="28" spans="1:3" x14ac:dyDescent="0.25">
      <c r="A28" t="s">
        <v>51</v>
      </c>
      <c r="B28" t="s">
        <v>52</v>
      </c>
      <c r="C28" t="s">
        <v>60</v>
      </c>
    </row>
    <row r="29" spans="1:3" x14ac:dyDescent="0.25">
      <c r="A29" t="s">
        <v>53</v>
      </c>
      <c r="B29" t="s">
        <v>52</v>
      </c>
      <c r="C29" t="s">
        <v>60</v>
      </c>
    </row>
    <row r="30" spans="1:3" x14ac:dyDescent="0.25">
      <c r="A30" t="s">
        <v>54</v>
      </c>
      <c r="B30" t="s">
        <v>19</v>
      </c>
      <c r="C30" t="s">
        <v>60</v>
      </c>
    </row>
    <row r="31" spans="1:3" x14ac:dyDescent="0.25">
      <c r="A31" t="s">
        <v>55</v>
      </c>
      <c r="B31" t="s">
        <v>55</v>
      </c>
      <c r="C31" t="s">
        <v>60</v>
      </c>
    </row>
    <row r="32" spans="1:3" x14ac:dyDescent="0.25">
      <c r="A32" t="s">
        <v>56</v>
      </c>
      <c r="C32" t="s">
        <v>60</v>
      </c>
    </row>
    <row r="33" spans="1:3" x14ac:dyDescent="0.25">
      <c r="A33" t="s">
        <v>57</v>
      </c>
      <c r="B33" t="s">
        <v>58</v>
      </c>
      <c r="C33" t="s">
        <v>60</v>
      </c>
    </row>
    <row r="34" spans="1:3" x14ac:dyDescent="0.25">
      <c r="C34">
        <f>SUM(C2:C33)</f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C13" sqref="C13"/>
    </sheetView>
  </sheetViews>
  <sheetFormatPr baseColWidth="10" defaultRowHeight="15" x14ac:dyDescent="0.25"/>
  <cols>
    <col min="1" max="1" width="15.42578125" bestFit="1" customWidth="1"/>
  </cols>
  <sheetData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6" sqref="G6"/>
    </sheetView>
  </sheetViews>
  <sheetFormatPr baseColWidth="10" defaultRowHeight="15" x14ac:dyDescent="0.25"/>
  <cols>
    <col min="1" max="1" width="12.28515625" bestFit="1" customWidth="1"/>
    <col min="2" max="2" width="17.7109375" bestFit="1" customWidth="1"/>
    <col min="3" max="3" width="19.5703125" bestFit="1" customWidth="1"/>
    <col min="4" max="4" width="17.7109375" bestFit="1" customWidth="1"/>
    <col min="5" max="5" width="23.7109375" bestFit="1" customWidth="1"/>
    <col min="6" max="6" width="23.85546875" customWidth="1"/>
    <col min="7" max="7" width="14.85546875" bestFit="1" customWidth="1"/>
    <col min="8" max="8" width="17.85546875" bestFit="1" customWidth="1"/>
  </cols>
  <sheetData>
    <row r="1" spans="1:8" x14ac:dyDescent="0.25">
      <c r="B1" t="s">
        <v>68</v>
      </c>
      <c r="C1" t="s">
        <v>69</v>
      </c>
      <c r="D1" t="s">
        <v>73</v>
      </c>
      <c r="E1" t="s">
        <v>75</v>
      </c>
      <c r="F1" t="s">
        <v>76</v>
      </c>
    </row>
    <row r="2" spans="1:8" x14ac:dyDescent="0.25">
      <c r="B2">
        <v>3</v>
      </c>
      <c r="C2">
        <v>20</v>
      </c>
      <c r="D2">
        <v>850</v>
      </c>
      <c r="E2">
        <v>1500</v>
      </c>
      <c r="F2">
        <f>D2*C2+E2*B2</f>
        <v>21500</v>
      </c>
    </row>
    <row r="5" spans="1:8" x14ac:dyDescent="0.25">
      <c r="A5" t="s">
        <v>67</v>
      </c>
      <c r="B5" t="s">
        <v>70</v>
      </c>
      <c r="C5" t="s">
        <v>71</v>
      </c>
      <c r="E5" t="s">
        <v>72</v>
      </c>
      <c r="F5" t="s">
        <v>78</v>
      </c>
      <c r="G5" t="s">
        <v>74</v>
      </c>
      <c r="H5" t="s">
        <v>77</v>
      </c>
    </row>
    <row r="6" spans="1:8" x14ac:dyDescent="0.25">
      <c r="A6">
        <v>33</v>
      </c>
      <c r="B6">
        <v>20</v>
      </c>
      <c r="E6">
        <v>20</v>
      </c>
      <c r="G6">
        <f>'Valor total'!A6*Hardware!C11</f>
        <v>38775</v>
      </c>
      <c r="H6">
        <f>G6+F6+C6</f>
        <v>38775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Hardware</vt:lpstr>
      <vt:lpstr>software</vt:lpstr>
      <vt:lpstr>Recursos Humanos</vt:lpstr>
      <vt:lpstr>Valor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2019-03-09T01:55:39Z</dcterms:modified>
</cp:coreProperties>
</file>