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07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5" i="1" l="1"/>
  <c r="G9" i="1" l="1"/>
</calcChain>
</file>

<file path=xl/comments1.xml><?xml version="1.0" encoding="utf-8"?>
<comments xmlns="http://schemas.openxmlformats.org/spreadsheetml/2006/main">
  <authors>
    <author>USER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8page ~ 11page</t>
        </r>
      </text>
    </comment>
  </commentList>
</comments>
</file>

<file path=xl/sharedStrings.xml><?xml version="1.0" encoding="utf-8"?>
<sst xmlns="http://schemas.openxmlformats.org/spreadsheetml/2006/main" count="171" uniqueCount="153">
  <si>
    <t>Name</t>
    <phoneticPr fontId="1" type="noConversion"/>
  </si>
  <si>
    <t>BMA280</t>
    <phoneticPr fontId="1" type="noConversion"/>
  </si>
  <si>
    <t>Price</t>
    <phoneticPr fontId="1" type="noConversion"/>
  </si>
  <si>
    <t>Voltage Range</t>
    <phoneticPr fontId="1" type="noConversion"/>
  </si>
  <si>
    <t>1.2V to 3.6V</t>
    <phoneticPr fontId="1" type="noConversion"/>
  </si>
  <si>
    <t>Digital interface</t>
    <phoneticPr fontId="1" type="noConversion"/>
  </si>
  <si>
    <t>PD(W)</t>
    <phoneticPr fontId="1" type="noConversion"/>
  </si>
  <si>
    <t>Package name</t>
    <phoneticPr fontId="1" type="noConversion"/>
  </si>
  <si>
    <t>SPI(4-wire, 3-wire), I2C, 2interrupt pins</t>
    <phoneticPr fontId="1" type="noConversion"/>
  </si>
  <si>
    <t>LGA package (12pins)</t>
    <phoneticPr fontId="1" type="noConversion"/>
  </si>
  <si>
    <t>2.4(V) X 130(uA)</t>
    <phoneticPr fontId="1" type="noConversion"/>
  </si>
  <si>
    <t>Peripheral circuit</t>
  </si>
  <si>
    <t>Interface Voltage Range</t>
    <phoneticPr fontId="1" type="noConversion"/>
  </si>
  <si>
    <t>1.62V to 3.6V</t>
    <phoneticPr fontId="1" type="noConversion"/>
  </si>
  <si>
    <t>Pin Map</t>
    <phoneticPr fontId="1" type="noConversion"/>
  </si>
  <si>
    <t>105page</t>
    <phoneticPr fontId="1" type="noConversion"/>
  </si>
  <si>
    <t>106page ~ 108page</t>
    <phoneticPr fontId="1" type="noConversion"/>
  </si>
  <si>
    <t>Foot print</t>
    <phoneticPr fontId="1" type="noConversion"/>
  </si>
  <si>
    <t>109page, 111page</t>
    <phoneticPr fontId="1" type="noConversion"/>
  </si>
  <si>
    <t>BME280</t>
    <phoneticPr fontId="1" type="noConversion"/>
  </si>
  <si>
    <t>BMM150</t>
    <phoneticPr fontId="1" type="noConversion"/>
  </si>
  <si>
    <t>AKU340</t>
    <phoneticPr fontId="1" type="noConversion"/>
  </si>
  <si>
    <t>MAX44009</t>
    <phoneticPr fontId="1" type="noConversion"/>
  </si>
  <si>
    <t>BMG250</t>
    <phoneticPr fontId="1" type="noConversion"/>
  </si>
  <si>
    <t>1.71V to 3.6V</t>
    <phoneticPr fontId="1" type="noConversion"/>
  </si>
  <si>
    <t>1.2V to 3.6V</t>
    <phoneticPr fontId="1" type="noConversion"/>
  </si>
  <si>
    <t>3.0(V) X 850(uA)</t>
    <phoneticPr fontId="1" type="noConversion"/>
  </si>
  <si>
    <t>65page, 67page</t>
    <phoneticPr fontId="1" type="noConversion"/>
  </si>
  <si>
    <t>62page ~ 64page</t>
    <phoneticPr fontId="1" type="noConversion"/>
  </si>
  <si>
    <t>61page</t>
    <phoneticPr fontId="1" type="noConversion"/>
  </si>
  <si>
    <t>-</t>
    <phoneticPr fontId="1" type="noConversion"/>
  </si>
  <si>
    <t>WLCSP package (12pins)</t>
    <phoneticPr fontId="1" type="noConversion"/>
  </si>
  <si>
    <t>I2C(Primary), SPI(Secondary)</t>
    <phoneticPr fontId="1" type="noConversion"/>
  </si>
  <si>
    <t>SPI(4-wire, 3-wire), I2C, 4, 2interrupt pins</t>
    <phoneticPr fontId="1" type="noConversion"/>
  </si>
  <si>
    <t>1.62V to 3.6V</t>
    <phoneticPr fontId="1" type="noConversion"/>
  </si>
  <si>
    <t>3.0(V) X 4.9(mA)</t>
    <phoneticPr fontId="1" type="noConversion"/>
  </si>
  <si>
    <t>45page, 48page</t>
    <phoneticPr fontId="1" type="noConversion"/>
  </si>
  <si>
    <t>41page</t>
    <phoneticPr fontId="1" type="noConversion"/>
  </si>
  <si>
    <t>42page ~ 44page</t>
    <phoneticPr fontId="1" type="noConversion"/>
  </si>
  <si>
    <t>1.7V to 3.6V</t>
    <phoneticPr fontId="1" type="noConversion"/>
  </si>
  <si>
    <t>UTDFN-Opto package</t>
  </si>
  <si>
    <t>0.65(uA)</t>
    <phoneticPr fontId="1" type="noConversion"/>
  </si>
  <si>
    <t>I2C</t>
    <phoneticPr fontId="1" type="noConversion"/>
  </si>
  <si>
    <t>18page</t>
    <phoneticPr fontId="1" type="noConversion"/>
  </si>
  <si>
    <t>19page</t>
    <phoneticPr fontId="1" type="noConversion"/>
  </si>
  <si>
    <t>7page</t>
    <phoneticPr fontId="1" type="noConversion"/>
  </si>
  <si>
    <t>10page</t>
    <phoneticPr fontId="1" type="noConversion"/>
  </si>
  <si>
    <t>5.5V</t>
    <phoneticPr fontId="1" type="noConversion"/>
  </si>
  <si>
    <t>Analog Output</t>
    <phoneticPr fontId="1" type="noConversion"/>
  </si>
  <si>
    <t>1.71V to 3.6V</t>
    <phoneticPr fontId="1" type="noConversion"/>
  </si>
  <si>
    <t>1.2V to 3.6V</t>
    <phoneticPr fontId="1" type="noConversion"/>
  </si>
  <si>
    <t>SPI(4-wire, 3-wire), I2C</t>
    <phoneticPr fontId="1" type="noConversion"/>
  </si>
  <si>
    <t>LGA package (8pins)</t>
    <phoneticPr fontId="1" type="noConversion"/>
  </si>
  <si>
    <t>43page, 47page</t>
    <phoneticPr fontId="1" type="noConversion"/>
  </si>
  <si>
    <t>39page ~ 41page</t>
    <phoneticPr fontId="1" type="noConversion"/>
  </si>
  <si>
    <t>38page</t>
    <phoneticPr fontId="1" type="noConversion"/>
  </si>
  <si>
    <t>BMI160</t>
    <phoneticPr fontId="1" type="noConversion"/>
  </si>
  <si>
    <t>1.71 to 3.6V</t>
    <phoneticPr fontId="1" type="noConversion"/>
  </si>
  <si>
    <t>IMU package</t>
    <phoneticPr fontId="1" type="noConversion"/>
  </si>
  <si>
    <t>102page, 104page</t>
    <phoneticPr fontId="1" type="noConversion"/>
  </si>
  <si>
    <t>98page ~ 101page</t>
    <phoneticPr fontId="1" type="noConversion"/>
  </si>
  <si>
    <t>97page</t>
    <phoneticPr fontId="1" type="noConversion"/>
  </si>
  <si>
    <t>3.0(V) X 925(uA)</t>
    <phoneticPr fontId="1" type="noConversion"/>
  </si>
  <si>
    <t>1.8(V) X 1.4(mA)</t>
    <phoneticPr fontId="1" type="noConversion"/>
  </si>
  <si>
    <t>Item</t>
  </si>
  <si>
    <t>Quantity</t>
  </si>
  <si>
    <t>Reference</t>
  </si>
  <si>
    <t>Part</t>
  </si>
  <si>
    <t>C1,C2</t>
  </si>
  <si>
    <t>C5</t>
  </si>
  <si>
    <t>47uF/16V</t>
  </si>
  <si>
    <t>C6,C20,C21</t>
  </si>
  <si>
    <t>10uF/16V</t>
  </si>
  <si>
    <t>C11,C12,C15,C16,C17,C18</t>
  </si>
  <si>
    <t>C19</t>
  </si>
  <si>
    <t>1uF</t>
  </si>
  <si>
    <t>C22,C23</t>
  </si>
  <si>
    <t>0.1uF</t>
  </si>
  <si>
    <t>D1</t>
  </si>
  <si>
    <t>LED</t>
  </si>
  <si>
    <t>D2,D3</t>
  </si>
  <si>
    <t>1N4148</t>
  </si>
  <si>
    <t>F1</t>
  </si>
  <si>
    <t>FUSE</t>
  </si>
  <si>
    <t>IC1</t>
  </si>
  <si>
    <t>ATmega128</t>
  </si>
  <si>
    <t>J2</t>
  </si>
  <si>
    <t>ISP</t>
  </si>
  <si>
    <t>J3</t>
  </si>
  <si>
    <t>UART0</t>
  </si>
  <si>
    <t>J4</t>
  </si>
  <si>
    <t>UART1</t>
  </si>
  <si>
    <t>J5</t>
  </si>
  <si>
    <t>I2C</t>
  </si>
  <si>
    <t>J13</t>
  </si>
  <si>
    <t>3.3V DC</t>
  </si>
  <si>
    <t>J14</t>
  </si>
  <si>
    <t>USB_micro 5pin</t>
  </si>
  <si>
    <t>LS1</t>
  </si>
  <si>
    <t>BUZZER</t>
  </si>
  <si>
    <t>L1</t>
  </si>
  <si>
    <t>330nH</t>
  </si>
  <si>
    <t>Q1</t>
  </si>
  <si>
    <t>C1815</t>
  </si>
  <si>
    <t>R1</t>
  </si>
  <si>
    <t>R2</t>
  </si>
  <si>
    <t>2K</t>
  </si>
  <si>
    <t>R3,R4</t>
  </si>
  <si>
    <t>10K</t>
  </si>
  <si>
    <t>R16,R17,R18</t>
  </si>
  <si>
    <t>4.7K</t>
  </si>
  <si>
    <t>SW2</t>
  </si>
  <si>
    <t>SW_TACT</t>
  </si>
  <si>
    <t>U2</t>
  </si>
  <si>
    <t>BME280</t>
  </si>
  <si>
    <t>U4</t>
  </si>
  <si>
    <t>BMI160</t>
  </si>
  <si>
    <t>U5</t>
  </si>
  <si>
    <t>BMM150</t>
  </si>
  <si>
    <t>U6</t>
  </si>
  <si>
    <t>MAX44009</t>
  </si>
  <si>
    <t>U7</t>
  </si>
  <si>
    <t>GS1117Y33F</t>
  </si>
  <si>
    <t>U8</t>
  </si>
  <si>
    <t>CP2102</t>
  </si>
  <si>
    <t>Y1</t>
  </si>
  <si>
    <t>16MHz</t>
  </si>
  <si>
    <t>Bill Of Materials</t>
    <phoneticPr fontId="1" type="noConversion"/>
  </si>
  <si>
    <t>type</t>
    <phoneticPr fontId="1" type="noConversion"/>
  </si>
  <si>
    <t>cap</t>
    <phoneticPr fontId="1" type="noConversion"/>
  </si>
  <si>
    <t>cap</t>
    <phoneticPr fontId="1" type="noConversion"/>
  </si>
  <si>
    <t>LED</t>
    <phoneticPr fontId="1" type="noConversion"/>
  </si>
  <si>
    <t>Diode</t>
    <phoneticPr fontId="1" type="noConversion"/>
  </si>
  <si>
    <t>Fuse</t>
    <phoneticPr fontId="1" type="noConversion"/>
  </si>
  <si>
    <t>MCU</t>
    <phoneticPr fontId="1" type="noConversion"/>
  </si>
  <si>
    <t>Connector</t>
    <phoneticPr fontId="1" type="noConversion"/>
  </si>
  <si>
    <t>USB_micro_5Pin</t>
    <phoneticPr fontId="1" type="noConversion"/>
  </si>
  <si>
    <t>Buzzer</t>
    <phoneticPr fontId="1" type="noConversion"/>
  </si>
  <si>
    <t>Bead</t>
    <phoneticPr fontId="1" type="noConversion"/>
  </si>
  <si>
    <t>TR</t>
    <phoneticPr fontId="1" type="noConversion"/>
  </si>
  <si>
    <t>Resistor</t>
    <phoneticPr fontId="1" type="noConversion"/>
  </si>
  <si>
    <t>Resistor</t>
    <phoneticPr fontId="1" type="noConversion"/>
  </si>
  <si>
    <t>Switch</t>
    <phoneticPr fontId="1" type="noConversion"/>
  </si>
  <si>
    <t>Sensor</t>
    <phoneticPr fontId="1" type="noConversion"/>
  </si>
  <si>
    <t>Sensor</t>
    <phoneticPr fontId="1" type="noConversion"/>
  </si>
  <si>
    <t>Legulator</t>
    <phoneticPr fontId="1" type="noConversion"/>
  </si>
  <si>
    <t>Serial_Driver</t>
    <phoneticPr fontId="1" type="noConversion"/>
  </si>
  <si>
    <t>Crystal</t>
    <phoneticPr fontId="1" type="noConversion"/>
  </si>
  <si>
    <t>\4,00</t>
    <phoneticPr fontId="1" type="noConversion"/>
  </si>
  <si>
    <t>price(Won)</t>
    <phoneticPr fontId="1" type="noConversion"/>
  </si>
  <si>
    <t>22pF</t>
    <phoneticPr fontId="1" type="noConversion"/>
  </si>
  <si>
    <t>100nF // 82nF 으로 대체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</si>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</sst>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176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333333"/>
      <name val="Arial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176" fontId="2" fillId="2" borderId="3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176" fontId="2" fillId="0" borderId="3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76" fontId="2" fillId="2" borderId="6" xfId="0" applyNumberFormat="1" applyFont="1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176" fontId="2" fillId="2" borderId="9" xfId="0" applyNumberFormat="1" applyFont="1" applyFill="1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5" xfId="0" applyBorder="1" applyAlignment="1">
      <alignment vertical="center"/>
    </xf>
    <xf numFmtId="6" fontId="0" fillId="0" borderId="0" xfId="0" applyNumberFormat="1">
      <alignment vertical="center"/>
    </xf>
    <xf numFmtId="6" fontId="0" fillId="0" borderId="2" xfId="0" applyNumberFormat="1" applyBorder="1" applyAlignment="1">
      <alignment horizontal="right" vertical="center"/>
    </xf>
    <xf numFmtId="6" fontId="0" fillId="0" borderId="5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topLeftCell="A7" workbookViewId="0">
      <selection activeCell="F21" sqref="F21"/>
    </sheetView>
  </sheetViews>
  <sheetFormatPr defaultRowHeight="16.5" x14ac:dyDescent="0.3"/>
  <cols>
    <col min="1" max="1" width="10.125" customWidth="1"/>
    <col min="2" max="2" width="13.625" customWidth="1"/>
    <col min="3" max="3" width="15.125" customWidth="1"/>
    <col min="4" max="4" width="35" customWidth="1"/>
    <col min="5" max="5" width="14.625" customWidth="1"/>
    <col min="6" max="6" width="22.125" customWidth="1"/>
    <col min="7" max="7" width="10.125" bestFit="1" customWidth="1"/>
    <col min="8" max="8" width="17.75" bestFit="1" customWidth="1"/>
    <col min="9" max="9" width="19.5" bestFit="1" customWidth="1"/>
    <col min="10" max="10" width="8.75" bestFit="1" customWidth="1"/>
  </cols>
  <sheetData>
    <row r="1" spans="1:10" ht="17.25" thickBot="1" x14ac:dyDescent="0.35"/>
    <row r="2" spans="1:10" ht="17.25" thickBot="1" x14ac:dyDescent="0.35">
      <c r="A2" s="17" t="s">
        <v>0</v>
      </c>
      <c r="B2" s="18" t="s">
        <v>3</v>
      </c>
      <c r="C2" s="18" t="s">
        <v>12</v>
      </c>
      <c r="D2" s="18" t="s">
        <v>5</v>
      </c>
      <c r="E2" s="18" t="s">
        <v>6</v>
      </c>
      <c r="F2" s="18" t="s">
        <v>7</v>
      </c>
      <c r="G2" s="19" t="s">
        <v>2</v>
      </c>
      <c r="H2" t="s">
        <v>17</v>
      </c>
      <c r="I2" t="s">
        <v>11</v>
      </c>
      <c r="J2" t="s">
        <v>14</v>
      </c>
    </row>
    <row r="3" spans="1:10" ht="17.25" thickTop="1" x14ac:dyDescent="0.3">
      <c r="A3" s="14" t="s">
        <v>1</v>
      </c>
      <c r="B3" s="15" t="s">
        <v>13</v>
      </c>
      <c r="C3" s="15" t="s">
        <v>4</v>
      </c>
      <c r="D3" s="15" t="s">
        <v>8</v>
      </c>
      <c r="E3" s="15" t="s">
        <v>10</v>
      </c>
      <c r="F3" s="15" t="s">
        <v>9</v>
      </c>
      <c r="G3" s="16">
        <v>2807.2</v>
      </c>
      <c r="H3" s="1" t="s">
        <v>18</v>
      </c>
      <c r="I3" s="1" t="s">
        <v>16</v>
      </c>
      <c r="J3" s="1" t="s">
        <v>15</v>
      </c>
    </row>
    <row r="4" spans="1:10" x14ac:dyDescent="0.3">
      <c r="A4" s="5" t="s">
        <v>19</v>
      </c>
      <c r="B4" s="6" t="s">
        <v>49</v>
      </c>
      <c r="C4" s="6" t="s">
        <v>50</v>
      </c>
      <c r="D4" s="6" t="s">
        <v>51</v>
      </c>
      <c r="E4" s="7" t="s">
        <v>63</v>
      </c>
      <c r="F4" s="6" t="s">
        <v>52</v>
      </c>
      <c r="G4" s="8">
        <v>8010.2</v>
      </c>
      <c r="H4" t="s">
        <v>53</v>
      </c>
      <c r="I4" t="s">
        <v>54</v>
      </c>
      <c r="J4" t="s">
        <v>55</v>
      </c>
    </row>
    <row r="5" spans="1:10" x14ac:dyDescent="0.3">
      <c r="A5" s="2" t="s">
        <v>23</v>
      </c>
      <c r="B5" s="3" t="s">
        <v>24</v>
      </c>
      <c r="C5" s="3" t="s">
        <v>25</v>
      </c>
      <c r="D5" s="3" t="s">
        <v>32</v>
      </c>
      <c r="E5" s="3" t="s">
        <v>26</v>
      </c>
      <c r="F5" s="9" t="s">
        <v>30</v>
      </c>
      <c r="G5" s="4">
        <v>4477</v>
      </c>
      <c r="H5" s="1" t="s">
        <v>27</v>
      </c>
      <c r="I5" s="1" t="s">
        <v>28</v>
      </c>
      <c r="J5" s="1" t="s">
        <v>29</v>
      </c>
    </row>
    <row r="6" spans="1:10" x14ac:dyDescent="0.3">
      <c r="A6" s="5" t="s">
        <v>56</v>
      </c>
      <c r="B6" s="6" t="s">
        <v>57</v>
      </c>
      <c r="C6" s="6" t="s">
        <v>50</v>
      </c>
      <c r="D6" s="6" t="s">
        <v>51</v>
      </c>
      <c r="E6" s="7" t="s">
        <v>62</v>
      </c>
      <c r="F6" s="6" t="s">
        <v>58</v>
      </c>
      <c r="G6" s="8">
        <v>5759.6</v>
      </c>
      <c r="H6" t="s">
        <v>59</v>
      </c>
      <c r="I6" t="s">
        <v>60</v>
      </c>
      <c r="J6" t="s">
        <v>61</v>
      </c>
    </row>
    <row r="7" spans="1:10" x14ac:dyDescent="0.3">
      <c r="A7" s="5" t="s">
        <v>20</v>
      </c>
      <c r="B7" s="6" t="s">
        <v>34</v>
      </c>
      <c r="C7" s="6" t="s">
        <v>25</v>
      </c>
      <c r="D7" s="6" t="s">
        <v>33</v>
      </c>
      <c r="E7" s="6" t="s">
        <v>35</v>
      </c>
      <c r="F7" s="6" t="s">
        <v>31</v>
      </c>
      <c r="G7" s="8">
        <v>2178</v>
      </c>
      <c r="H7" t="s">
        <v>36</v>
      </c>
      <c r="I7" t="s">
        <v>38</v>
      </c>
      <c r="J7" t="s">
        <v>37</v>
      </c>
    </row>
    <row r="8" spans="1:10" x14ac:dyDescent="0.3">
      <c r="A8" s="5" t="s">
        <v>22</v>
      </c>
      <c r="B8" s="6" t="s">
        <v>39</v>
      </c>
      <c r="C8" s="6"/>
      <c r="D8" s="6" t="s">
        <v>42</v>
      </c>
      <c r="E8" s="6" t="s">
        <v>41</v>
      </c>
      <c r="F8" s="6" t="s">
        <v>40</v>
      </c>
      <c r="G8" s="8">
        <v>4320</v>
      </c>
      <c r="H8" t="s">
        <v>44</v>
      </c>
      <c r="I8" t="s">
        <v>43</v>
      </c>
      <c r="J8" t="s">
        <v>43</v>
      </c>
    </row>
    <row r="9" spans="1:10" x14ac:dyDescent="0.3">
      <c r="A9" s="5"/>
      <c r="B9" s="6"/>
      <c r="C9" s="6"/>
      <c r="D9" s="6"/>
      <c r="E9" s="6"/>
      <c r="F9" s="6"/>
      <c r="G9" s="8">
        <f>SUM(G3:G8)</f>
        <v>27552</v>
      </c>
    </row>
    <row r="10" spans="1:10" ht="17.25" thickBot="1" x14ac:dyDescent="0.35">
      <c r="A10" s="10" t="s">
        <v>21</v>
      </c>
      <c r="B10" s="11" t="s">
        <v>47</v>
      </c>
      <c r="C10" s="11"/>
      <c r="D10" s="11" t="s">
        <v>48</v>
      </c>
      <c r="E10" s="11"/>
      <c r="F10" s="12" t="s">
        <v>30</v>
      </c>
      <c r="G10" s="13"/>
      <c r="H10" s="1" t="s">
        <v>46</v>
      </c>
      <c r="I10" s="1" t="s">
        <v>45</v>
      </c>
      <c r="J10" s="1" t="s">
        <v>45</v>
      </c>
    </row>
    <row r="11" spans="1:10" ht="17.25" thickBot="1" x14ac:dyDescent="0.35"/>
    <row r="12" spans="1:10" ht="17.25" thickBot="1" x14ac:dyDescent="0.35">
      <c r="A12" s="21" t="s">
        <v>127</v>
      </c>
      <c r="B12" s="22"/>
      <c r="C12" s="22"/>
      <c r="D12" s="22"/>
      <c r="E12" s="22"/>
      <c r="F12" s="22"/>
      <c r="G12" s="34"/>
    </row>
    <row r="13" spans="1:10" ht="17.25" thickTop="1" x14ac:dyDescent="0.3">
      <c r="A13" s="23" t="s">
        <v>64</v>
      </c>
      <c r="B13" s="24" t="s">
        <v>65</v>
      </c>
      <c r="C13" s="24" t="s">
        <v>66</v>
      </c>
      <c r="D13" s="24" t="s">
        <v>67</v>
      </c>
      <c r="E13" s="24" t="s">
        <v>128</v>
      </c>
      <c r="F13" s="24" t="s">
        <v>149</v>
      </c>
      <c r="G13" s="25" t="s">
        <v>152</v>
      </c>
    </row>
    <row r="14" spans="1:10" x14ac:dyDescent="0.3">
      <c r="A14" s="26">
        <v>1</v>
      </c>
      <c r="B14" s="27">
        <v>2</v>
      </c>
      <c r="C14" s="20" t="s">
        <v>68</v>
      </c>
      <c r="D14" s="20" t="s">
        <v>150</v>
      </c>
      <c r="E14" s="20" t="s">
        <v>129</v>
      </c>
      <c r="F14" s="36">
        <v>19</v>
      </c>
      <c r="G14" s="28"/>
    </row>
    <row r="15" spans="1:10" x14ac:dyDescent="0.3">
      <c r="A15" s="26">
        <v>2</v>
      </c>
      <c r="B15" s="27">
        <v>1</v>
      </c>
      <c r="C15" s="20" t="s">
        <v>69</v>
      </c>
      <c r="D15" s="20" t="s">
        <v>70</v>
      </c>
      <c r="E15" s="20" t="s">
        <v>129</v>
      </c>
      <c r="F15" s="36">
        <v>60</v>
      </c>
      <c r="G15" s="28"/>
    </row>
    <row r="16" spans="1:10" x14ac:dyDescent="0.3">
      <c r="A16" s="26">
        <v>3</v>
      </c>
      <c r="B16" s="27">
        <v>3</v>
      </c>
      <c r="C16" s="20" t="s">
        <v>71</v>
      </c>
      <c r="D16" s="20" t="s">
        <v>72</v>
      </c>
      <c r="E16" s="20" t="s">
        <v>130</v>
      </c>
      <c r="F16" s="36">
        <v>50</v>
      </c>
      <c r="G16" s="28"/>
    </row>
    <row r="17" spans="1:7" x14ac:dyDescent="0.3">
      <c r="A17" s="26">
        <v>4</v>
      </c>
      <c r="B17" s="27">
        <v>6</v>
      </c>
      <c r="C17" s="20" t="s">
        <v>73</v>
      </c>
      <c r="D17" s="20" t="s">
        <v>151</v>
      </c>
      <c r="E17" s="20" t="s">
        <v>129</v>
      </c>
      <c r="F17" s="36">
        <v>19</v>
      </c>
      <c r="G17" s="28"/>
    </row>
    <row r="18" spans="1:7" x14ac:dyDescent="0.3">
      <c r="A18" s="26">
        <v>5</v>
      </c>
      <c r="B18" s="27">
        <v>1</v>
      </c>
      <c r="C18" s="20" t="s">
        <v>74</v>
      </c>
      <c r="D18" s="20" t="s">
        <v>75</v>
      </c>
      <c r="E18" s="20" t="s">
        <v>129</v>
      </c>
      <c r="F18" s="36">
        <v>100</v>
      </c>
      <c r="G18" s="28"/>
    </row>
    <row r="19" spans="1:7" x14ac:dyDescent="0.3">
      <c r="A19" s="26">
        <v>6</v>
      </c>
      <c r="B19" s="27">
        <v>2</v>
      </c>
      <c r="C19" s="20" t="s">
        <v>76</v>
      </c>
      <c r="D19" s="20" t="s">
        <v>77</v>
      </c>
      <c r="E19" s="20" t="s">
        <v>129</v>
      </c>
      <c r="F19" s="36">
        <v>160</v>
      </c>
      <c r="G19" s="28"/>
    </row>
    <row r="20" spans="1:7" x14ac:dyDescent="0.3">
      <c r="A20" s="26">
        <v>7</v>
      </c>
      <c r="B20" s="27">
        <v>1</v>
      </c>
      <c r="C20" s="20" t="s">
        <v>78</v>
      </c>
      <c r="D20" s="20" t="s">
        <v>79</v>
      </c>
      <c r="E20" s="20" t="s">
        <v>131</v>
      </c>
      <c r="F20" s="36">
        <v>80</v>
      </c>
      <c r="G20" s="28"/>
    </row>
    <row r="21" spans="1:7" x14ac:dyDescent="0.3">
      <c r="A21" s="26">
        <v>8</v>
      </c>
      <c r="B21" s="27">
        <v>2</v>
      </c>
      <c r="C21" s="20" t="s">
        <v>80</v>
      </c>
      <c r="D21" s="20" t="s">
        <v>81</v>
      </c>
      <c r="E21" s="20" t="s">
        <v>132</v>
      </c>
      <c r="F21" s="36">
        <v>45</v>
      </c>
      <c r="G21" s="28"/>
    </row>
    <row r="22" spans="1:7" x14ac:dyDescent="0.3">
      <c r="A22" s="26">
        <v>9</v>
      </c>
      <c r="B22" s="27">
        <v>1</v>
      </c>
      <c r="C22" s="20" t="s">
        <v>82</v>
      </c>
      <c r="D22" s="20" t="s">
        <v>83</v>
      </c>
      <c r="E22" s="20" t="s">
        <v>133</v>
      </c>
      <c r="F22" s="36">
        <v>75</v>
      </c>
      <c r="G22" s="28"/>
    </row>
    <row r="23" spans="1:7" x14ac:dyDescent="0.3">
      <c r="A23" s="26">
        <v>10</v>
      </c>
      <c r="B23" s="27">
        <v>1</v>
      </c>
      <c r="C23" s="20" t="s">
        <v>84</v>
      </c>
      <c r="D23" s="20" t="s">
        <v>85</v>
      </c>
      <c r="E23" s="20" t="s">
        <v>134</v>
      </c>
      <c r="F23" s="36">
        <v>2600</v>
      </c>
      <c r="G23" s="28"/>
    </row>
    <row r="24" spans="1:7" x14ac:dyDescent="0.3">
      <c r="A24" s="26">
        <v>11</v>
      </c>
      <c r="B24" s="27">
        <v>1</v>
      </c>
      <c r="C24" s="20" t="s">
        <v>86</v>
      </c>
      <c r="D24" s="20" t="s">
        <v>87</v>
      </c>
      <c r="E24" s="20" t="s">
        <v>135</v>
      </c>
      <c r="F24" s="36">
        <v>15</v>
      </c>
      <c r="G24" s="28"/>
    </row>
    <row r="25" spans="1:7" x14ac:dyDescent="0.3">
      <c r="A25" s="26">
        <v>12</v>
      </c>
      <c r="B25" s="27">
        <v>1</v>
      </c>
      <c r="C25" s="20" t="s">
        <v>88</v>
      </c>
      <c r="D25" s="20" t="s">
        <v>89</v>
      </c>
      <c r="E25" s="20" t="s">
        <v>135</v>
      </c>
      <c r="F25" s="36">
        <v>15</v>
      </c>
      <c r="G25" s="28"/>
    </row>
    <row r="26" spans="1:7" x14ac:dyDescent="0.3">
      <c r="A26" s="26">
        <v>13</v>
      </c>
      <c r="B26" s="27">
        <v>1</v>
      </c>
      <c r="C26" s="20" t="s">
        <v>90</v>
      </c>
      <c r="D26" s="20" t="s">
        <v>91</v>
      </c>
      <c r="E26" s="20" t="s">
        <v>135</v>
      </c>
      <c r="F26" s="36">
        <v>15</v>
      </c>
      <c r="G26" s="28"/>
    </row>
    <row r="27" spans="1:7" x14ac:dyDescent="0.3">
      <c r="A27" s="26">
        <v>14</v>
      </c>
      <c r="B27" s="27">
        <v>1</v>
      </c>
      <c r="C27" s="20" t="s">
        <v>92</v>
      </c>
      <c r="D27" s="20" t="s">
        <v>93</v>
      </c>
      <c r="E27" s="20" t="s">
        <v>135</v>
      </c>
      <c r="F27" s="36">
        <v>15</v>
      </c>
      <c r="G27" s="28"/>
    </row>
    <row r="28" spans="1:7" x14ac:dyDescent="0.3">
      <c r="A28" s="26">
        <v>15</v>
      </c>
      <c r="B28" s="27">
        <v>1</v>
      </c>
      <c r="C28" s="20" t="s">
        <v>94</v>
      </c>
      <c r="D28" s="20" t="s">
        <v>95</v>
      </c>
      <c r="E28" s="20" t="s">
        <v>135</v>
      </c>
      <c r="F28" s="36">
        <v>15</v>
      </c>
      <c r="G28" s="28"/>
    </row>
    <row r="29" spans="1:7" x14ac:dyDescent="0.3">
      <c r="A29" s="26">
        <v>16</v>
      </c>
      <c r="B29" s="27">
        <v>1</v>
      </c>
      <c r="C29" s="20" t="s">
        <v>96</v>
      </c>
      <c r="D29" s="20" t="s">
        <v>97</v>
      </c>
      <c r="E29" s="20" t="s">
        <v>136</v>
      </c>
      <c r="F29" s="36">
        <v>230</v>
      </c>
      <c r="G29" s="28"/>
    </row>
    <row r="30" spans="1:7" x14ac:dyDescent="0.3">
      <c r="A30" s="26">
        <v>17</v>
      </c>
      <c r="B30" s="27">
        <v>1</v>
      </c>
      <c r="C30" s="20" t="s">
        <v>98</v>
      </c>
      <c r="D30" s="20" t="s">
        <v>99</v>
      </c>
      <c r="E30" s="20" t="s">
        <v>137</v>
      </c>
      <c r="F30" s="36">
        <v>500</v>
      </c>
      <c r="G30" s="28"/>
    </row>
    <row r="31" spans="1:7" x14ac:dyDescent="0.3">
      <c r="A31" s="26">
        <v>18</v>
      </c>
      <c r="B31" s="27">
        <v>1</v>
      </c>
      <c r="C31" s="20" t="s">
        <v>100</v>
      </c>
      <c r="D31" s="20" t="s">
        <v>101</v>
      </c>
      <c r="E31" s="20" t="s">
        <v>138</v>
      </c>
      <c r="F31" s="33" t="s">
        <v>148</v>
      </c>
      <c r="G31" s="28"/>
    </row>
    <row r="32" spans="1:7" x14ac:dyDescent="0.3">
      <c r="A32" s="26">
        <v>19</v>
      </c>
      <c r="B32" s="27">
        <v>1</v>
      </c>
      <c r="C32" s="20" t="s">
        <v>102</v>
      </c>
      <c r="D32" s="20" t="s">
        <v>103</v>
      </c>
      <c r="E32" s="20" t="s">
        <v>139</v>
      </c>
      <c r="F32" s="36">
        <v>80</v>
      </c>
      <c r="G32" s="28"/>
    </row>
    <row r="33" spans="1:7" x14ac:dyDescent="0.3">
      <c r="A33" s="26">
        <v>20</v>
      </c>
      <c r="B33" s="27">
        <v>1</v>
      </c>
      <c r="C33" s="20" t="s">
        <v>104</v>
      </c>
      <c r="D33" s="20">
        <v>680</v>
      </c>
      <c r="E33" s="20" t="s">
        <v>140</v>
      </c>
      <c r="F33" s="36">
        <v>5</v>
      </c>
      <c r="G33" s="28"/>
    </row>
    <row r="34" spans="1:7" x14ac:dyDescent="0.3">
      <c r="A34" s="26">
        <v>21</v>
      </c>
      <c r="B34" s="27">
        <v>1</v>
      </c>
      <c r="C34" s="20" t="s">
        <v>105</v>
      </c>
      <c r="D34" s="20" t="s">
        <v>106</v>
      </c>
      <c r="E34" s="20" t="s">
        <v>141</v>
      </c>
      <c r="F34" s="36">
        <v>5</v>
      </c>
      <c r="G34" s="28"/>
    </row>
    <row r="35" spans="1:7" x14ac:dyDescent="0.3">
      <c r="A35" s="26">
        <v>22</v>
      </c>
      <c r="B35" s="27">
        <v>2</v>
      </c>
      <c r="C35" s="20" t="s">
        <v>107</v>
      </c>
      <c r="D35" s="20" t="s">
        <v>108</v>
      </c>
      <c r="E35" s="20" t="s">
        <v>141</v>
      </c>
      <c r="F35" s="36">
        <v>5</v>
      </c>
      <c r="G35" s="28"/>
    </row>
    <row r="36" spans="1:7" x14ac:dyDescent="0.3">
      <c r="A36" s="26">
        <v>23</v>
      </c>
      <c r="B36" s="27">
        <v>3</v>
      </c>
      <c r="C36" s="20" t="s">
        <v>109</v>
      </c>
      <c r="D36" s="20" t="s">
        <v>110</v>
      </c>
      <c r="E36" s="20" t="s">
        <v>141</v>
      </c>
      <c r="F36" s="36">
        <v>5</v>
      </c>
      <c r="G36" s="28"/>
    </row>
    <row r="37" spans="1:7" x14ac:dyDescent="0.3">
      <c r="A37" s="26">
        <v>24</v>
      </c>
      <c r="B37" s="27">
        <v>1</v>
      </c>
      <c r="C37" s="20" t="s">
        <v>111</v>
      </c>
      <c r="D37" s="20" t="s">
        <v>112</v>
      </c>
      <c r="E37" s="20" t="s">
        <v>142</v>
      </c>
      <c r="F37" s="36">
        <v>30</v>
      </c>
      <c r="G37" s="28"/>
    </row>
    <row r="38" spans="1:7" x14ac:dyDescent="0.3">
      <c r="A38" s="26">
        <v>25</v>
      </c>
      <c r="B38" s="27">
        <v>1</v>
      </c>
      <c r="C38" s="20" t="s">
        <v>113</v>
      </c>
      <c r="D38" s="20" t="s">
        <v>114</v>
      </c>
      <c r="E38" s="20" t="s">
        <v>143</v>
      </c>
      <c r="F38" s="36">
        <v>8010</v>
      </c>
      <c r="G38" s="28"/>
    </row>
    <row r="39" spans="1:7" x14ac:dyDescent="0.3">
      <c r="A39" s="26">
        <v>26</v>
      </c>
      <c r="B39" s="27">
        <v>1</v>
      </c>
      <c r="C39" s="20" t="s">
        <v>115</v>
      </c>
      <c r="D39" s="20" t="s">
        <v>116</v>
      </c>
      <c r="E39" s="20" t="s">
        <v>144</v>
      </c>
      <c r="F39" s="36">
        <v>5759</v>
      </c>
      <c r="G39" s="28"/>
    </row>
    <row r="40" spans="1:7" x14ac:dyDescent="0.3">
      <c r="A40" s="26">
        <v>27</v>
      </c>
      <c r="B40" s="27">
        <v>1</v>
      </c>
      <c r="C40" s="20" t="s">
        <v>117</v>
      </c>
      <c r="D40" s="20" t="s">
        <v>118</v>
      </c>
      <c r="E40" s="20" t="s">
        <v>144</v>
      </c>
      <c r="F40" s="36">
        <v>2178</v>
      </c>
      <c r="G40" s="28"/>
    </row>
    <row r="41" spans="1:7" x14ac:dyDescent="0.3">
      <c r="A41" s="26">
        <v>28</v>
      </c>
      <c r="B41" s="27">
        <v>1</v>
      </c>
      <c r="C41" s="20" t="s">
        <v>119</v>
      </c>
      <c r="D41" s="20" t="s">
        <v>120</v>
      </c>
      <c r="E41" s="20" t="s">
        <v>144</v>
      </c>
      <c r="F41" s="36">
        <v>4320</v>
      </c>
      <c r="G41" s="28"/>
    </row>
    <row r="42" spans="1:7" x14ac:dyDescent="0.3">
      <c r="A42" s="26">
        <v>29</v>
      </c>
      <c r="B42" s="27">
        <v>1</v>
      </c>
      <c r="C42" s="20" t="s">
        <v>121</v>
      </c>
      <c r="D42" s="20" t="s">
        <v>122</v>
      </c>
      <c r="E42" s="20" t="s">
        <v>145</v>
      </c>
      <c r="F42" s="36">
        <v>460</v>
      </c>
      <c r="G42" s="28"/>
    </row>
    <row r="43" spans="1:7" x14ac:dyDescent="0.3">
      <c r="A43" s="26">
        <v>30</v>
      </c>
      <c r="B43" s="27">
        <v>1</v>
      </c>
      <c r="C43" s="20" t="s">
        <v>123</v>
      </c>
      <c r="D43" s="20" t="s">
        <v>124</v>
      </c>
      <c r="E43" s="20" t="s">
        <v>146</v>
      </c>
      <c r="F43" s="36">
        <v>1880</v>
      </c>
      <c r="G43" s="28"/>
    </row>
    <row r="44" spans="1:7" ht="17.25" thickBot="1" x14ac:dyDescent="0.35">
      <c r="A44" s="29">
        <v>31</v>
      </c>
      <c r="B44" s="30">
        <v>1</v>
      </c>
      <c r="C44" s="32" t="s">
        <v>125</v>
      </c>
      <c r="D44" s="32" t="s">
        <v>126</v>
      </c>
      <c r="E44" s="32" t="s">
        <v>147</v>
      </c>
      <c r="F44" s="37">
        <v>380</v>
      </c>
      <c r="G44" s="31"/>
    </row>
    <row r="45" spans="1:7" x14ac:dyDescent="0.3">
      <c r="F45" s="35">
        <f>SUM(F14:F44)</f>
        <v>27130</v>
      </c>
    </row>
  </sheetData>
  <mergeCells count="1">
    <mergeCell ref="A12:F12"/>
  </mergeCells>
  <phoneticPr fontId="1" type="noConversion"/>
  <pageMargins left="0.7" right="0.7" top="0.75" bottom="0.75" header="0.3" footer="0.3"/>
  <pageSetup paperSize="9" orientation="landscape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2018-10-16T11:16:29Z</cp:lastPrinted>
  <dcterms:created xsi:type="dcterms:W3CDTF">2018-09-27T11:07:01Z</dcterms:created>
  <dcterms:modified xsi:type="dcterms:W3CDTF">2018-10-16T11:31:55Z</dcterms:modified>
</cp:coreProperties>
</file>