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\Documents\Calories\final\"/>
    </mc:Choice>
  </mc:AlternateContent>
  <xr:revisionPtr revIDLastSave="0" documentId="13_ncr:1_{3DA28F19-FA7E-46FB-BD0E-7CA619F203CD}" xr6:coauthVersionLast="40" xr6:coauthVersionMax="40" xr10:uidLastSave="{00000000-0000-0000-0000-000000000000}"/>
  <bookViews>
    <workbookView xWindow="0" yWindow="0" windowWidth="22260" windowHeight="12648" activeTab="2" xr2:uid="{00000000-000D-0000-FFFF-FFFF00000000}"/>
  </bookViews>
  <sheets>
    <sheet name="Last 2 Weeks" sheetId="3" r:id="rId1"/>
    <sheet name="Weekly Metrics" sheetId="1" r:id="rId2"/>
    <sheet name="Imported" sheetId="2" r:id="rId3"/>
    <sheet name="Directory" sheetId="4" r:id="rId4"/>
  </sheets>
  <definedNames>
    <definedName name="ExternalData_1" localSheetId="2" hidden="1">Imported!$A$1:$C$329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2" i="4" l="1"/>
  <c r="A3" i="3" l="1"/>
  <c r="A2" i="3" s="1"/>
  <c r="B2" i="3" s="1"/>
  <c r="C3" i="3" l="1"/>
  <c r="C2" i="3"/>
  <c r="B3" i="3"/>
  <c r="B5" i="3" l="1"/>
  <c r="B8" i="3" s="1"/>
  <c r="B9" i="3" l="1"/>
  <c r="C2" i="1" l="1"/>
  <c r="B2" i="1"/>
  <c r="A3" i="1"/>
  <c r="C3" i="1" l="1"/>
  <c r="A4" i="1"/>
  <c r="B3" i="1"/>
  <c r="C4" i="1" l="1"/>
  <c r="B4" i="1"/>
  <c r="A5" i="1"/>
  <c r="C5" i="1" l="1"/>
  <c r="A6" i="1"/>
  <c r="B5" i="1"/>
  <c r="C6" i="1" l="1"/>
  <c r="A7" i="1"/>
  <c r="B6" i="1"/>
  <c r="C7" i="1" l="1"/>
  <c r="A8" i="1"/>
  <c r="B7" i="1"/>
  <c r="C8" i="1" l="1"/>
  <c r="A9" i="1"/>
  <c r="B8" i="1"/>
  <c r="C9" i="1" l="1"/>
  <c r="A10" i="1"/>
  <c r="B9" i="1"/>
  <c r="C10" i="1" l="1"/>
  <c r="A11" i="1"/>
  <c r="B10" i="1"/>
  <c r="C11" i="1" l="1"/>
  <c r="A12" i="1"/>
  <c r="B11" i="1"/>
  <c r="C12" i="1" l="1"/>
  <c r="A13" i="1"/>
  <c r="B12" i="1"/>
  <c r="C13" i="1" l="1"/>
  <c r="B13" i="1"/>
  <c r="A14" i="1"/>
  <c r="C14" i="1" l="1"/>
  <c r="A15" i="1"/>
  <c r="B14" i="1"/>
  <c r="C15" i="1" l="1"/>
  <c r="A16" i="1"/>
  <c r="B15" i="1"/>
  <c r="C16" i="1" l="1"/>
  <c r="B16" i="1"/>
  <c r="A17" i="1"/>
  <c r="C17" i="1" l="1"/>
  <c r="A18" i="1"/>
  <c r="B17" i="1"/>
  <c r="C18" i="1" l="1"/>
  <c r="A19" i="1"/>
  <c r="B18" i="1"/>
  <c r="C19" i="1" l="1"/>
  <c r="A20" i="1"/>
  <c r="B19" i="1"/>
  <c r="C20" i="1" l="1"/>
  <c r="A21" i="1"/>
  <c r="B20" i="1"/>
  <c r="C21" i="1" l="1"/>
  <c r="B21" i="1"/>
  <c r="A22" i="1"/>
  <c r="C22" i="1" l="1"/>
  <c r="B22" i="1"/>
  <c r="A23" i="1"/>
  <c r="C23" i="1" l="1"/>
  <c r="B23" i="1"/>
  <c r="A24" i="1"/>
  <c r="C24" i="1" l="1"/>
  <c r="B24" i="1"/>
  <c r="A25" i="1"/>
  <c r="C25" i="1" l="1"/>
  <c r="A26" i="1"/>
  <c r="B25" i="1"/>
  <c r="C26" i="1" l="1"/>
  <c r="A27" i="1"/>
  <c r="B26" i="1"/>
  <c r="C27" i="1" l="1"/>
  <c r="B27" i="1"/>
  <c r="A28" i="1"/>
  <c r="C28" i="1" l="1"/>
  <c r="A29" i="1"/>
  <c r="B28" i="1"/>
  <c r="C29" i="1" l="1"/>
  <c r="A30" i="1"/>
  <c r="B29" i="1"/>
  <c r="C30" i="1" l="1"/>
  <c r="B30" i="1"/>
  <c r="A31" i="1"/>
  <c r="C31" i="1" l="1"/>
  <c r="A32" i="1"/>
  <c r="B31" i="1"/>
  <c r="C32" i="1" l="1"/>
  <c r="A33" i="1"/>
  <c r="B32" i="1"/>
  <c r="C33" i="1" l="1"/>
  <c r="A34" i="1"/>
  <c r="B33" i="1"/>
  <c r="C34" i="1" l="1"/>
  <c r="A35" i="1"/>
  <c r="B34" i="1"/>
  <c r="C35" i="1" l="1"/>
  <c r="A36" i="1"/>
  <c r="B35" i="1"/>
  <c r="C36" i="1" l="1"/>
  <c r="A37" i="1"/>
  <c r="B36" i="1"/>
  <c r="C37" i="1" l="1"/>
  <c r="A38" i="1"/>
  <c r="B37" i="1"/>
  <c r="C38" i="1" l="1"/>
  <c r="A39" i="1"/>
  <c r="B38" i="1"/>
  <c r="C39" i="1" l="1"/>
  <c r="A40" i="1"/>
  <c r="B39" i="1"/>
  <c r="C40" i="1" l="1"/>
  <c r="A41" i="1"/>
  <c r="B40" i="1"/>
  <c r="C41" i="1" l="1"/>
  <c r="B41" i="1"/>
  <c r="A42" i="1"/>
  <c r="C42" i="1" l="1"/>
  <c r="A43" i="1"/>
  <c r="B42" i="1"/>
  <c r="C43" i="1" l="1"/>
  <c r="A44" i="1"/>
  <c r="B43" i="1"/>
  <c r="C44" i="1" l="1"/>
  <c r="B44" i="1"/>
  <c r="A45" i="1"/>
  <c r="C45" i="1" l="1"/>
  <c r="B45" i="1"/>
  <c r="A46" i="1"/>
  <c r="C46" i="1" l="1"/>
  <c r="B46" i="1"/>
  <c r="A47" i="1"/>
  <c r="C47" i="1" l="1"/>
  <c r="A48" i="1"/>
  <c r="B47" i="1"/>
  <c r="C48" i="1" l="1"/>
  <c r="A49" i="1"/>
  <c r="B48" i="1"/>
  <c r="C49" i="1" l="1"/>
  <c r="A50" i="1"/>
  <c r="B49" i="1"/>
  <c r="C50" i="1" l="1"/>
  <c r="B50" i="1"/>
  <c r="A51" i="1"/>
  <c r="C51" i="1" l="1"/>
  <c r="B51" i="1"/>
  <c r="A52" i="1"/>
  <c r="C52" i="1" l="1"/>
  <c r="B52" i="1"/>
  <c r="A53" i="1"/>
  <c r="C53" i="1" l="1"/>
  <c r="A54" i="1"/>
  <c r="B53" i="1"/>
  <c r="C54" i="1" l="1"/>
  <c r="B54" i="1"/>
  <c r="A55" i="1"/>
  <c r="C55" i="1" l="1"/>
  <c r="A56" i="1"/>
  <c r="B55" i="1"/>
  <c r="C56" i="1" l="1"/>
  <c r="A57" i="1"/>
  <c r="B56" i="1"/>
  <c r="C57" i="1" l="1"/>
  <c r="B57" i="1"/>
  <c r="A58" i="1"/>
  <c r="C58" i="1" l="1"/>
  <c r="B58" i="1"/>
  <c r="A59" i="1"/>
  <c r="C59" i="1" l="1"/>
  <c r="A60" i="1"/>
  <c r="B59" i="1"/>
  <c r="C60" i="1" l="1"/>
  <c r="A61" i="1"/>
  <c r="B60" i="1"/>
  <c r="C61" i="1" l="1"/>
  <c r="A62" i="1"/>
  <c r="B61" i="1"/>
  <c r="C62" i="1" l="1"/>
  <c r="A63" i="1"/>
  <c r="B62" i="1"/>
  <c r="C63" i="1" l="1"/>
  <c r="B63" i="1"/>
  <c r="A64" i="1"/>
  <c r="C64" i="1" l="1"/>
  <c r="B64" i="1"/>
  <c r="A65" i="1"/>
  <c r="C65" i="1" l="1"/>
  <c r="A66" i="1"/>
  <c r="B65" i="1"/>
  <c r="C66" i="1" l="1"/>
  <c r="A67" i="1"/>
  <c r="B66" i="1"/>
  <c r="C67" i="1" l="1"/>
  <c r="A68" i="1"/>
  <c r="B67" i="1"/>
  <c r="C68" i="1" l="1"/>
  <c r="A69" i="1"/>
  <c r="B68" i="1"/>
  <c r="C69" i="1" l="1"/>
  <c r="A70" i="1"/>
  <c r="B69" i="1"/>
  <c r="C70" i="1" l="1"/>
  <c r="A71" i="1"/>
  <c r="B70" i="1"/>
  <c r="C71" i="1" l="1"/>
  <c r="A72" i="1"/>
  <c r="B71" i="1"/>
  <c r="C72" i="1" l="1"/>
  <c r="A73" i="1"/>
  <c r="B72" i="1"/>
  <c r="C73" i="1" l="1"/>
  <c r="A74" i="1"/>
  <c r="B73" i="1"/>
  <c r="C74" i="1" l="1"/>
  <c r="A75" i="1"/>
  <c r="B74" i="1"/>
  <c r="C75" i="1" l="1"/>
  <c r="A76" i="1"/>
  <c r="B75" i="1"/>
  <c r="C76" i="1" l="1"/>
  <c r="A77" i="1"/>
  <c r="B76" i="1"/>
  <c r="C77" i="1" l="1"/>
  <c r="A78" i="1"/>
  <c r="B77" i="1"/>
  <c r="C78" i="1" l="1"/>
  <c r="A79" i="1"/>
  <c r="B78" i="1"/>
  <c r="C79" i="1" l="1"/>
  <c r="A80" i="1"/>
  <c r="B79" i="1"/>
  <c r="C80" i="1" l="1"/>
  <c r="B80" i="1"/>
  <c r="A81" i="1"/>
  <c r="C81" i="1" l="1"/>
  <c r="B81" i="1"/>
  <c r="A82" i="1"/>
  <c r="C82" i="1" l="1"/>
  <c r="A83" i="1"/>
  <c r="B82" i="1"/>
  <c r="C83" i="1" l="1"/>
  <c r="A84" i="1"/>
  <c r="B83" i="1"/>
  <c r="C84" i="1" l="1"/>
  <c r="A85" i="1"/>
  <c r="B84" i="1"/>
  <c r="C85" i="1" l="1"/>
  <c r="A86" i="1"/>
  <c r="B85" i="1"/>
  <c r="C86" i="1" l="1"/>
  <c r="A87" i="1"/>
  <c r="B86" i="1"/>
  <c r="C87" i="1" l="1"/>
  <c r="A88" i="1"/>
  <c r="B87" i="1"/>
  <c r="C88" i="1" l="1"/>
  <c r="A89" i="1"/>
  <c r="B88" i="1"/>
  <c r="C89" i="1" l="1"/>
  <c r="A90" i="1"/>
  <c r="B89" i="1"/>
  <c r="C90" i="1" l="1"/>
  <c r="A91" i="1"/>
  <c r="B90" i="1"/>
  <c r="C91" i="1" l="1"/>
  <c r="A92" i="1"/>
  <c r="B91" i="1"/>
  <c r="C92" i="1" l="1"/>
  <c r="A93" i="1"/>
  <c r="B92" i="1"/>
  <c r="C93" i="1" l="1"/>
  <c r="A94" i="1"/>
  <c r="B93" i="1"/>
  <c r="C94" i="1" l="1"/>
  <c r="A95" i="1"/>
  <c r="B94" i="1"/>
  <c r="C95" i="1" l="1"/>
  <c r="A96" i="1"/>
  <c r="B95" i="1"/>
  <c r="C96" i="1" l="1"/>
  <c r="A97" i="1"/>
  <c r="B96" i="1"/>
  <c r="C97" i="1" l="1"/>
  <c r="A98" i="1"/>
  <c r="B97" i="1"/>
  <c r="C98" i="1" l="1"/>
  <c r="A99" i="1"/>
  <c r="B98" i="1"/>
  <c r="C99" i="1" l="1"/>
  <c r="A100" i="1"/>
  <c r="B99" i="1"/>
  <c r="C100" i="1" l="1"/>
  <c r="A101" i="1"/>
  <c r="B100" i="1"/>
  <c r="C101" i="1" l="1"/>
  <c r="A102" i="1"/>
  <c r="B101" i="1"/>
  <c r="C102" i="1" l="1"/>
  <c r="A103" i="1"/>
  <c r="B102" i="1"/>
  <c r="C103" i="1" l="1"/>
  <c r="A104" i="1"/>
  <c r="B103" i="1"/>
  <c r="C104" i="1" l="1"/>
  <c r="A105" i="1"/>
  <c r="B104" i="1"/>
  <c r="C105" i="1" l="1"/>
  <c r="B105" i="1"/>
  <c r="A106" i="1"/>
  <c r="C106" i="1" l="1"/>
  <c r="B106" i="1"/>
  <c r="A107" i="1"/>
  <c r="C107" i="1" l="1"/>
  <c r="A108" i="1"/>
  <c r="B107" i="1"/>
  <c r="C108" i="1" l="1"/>
  <c r="A109" i="1"/>
  <c r="B108" i="1"/>
  <c r="C109" i="1" l="1"/>
  <c r="A110" i="1"/>
  <c r="B109" i="1"/>
  <c r="C110" i="1" l="1"/>
  <c r="A111" i="1"/>
  <c r="B110" i="1"/>
  <c r="C111" i="1" l="1"/>
  <c r="A112" i="1"/>
  <c r="B111" i="1"/>
  <c r="C112" i="1" l="1"/>
  <c r="A113" i="1"/>
  <c r="B112" i="1"/>
  <c r="C113" i="1" l="1"/>
  <c r="A114" i="1"/>
  <c r="B113" i="1"/>
  <c r="C114" i="1" l="1"/>
  <c r="A115" i="1"/>
  <c r="B114" i="1"/>
  <c r="C115" i="1" l="1"/>
  <c r="B115" i="1"/>
  <c r="A116" i="1"/>
  <c r="C116" i="1" l="1"/>
  <c r="A117" i="1"/>
  <c r="B116" i="1"/>
  <c r="C117" i="1" l="1"/>
  <c r="A118" i="1"/>
  <c r="B117" i="1"/>
  <c r="C118" i="1" l="1"/>
  <c r="B118" i="1"/>
  <c r="A119" i="1"/>
  <c r="C119" i="1" l="1"/>
  <c r="A120" i="1"/>
  <c r="B119" i="1"/>
  <c r="C120" i="1" l="1"/>
  <c r="A121" i="1"/>
  <c r="B120" i="1"/>
  <c r="C121" i="1" l="1"/>
  <c r="A122" i="1"/>
  <c r="B121" i="1"/>
  <c r="C122" i="1" l="1"/>
  <c r="A123" i="1"/>
  <c r="B122" i="1"/>
  <c r="C123" i="1" l="1"/>
  <c r="A124" i="1"/>
  <c r="B123" i="1"/>
  <c r="C124" i="1" l="1"/>
  <c r="A125" i="1"/>
  <c r="B124" i="1"/>
  <c r="C125" i="1" l="1"/>
  <c r="A126" i="1"/>
  <c r="B125" i="1"/>
  <c r="C126" i="1" l="1"/>
  <c r="A127" i="1"/>
  <c r="B126" i="1"/>
  <c r="C127" i="1" l="1"/>
  <c r="A128" i="1"/>
  <c r="B127" i="1"/>
  <c r="C128" i="1" l="1"/>
  <c r="A129" i="1"/>
  <c r="B128" i="1"/>
  <c r="C129" i="1" l="1"/>
  <c r="A130" i="1"/>
  <c r="B129" i="1"/>
  <c r="C130" i="1" l="1"/>
  <c r="A131" i="1"/>
  <c r="B130" i="1"/>
  <c r="C131" i="1" l="1"/>
  <c r="A132" i="1"/>
  <c r="B131" i="1"/>
  <c r="C132" i="1" l="1"/>
  <c r="A133" i="1"/>
  <c r="B132" i="1"/>
  <c r="C133" i="1" l="1"/>
  <c r="A134" i="1"/>
  <c r="B133" i="1"/>
  <c r="C134" i="1" l="1"/>
  <c r="A135" i="1"/>
  <c r="B134" i="1"/>
  <c r="C135" i="1" l="1"/>
  <c r="B135" i="1"/>
  <c r="A136" i="1"/>
  <c r="C136" i="1" l="1"/>
  <c r="B136" i="1"/>
  <c r="A137" i="1"/>
  <c r="C137" i="1" l="1"/>
  <c r="B137" i="1"/>
  <c r="A138" i="1"/>
  <c r="C138" i="1" l="1"/>
  <c r="A139" i="1"/>
  <c r="B138" i="1"/>
  <c r="C139" i="1" l="1"/>
  <c r="A140" i="1"/>
  <c r="B139" i="1"/>
  <c r="C140" i="1" l="1"/>
  <c r="A141" i="1"/>
  <c r="B140" i="1"/>
  <c r="C141" i="1" l="1"/>
  <c r="A142" i="1"/>
  <c r="B141" i="1"/>
  <c r="C142" i="1" l="1"/>
  <c r="A143" i="1"/>
  <c r="B142" i="1"/>
  <c r="C143" i="1" l="1"/>
  <c r="A144" i="1"/>
  <c r="B143" i="1"/>
  <c r="C144" i="1" l="1"/>
  <c r="A145" i="1"/>
  <c r="B144" i="1"/>
  <c r="C145" i="1" l="1"/>
  <c r="A146" i="1"/>
  <c r="B145" i="1"/>
  <c r="C146" i="1" l="1"/>
  <c r="A147" i="1"/>
  <c r="B146" i="1"/>
  <c r="C147" i="1" l="1"/>
  <c r="A148" i="1"/>
  <c r="B147" i="1"/>
  <c r="C148" i="1" l="1"/>
  <c r="A149" i="1"/>
  <c r="B148" i="1"/>
  <c r="C149" i="1" l="1"/>
  <c r="A150" i="1"/>
  <c r="B149" i="1"/>
  <c r="C150" i="1" l="1"/>
  <c r="A151" i="1"/>
  <c r="B150" i="1"/>
  <c r="C151" i="1" l="1"/>
  <c r="B151" i="1"/>
  <c r="A152" i="1"/>
  <c r="C152" i="1" l="1"/>
  <c r="A153" i="1"/>
  <c r="B152" i="1"/>
  <c r="C153" i="1" l="1"/>
  <c r="A154" i="1"/>
  <c r="B153" i="1"/>
  <c r="C154" i="1" l="1"/>
  <c r="A155" i="1"/>
  <c r="B154" i="1"/>
  <c r="C155" i="1" l="1"/>
  <c r="A156" i="1"/>
  <c r="B155" i="1"/>
  <c r="C156" i="1" l="1"/>
  <c r="A157" i="1"/>
  <c r="B156" i="1"/>
  <c r="C157" i="1" l="1"/>
  <c r="A158" i="1"/>
  <c r="B157" i="1"/>
  <c r="C158" i="1" l="1"/>
  <c r="A159" i="1"/>
  <c r="B158" i="1"/>
  <c r="C159" i="1" l="1"/>
  <c r="A160" i="1"/>
  <c r="B159" i="1"/>
  <c r="C160" i="1" l="1"/>
  <c r="A161" i="1"/>
  <c r="B160" i="1"/>
  <c r="C161" i="1" l="1"/>
  <c r="A162" i="1"/>
  <c r="B161" i="1"/>
  <c r="C162" i="1" l="1"/>
  <c r="A163" i="1"/>
  <c r="B162" i="1"/>
  <c r="C163" i="1" l="1"/>
  <c r="A164" i="1"/>
  <c r="B163" i="1"/>
  <c r="C164" i="1" l="1"/>
  <c r="A165" i="1"/>
  <c r="B164" i="1"/>
  <c r="C165" i="1" l="1"/>
  <c r="A166" i="1"/>
  <c r="B165" i="1"/>
  <c r="C166" i="1" l="1"/>
  <c r="A167" i="1"/>
  <c r="B166" i="1"/>
  <c r="C167" i="1" l="1"/>
  <c r="A168" i="1"/>
  <c r="B167" i="1"/>
  <c r="C168" i="1" l="1"/>
  <c r="A169" i="1"/>
  <c r="B168" i="1"/>
  <c r="C169" i="1" l="1"/>
  <c r="A170" i="1"/>
  <c r="B169" i="1"/>
  <c r="C170" i="1" l="1"/>
  <c r="A171" i="1"/>
  <c r="B170" i="1"/>
  <c r="C171" i="1" l="1"/>
  <c r="A172" i="1"/>
  <c r="B171" i="1"/>
  <c r="C172" i="1" l="1"/>
  <c r="A173" i="1"/>
  <c r="B172" i="1"/>
  <c r="C173" i="1" l="1"/>
  <c r="A174" i="1"/>
  <c r="B173" i="1"/>
  <c r="C174" i="1" l="1"/>
  <c r="A175" i="1"/>
  <c r="B174" i="1"/>
  <c r="C175" i="1" l="1"/>
  <c r="B175" i="1"/>
  <c r="A176" i="1"/>
  <c r="C176" i="1" l="1"/>
  <c r="A177" i="1"/>
  <c r="B176" i="1"/>
  <c r="C177" i="1" l="1"/>
  <c r="A178" i="1"/>
  <c r="B177" i="1"/>
  <c r="C178" i="1" l="1"/>
  <c r="A179" i="1"/>
  <c r="B178" i="1"/>
  <c r="C179" i="1" l="1"/>
  <c r="A180" i="1"/>
  <c r="B179" i="1"/>
  <c r="C180" i="1" l="1"/>
  <c r="A181" i="1"/>
  <c r="B180" i="1"/>
  <c r="C181" i="1" l="1"/>
  <c r="A182" i="1"/>
  <c r="B181" i="1"/>
  <c r="C182" i="1" l="1"/>
  <c r="A183" i="1"/>
  <c r="B182" i="1"/>
  <c r="C183" i="1" l="1"/>
  <c r="A184" i="1"/>
  <c r="B183" i="1"/>
  <c r="C184" i="1" l="1"/>
  <c r="A185" i="1"/>
  <c r="B184" i="1"/>
  <c r="C185" i="1" l="1"/>
  <c r="A186" i="1"/>
  <c r="B185" i="1"/>
  <c r="C186" i="1" l="1"/>
  <c r="A187" i="1"/>
  <c r="B186" i="1"/>
  <c r="C187" i="1" l="1"/>
  <c r="A188" i="1"/>
  <c r="B187" i="1"/>
  <c r="C188" i="1" l="1"/>
  <c r="A189" i="1"/>
  <c r="B188" i="1"/>
  <c r="C189" i="1" l="1"/>
  <c r="A190" i="1"/>
  <c r="B189" i="1"/>
  <c r="C190" i="1" l="1"/>
  <c r="A191" i="1"/>
  <c r="B190" i="1"/>
  <c r="C191" i="1" l="1"/>
  <c r="A192" i="1"/>
  <c r="B191" i="1"/>
  <c r="C192" i="1" l="1"/>
  <c r="A193" i="1"/>
  <c r="B192" i="1"/>
  <c r="C193" i="1" l="1"/>
  <c r="A194" i="1"/>
  <c r="B193" i="1"/>
  <c r="C194" i="1" l="1"/>
  <c r="A195" i="1"/>
  <c r="B194" i="1"/>
  <c r="C195" i="1" l="1"/>
  <c r="A196" i="1"/>
  <c r="B195" i="1"/>
  <c r="C196" i="1" l="1"/>
  <c r="A197" i="1"/>
  <c r="B196" i="1"/>
  <c r="C197" i="1" l="1"/>
  <c r="A198" i="1"/>
  <c r="B197" i="1"/>
  <c r="C198" i="1" l="1"/>
  <c r="A199" i="1"/>
  <c r="B198" i="1"/>
  <c r="C199" i="1" l="1"/>
  <c r="B199" i="1"/>
  <c r="A200" i="1"/>
  <c r="C200" i="1" l="1"/>
  <c r="A201" i="1"/>
  <c r="B200" i="1"/>
  <c r="C201" i="1" l="1"/>
  <c r="A202" i="1"/>
  <c r="B201" i="1"/>
  <c r="C202" i="1" l="1"/>
  <c r="A203" i="1"/>
  <c r="B202" i="1"/>
  <c r="C203" i="1" l="1"/>
  <c r="B203" i="1"/>
  <c r="A204" i="1"/>
  <c r="C204" i="1" l="1"/>
  <c r="A205" i="1"/>
  <c r="B204" i="1"/>
  <c r="C205" i="1" l="1"/>
  <c r="A206" i="1"/>
  <c r="B205" i="1"/>
  <c r="C206" i="1" l="1"/>
  <c r="A207" i="1"/>
  <c r="B206" i="1"/>
  <c r="C207" i="1" l="1"/>
  <c r="A208" i="1"/>
  <c r="B207" i="1"/>
  <c r="C208" i="1" l="1"/>
  <c r="A209" i="1"/>
  <c r="B208" i="1"/>
  <c r="C209" i="1" l="1"/>
  <c r="A210" i="1"/>
  <c r="B209" i="1"/>
  <c r="C210" i="1" l="1"/>
  <c r="A211" i="1"/>
  <c r="B210" i="1"/>
  <c r="C211" i="1" l="1"/>
  <c r="A212" i="1"/>
  <c r="B211" i="1"/>
  <c r="C212" i="1" l="1"/>
  <c r="A213" i="1"/>
  <c r="B212" i="1"/>
  <c r="C213" i="1" l="1"/>
  <c r="A214" i="1"/>
  <c r="B213" i="1"/>
  <c r="C214" i="1" l="1"/>
  <c r="A215" i="1"/>
  <c r="B214" i="1"/>
  <c r="C215" i="1" l="1"/>
  <c r="B215" i="1"/>
  <c r="A216" i="1"/>
  <c r="C216" i="1" l="1"/>
  <c r="A217" i="1"/>
  <c r="B216" i="1"/>
  <c r="C217" i="1" l="1"/>
  <c r="A218" i="1"/>
  <c r="B217" i="1"/>
  <c r="C218" i="1" l="1"/>
  <c r="A219" i="1"/>
  <c r="B218" i="1"/>
  <c r="C219" i="1" l="1"/>
  <c r="A220" i="1"/>
  <c r="B219" i="1"/>
  <c r="C220" i="1" l="1"/>
  <c r="A221" i="1"/>
  <c r="B220" i="1"/>
  <c r="C221" i="1" l="1"/>
  <c r="A222" i="1"/>
  <c r="B221" i="1"/>
  <c r="C222" i="1" l="1"/>
  <c r="A223" i="1"/>
  <c r="B222" i="1"/>
  <c r="C223" i="1" l="1"/>
  <c r="A224" i="1"/>
  <c r="B223" i="1"/>
  <c r="C224" i="1" l="1"/>
  <c r="A225" i="1"/>
  <c r="B224" i="1"/>
  <c r="C225" i="1" l="1"/>
  <c r="A226" i="1"/>
  <c r="B225" i="1"/>
  <c r="C226" i="1" l="1"/>
  <c r="A227" i="1"/>
  <c r="B226" i="1"/>
  <c r="C227" i="1" l="1"/>
  <c r="B227" i="1"/>
  <c r="A228" i="1"/>
  <c r="C228" i="1" l="1"/>
  <c r="A229" i="1"/>
  <c r="B228" i="1"/>
  <c r="C229" i="1" l="1"/>
  <c r="A230" i="1"/>
  <c r="B229" i="1"/>
  <c r="C230" i="1" l="1"/>
  <c r="A231" i="1"/>
  <c r="B230" i="1"/>
  <c r="C231" i="1" l="1"/>
  <c r="A232" i="1"/>
  <c r="B231" i="1"/>
  <c r="C232" i="1" l="1"/>
  <c r="A233" i="1"/>
  <c r="B232" i="1"/>
  <c r="C233" i="1" l="1"/>
  <c r="A234" i="1"/>
  <c r="B233" i="1"/>
  <c r="C234" i="1" l="1"/>
  <c r="A235" i="1"/>
  <c r="B234" i="1"/>
  <c r="C235" i="1" l="1"/>
  <c r="A236" i="1"/>
  <c r="B235" i="1"/>
  <c r="C236" i="1" l="1"/>
  <c r="A237" i="1"/>
  <c r="B236" i="1"/>
  <c r="C237" i="1" l="1"/>
  <c r="B237" i="1"/>
  <c r="A238" i="1"/>
  <c r="C238" i="1" l="1"/>
  <c r="A239" i="1"/>
  <c r="B238" i="1"/>
  <c r="C239" i="1" l="1"/>
  <c r="A240" i="1"/>
  <c r="B239" i="1"/>
  <c r="C240" i="1" l="1"/>
  <c r="A241" i="1"/>
  <c r="B240" i="1"/>
  <c r="C241" i="1" l="1"/>
  <c r="A242" i="1"/>
  <c r="B241" i="1"/>
  <c r="C242" i="1" l="1"/>
  <c r="A243" i="1"/>
  <c r="B242" i="1"/>
  <c r="C243" i="1" l="1"/>
  <c r="A244" i="1"/>
  <c r="B243" i="1"/>
  <c r="C244" i="1" l="1"/>
  <c r="A245" i="1"/>
  <c r="B244" i="1"/>
  <c r="C245" i="1" l="1"/>
  <c r="A246" i="1"/>
  <c r="B245" i="1"/>
  <c r="C246" i="1" l="1"/>
  <c r="A247" i="1"/>
  <c r="B246" i="1"/>
  <c r="C247" i="1" l="1"/>
  <c r="A248" i="1"/>
  <c r="B247" i="1"/>
  <c r="C248" i="1" l="1"/>
  <c r="B248" i="1"/>
  <c r="A249" i="1"/>
  <c r="C249" i="1" l="1"/>
  <c r="A250" i="1"/>
  <c r="B249" i="1"/>
  <c r="C250" i="1" l="1"/>
  <c r="A251" i="1"/>
  <c r="B250" i="1"/>
  <c r="C251" i="1" l="1"/>
  <c r="A252" i="1"/>
  <c r="B251" i="1"/>
  <c r="C252" i="1" l="1"/>
  <c r="A253" i="1"/>
  <c r="B252" i="1"/>
  <c r="C253" i="1" l="1"/>
  <c r="A254" i="1"/>
  <c r="B253" i="1"/>
  <c r="C254" i="1" l="1"/>
  <c r="A255" i="1"/>
  <c r="B254" i="1"/>
  <c r="C255" i="1" l="1"/>
  <c r="A256" i="1"/>
  <c r="B255" i="1"/>
  <c r="C256" i="1" l="1"/>
  <c r="A257" i="1"/>
  <c r="B256" i="1"/>
  <c r="C257" i="1" l="1"/>
  <c r="A258" i="1"/>
  <c r="B257" i="1"/>
  <c r="C258" i="1" l="1"/>
  <c r="A259" i="1"/>
  <c r="B258" i="1"/>
  <c r="C259" i="1" l="1"/>
  <c r="A260" i="1"/>
  <c r="B259" i="1"/>
  <c r="C260" i="1" l="1"/>
  <c r="A261" i="1"/>
  <c r="B260" i="1"/>
  <c r="C261" i="1" l="1"/>
  <c r="A262" i="1"/>
  <c r="B261" i="1"/>
  <c r="C262" i="1" l="1"/>
  <c r="A263" i="1"/>
  <c r="B262" i="1"/>
  <c r="C263" i="1" l="1"/>
  <c r="A264" i="1"/>
  <c r="B263" i="1"/>
  <c r="C264" i="1" l="1"/>
  <c r="A265" i="1"/>
  <c r="B264" i="1"/>
  <c r="C265" i="1" l="1"/>
  <c r="A266" i="1"/>
  <c r="B265" i="1"/>
  <c r="C266" i="1" l="1"/>
  <c r="B266" i="1"/>
  <c r="A267" i="1"/>
  <c r="C267" i="1" l="1"/>
  <c r="B267" i="1"/>
  <c r="A268" i="1"/>
  <c r="C268" i="1" l="1"/>
  <c r="A269" i="1"/>
  <c r="B268" i="1"/>
  <c r="C269" i="1" l="1"/>
  <c r="B269" i="1"/>
  <c r="A270" i="1"/>
  <c r="C270" i="1" l="1"/>
  <c r="A271" i="1"/>
  <c r="B270" i="1"/>
  <c r="C271" i="1" l="1"/>
  <c r="A272" i="1"/>
  <c r="B271" i="1"/>
  <c r="C272" i="1" l="1"/>
  <c r="B272" i="1"/>
  <c r="A273" i="1"/>
  <c r="C273" i="1" l="1"/>
  <c r="A274" i="1"/>
  <c r="B273" i="1"/>
  <c r="C274" i="1" l="1"/>
  <c r="B274" i="1"/>
  <c r="A275" i="1"/>
  <c r="C275" i="1" l="1"/>
  <c r="A276" i="1"/>
  <c r="B275" i="1"/>
  <c r="C276" i="1" l="1"/>
  <c r="A277" i="1"/>
  <c r="B276" i="1"/>
  <c r="C277" i="1" l="1"/>
  <c r="A278" i="1"/>
  <c r="B277" i="1"/>
  <c r="C278" i="1" l="1"/>
  <c r="A279" i="1"/>
  <c r="B278" i="1"/>
  <c r="C279" i="1" l="1"/>
  <c r="B279" i="1"/>
  <c r="A280" i="1"/>
  <c r="C280" i="1" l="1"/>
  <c r="A281" i="1"/>
  <c r="B280" i="1"/>
  <c r="C281" i="1" l="1"/>
  <c r="A282" i="1"/>
  <c r="B281" i="1"/>
  <c r="C282" i="1" l="1"/>
  <c r="A283" i="1"/>
  <c r="B282" i="1"/>
  <c r="C283" i="1" l="1"/>
  <c r="B283" i="1"/>
  <c r="A284" i="1"/>
  <c r="C284" i="1" l="1"/>
  <c r="A285" i="1"/>
  <c r="B284" i="1"/>
  <c r="C285" i="1" l="1"/>
  <c r="A286" i="1"/>
  <c r="B285" i="1"/>
  <c r="C286" i="1" l="1"/>
  <c r="A287" i="1"/>
  <c r="B286" i="1"/>
  <c r="C287" i="1" l="1"/>
  <c r="A288" i="1"/>
  <c r="B287" i="1"/>
  <c r="C288" i="1" l="1"/>
  <c r="A289" i="1"/>
  <c r="B288" i="1"/>
  <c r="C289" i="1" l="1"/>
  <c r="A290" i="1"/>
  <c r="B289" i="1"/>
  <c r="C290" i="1" l="1"/>
  <c r="A291" i="1"/>
  <c r="B290" i="1"/>
  <c r="C291" i="1" l="1"/>
  <c r="A292" i="1"/>
  <c r="B291" i="1"/>
  <c r="C292" i="1" l="1"/>
  <c r="A293" i="1"/>
  <c r="B292" i="1"/>
  <c r="C293" i="1" l="1"/>
  <c r="A294" i="1"/>
  <c r="B293" i="1"/>
  <c r="C294" i="1" l="1"/>
  <c r="A295" i="1"/>
  <c r="B294" i="1"/>
  <c r="C295" i="1" l="1"/>
  <c r="A296" i="1"/>
  <c r="B295" i="1"/>
  <c r="C296" i="1" l="1"/>
  <c r="A297" i="1"/>
  <c r="B296" i="1"/>
  <c r="C297" i="1" l="1"/>
  <c r="A298" i="1"/>
  <c r="B297" i="1"/>
  <c r="C298" i="1" l="1"/>
  <c r="A299" i="1"/>
  <c r="B298" i="1"/>
  <c r="C299" i="1" l="1"/>
  <c r="A300" i="1"/>
  <c r="B299" i="1"/>
  <c r="C300" i="1" l="1"/>
  <c r="A301" i="1"/>
  <c r="B300" i="1"/>
  <c r="C301" i="1" l="1"/>
  <c r="A302" i="1"/>
  <c r="B301" i="1"/>
  <c r="C302" i="1" l="1"/>
  <c r="B302" i="1"/>
  <c r="A303" i="1"/>
  <c r="C303" i="1" l="1"/>
  <c r="A304" i="1"/>
  <c r="B303" i="1"/>
  <c r="C304" i="1" l="1"/>
  <c r="A305" i="1"/>
  <c r="B304" i="1"/>
  <c r="C305" i="1" l="1"/>
  <c r="A306" i="1"/>
  <c r="B305" i="1"/>
  <c r="C306" i="1" l="1"/>
  <c r="A307" i="1"/>
  <c r="B306" i="1"/>
  <c r="C307" i="1" l="1"/>
  <c r="A308" i="1"/>
  <c r="B307" i="1"/>
  <c r="C308" i="1" l="1"/>
  <c r="A309" i="1"/>
  <c r="B308" i="1"/>
  <c r="C309" i="1" l="1"/>
  <c r="A310" i="1"/>
  <c r="B309" i="1"/>
  <c r="C310" i="1" l="1"/>
  <c r="B310" i="1"/>
  <c r="A311" i="1"/>
  <c r="C311" i="1" l="1"/>
  <c r="A312" i="1"/>
  <c r="B311" i="1"/>
  <c r="C312" i="1" l="1"/>
  <c r="A313" i="1"/>
  <c r="B312" i="1"/>
  <c r="C313" i="1" l="1"/>
  <c r="A314" i="1"/>
  <c r="B313" i="1"/>
  <c r="C314" i="1" l="1"/>
  <c r="A315" i="1"/>
  <c r="B314" i="1"/>
  <c r="C315" i="1" l="1"/>
  <c r="A316" i="1"/>
  <c r="B315" i="1"/>
  <c r="C316" i="1" l="1"/>
  <c r="A317" i="1"/>
  <c r="B316" i="1"/>
  <c r="C317" i="1" l="1"/>
  <c r="A318" i="1"/>
  <c r="B317" i="1"/>
  <c r="C318" i="1" l="1"/>
  <c r="A319" i="1"/>
  <c r="B318" i="1"/>
  <c r="C319" i="1" l="1"/>
  <c r="A320" i="1"/>
  <c r="B319" i="1"/>
  <c r="C320" i="1" l="1"/>
  <c r="A321" i="1"/>
  <c r="B320" i="1"/>
  <c r="C321" i="1" l="1"/>
  <c r="A322" i="1"/>
  <c r="B321" i="1"/>
  <c r="C322" i="1" l="1"/>
  <c r="A323" i="1"/>
  <c r="B322" i="1"/>
  <c r="C323" i="1" l="1"/>
  <c r="A324" i="1"/>
  <c r="B323" i="1"/>
  <c r="C324" i="1" l="1"/>
  <c r="A325" i="1"/>
  <c r="B324" i="1"/>
  <c r="C325" i="1" l="1"/>
  <c r="A326" i="1"/>
  <c r="B325" i="1"/>
  <c r="C326" i="1" l="1"/>
  <c r="A327" i="1"/>
  <c r="B326" i="1"/>
  <c r="C327" i="1" l="1"/>
  <c r="A328" i="1"/>
  <c r="B327" i="1"/>
  <c r="C328" i="1" l="1"/>
  <c r="A329" i="1"/>
  <c r="B328" i="1"/>
  <c r="C329" i="1" l="1"/>
  <c r="A330" i="1"/>
  <c r="B329" i="1"/>
  <c r="C330" i="1" l="1"/>
  <c r="A331" i="1"/>
  <c r="B330" i="1"/>
  <c r="C331" i="1" l="1"/>
  <c r="A332" i="1"/>
  <c r="B331" i="1"/>
  <c r="C332" i="1" l="1"/>
  <c r="A333" i="1"/>
  <c r="B332" i="1"/>
  <c r="C333" i="1" l="1"/>
  <c r="A334" i="1"/>
  <c r="B333" i="1"/>
  <c r="C334" i="1" l="1"/>
  <c r="A335" i="1"/>
  <c r="B334" i="1"/>
  <c r="C335" i="1" l="1"/>
  <c r="A336" i="1"/>
  <c r="B335" i="1"/>
  <c r="C336" i="1" l="1"/>
  <c r="A337" i="1"/>
  <c r="B336" i="1"/>
  <c r="C337" i="1" l="1"/>
  <c r="A338" i="1"/>
  <c r="B337" i="1"/>
  <c r="C338" i="1" l="1"/>
  <c r="A339" i="1"/>
  <c r="B338" i="1"/>
  <c r="C339" i="1" l="1"/>
  <c r="A340" i="1"/>
  <c r="B339" i="1"/>
  <c r="C340" i="1" l="1"/>
  <c r="A341" i="1"/>
  <c r="B340" i="1"/>
  <c r="C341" i="1" l="1"/>
  <c r="A342" i="1"/>
  <c r="B341" i="1"/>
  <c r="C342" i="1" l="1"/>
  <c r="A343" i="1"/>
  <c r="B342" i="1"/>
  <c r="C343" i="1" l="1"/>
  <c r="A344" i="1"/>
  <c r="B343" i="1"/>
  <c r="C344" i="1" l="1"/>
  <c r="B344" i="1"/>
  <c r="A345" i="1"/>
  <c r="C345" i="1" l="1"/>
  <c r="A346" i="1"/>
  <c r="B345" i="1"/>
  <c r="C346" i="1" l="1"/>
  <c r="A347" i="1"/>
  <c r="B346" i="1"/>
  <c r="C347" i="1" l="1"/>
  <c r="A348" i="1"/>
  <c r="B347" i="1"/>
  <c r="C348" i="1" l="1"/>
  <c r="A349" i="1"/>
  <c r="B348" i="1"/>
  <c r="C349" i="1" l="1"/>
  <c r="A350" i="1"/>
  <c r="B349" i="1"/>
  <c r="C350" i="1" l="1"/>
  <c r="A351" i="1"/>
  <c r="B350" i="1"/>
  <c r="C351" i="1" l="1"/>
  <c r="A352" i="1"/>
  <c r="B351" i="1"/>
  <c r="C352" i="1" l="1"/>
  <c r="B352" i="1"/>
  <c r="A353" i="1"/>
  <c r="C353" i="1" l="1"/>
  <c r="A354" i="1"/>
  <c r="B353" i="1"/>
  <c r="C354" i="1" l="1"/>
  <c r="A355" i="1"/>
  <c r="B354" i="1"/>
  <c r="C355" i="1" l="1"/>
  <c r="A356" i="1"/>
  <c r="B355" i="1"/>
  <c r="C356" i="1" l="1"/>
  <c r="A357" i="1"/>
  <c r="B356" i="1"/>
  <c r="C357" i="1" l="1"/>
  <c r="A358" i="1"/>
  <c r="B357" i="1"/>
  <c r="C358" i="1" l="1"/>
  <c r="A359" i="1"/>
  <c r="B358" i="1"/>
  <c r="C359" i="1" l="1"/>
  <c r="A360" i="1"/>
  <c r="B359" i="1"/>
  <c r="C360" i="1" l="1"/>
  <c r="A361" i="1"/>
  <c r="B360" i="1"/>
  <c r="C361" i="1" l="1"/>
  <c r="A362" i="1"/>
  <c r="B361" i="1"/>
  <c r="C362" i="1" l="1"/>
  <c r="B362" i="1"/>
  <c r="A363" i="1"/>
  <c r="C363" i="1" l="1"/>
  <c r="B363" i="1"/>
  <c r="A364" i="1"/>
  <c r="C364" i="1" l="1"/>
  <c r="A365" i="1"/>
  <c r="B364" i="1"/>
  <c r="C365" i="1" l="1"/>
  <c r="A366" i="1"/>
  <c r="B365" i="1"/>
  <c r="C366" i="1" l="1"/>
  <c r="A367" i="1"/>
  <c r="B366" i="1"/>
  <c r="C367" i="1" l="1"/>
  <c r="A368" i="1"/>
  <c r="B367" i="1"/>
  <c r="C368" i="1" l="1"/>
  <c r="A369" i="1"/>
  <c r="B368" i="1"/>
  <c r="C369" i="1" l="1"/>
  <c r="A370" i="1"/>
  <c r="B369" i="1"/>
  <c r="C370" i="1" l="1"/>
  <c r="A371" i="1"/>
  <c r="B370" i="1"/>
  <c r="C371" i="1" l="1"/>
  <c r="A372" i="1"/>
  <c r="B371" i="1"/>
  <c r="C372" i="1" l="1"/>
  <c r="B372" i="1"/>
  <c r="A373" i="1"/>
  <c r="C373" i="1" l="1"/>
  <c r="B373" i="1"/>
  <c r="A374" i="1"/>
  <c r="C374" i="1" l="1"/>
  <c r="B374" i="1"/>
  <c r="A375" i="1"/>
  <c r="C375" i="1" l="1"/>
  <c r="A376" i="1"/>
  <c r="B375" i="1"/>
  <c r="C376" i="1" l="1"/>
  <c r="B376" i="1"/>
  <c r="A377" i="1"/>
  <c r="C377" i="1" l="1"/>
  <c r="A378" i="1"/>
  <c r="B377" i="1"/>
  <c r="C378" i="1" l="1"/>
  <c r="A379" i="1"/>
  <c r="B378" i="1"/>
  <c r="C379" i="1" l="1"/>
  <c r="B379" i="1"/>
  <c r="A380" i="1"/>
  <c r="C380" i="1" l="1"/>
  <c r="B380" i="1"/>
  <c r="A381" i="1"/>
  <c r="C381" i="1" l="1"/>
  <c r="B381" i="1"/>
  <c r="A382" i="1"/>
  <c r="C382" i="1" l="1"/>
  <c r="A383" i="1"/>
  <c r="B382" i="1"/>
  <c r="C383" i="1" l="1"/>
  <c r="A384" i="1"/>
  <c r="B383" i="1"/>
  <c r="C384" i="1" l="1"/>
  <c r="A385" i="1"/>
  <c r="B384" i="1"/>
  <c r="C385" i="1" l="1"/>
  <c r="B385" i="1"/>
  <c r="A386" i="1"/>
  <c r="C386" i="1" l="1"/>
  <c r="B386" i="1"/>
  <c r="A387" i="1"/>
  <c r="C387" i="1" l="1"/>
  <c r="B387" i="1"/>
  <c r="A388" i="1"/>
  <c r="C388" i="1" l="1"/>
  <c r="B388" i="1"/>
  <c r="A389" i="1"/>
  <c r="C389" i="1" l="1"/>
  <c r="A390" i="1"/>
  <c r="B389" i="1"/>
  <c r="C390" i="1" l="1"/>
  <c r="A391" i="1"/>
  <c r="B390" i="1"/>
  <c r="C391" i="1" l="1"/>
  <c r="A392" i="1"/>
  <c r="B391" i="1"/>
  <c r="C392" i="1" l="1"/>
  <c r="A393" i="1"/>
  <c r="B392" i="1"/>
  <c r="C393" i="1" l="1"/>
  <c r="A394" i="1"/>
  <c r="B393" i="1"/>
  <c r="C394" i="1" l="1"/>
  <c r="A395" i="1"/>
  <c r="B394" i="1"/>
  <c r="C395" i="1" l="1"/>
  <c r="B395" i="1"/>
  <c r="A396" i="1"/>
  <c r="C396" i="1" l="1"/>
  <c r="A397" i="1"/>
  <c r="B396" i="1"/>
  <c r="C397" i="1" l="1"/>
  <c r="B397" i="1"/>
  <c r="A398" i="1"/>
  <c r="C398" i="1" l="1"/>
  <c r="A399" i="1"/>
  <c r="B398" i="1"/>
  <c r="C399" i="1" l="1"/>
  <c r="A400" i="1"/>
  <c r="B399" i="1"/>
  <c r="C400" i="1" l="1"/>
  <c r="A401" i="1"/>
  <c r="B400" i="1"/>
  <c r="C401" i="1" l="1"/>
  <c r="A402" i="1"/>
  <c r="B401" i="1"/>
  <c r="C402" i="1" l="1"/>
  <c r="A403" i="1"/>
  <c r="B402" i="1"/>
  <c r="C403" i="1" l="1"/>
  <c r="A404" i="1"/>
  <c r="B403" i="1"/>
  <c r="C404" i="1" l="1"/>
  <c r="A405" i="1"/>
  <c r="B404" i="1"/>
  <c r="C405" i="1" l="1"/>
  <c r="A406" i="1"/>
  <c r="B405" i="1"/>
  <c r="C406" i="1" l="1"/>
  <c r="A407" i="1"/>
  <c r="B406" i="1"/>
  <c r="C407" i="1" l="1"/>
  <c r="B407" i="1"/>
  <c r="A408" i="1"/>
  <c r="C408" i="1" l="1"/>
  <c r="A409" i="1"/>
  <c r="B408" i="1"/>
  <c r="C409" i="1" l="1"/>
  <c r="A410" i="1"/>
  <c r="B409" i="1"/>
  <c r="C410" i="1" l="1"/>
  <c r="A411" i="1"/>
  <c r="B410" i="1"/>
  <c r="C411" i="1" l="1"/>
  <c r="A412" i="1"/>
  <c r="B411" i="1"/>
  <c r="C412" i="1" l="1"/>
  <c r="A413" i="1"/>
  <c r="B412" i="1"/>
  <c r="C413" i="1" l="1"/>
  <c r="A414" i="1"/>
  <c r="B413" i="1"/>
  <c r="C414" i="1" l="1"/>
  <c r="A415" i="1"/>
  <c r="B414" i="1"/>
  <c r="C415" i="1" l="1"/>
  <c r="A416" i="1"/>
  <c r="B415" i="1"/>
  <c r="C416" i="1" l="1"/>
  <c r="A417" i="1"/>
  <c r="B416" i="1"/>
  <c r="C417" i="1" l="1"/>
  <c r="A418" i="1"/>
  <c r="B417" i="1"/>
  <c r="C418" i="1" l="1"/>
  <c r="A419" i="1"/>
  <c r="B418" i="1"/>
  <c r="C419" i="1" l="1"/>
  <c r="A420" i="1"/>
  <c r="B419" i="1"/>
  <c r="C420" i="1" l="1"/>
  <c r="A421" i="1"/>
  <c r="B420" i="1"/>
  <c r="C421" i="1" l="1"/>
  <c r="A422" i="1"/>
  <c r="B421" i="1"/>
  <c r="C422" i="1" l="1"/>
  <c r="A423" i="1"/>
  <c r="B422" i="1"/>
  <c r="C423" i="1" l="1"/>
  <c r="A424" i="1"/>
  <c r="B423" i="1"/>
  <c r="C424" i="1" l="1"/>
  <c r="B424" i="1"/>
  <c r="A425" i="1"/>
  <c r="C425" i="1" l="1"/>
  <c r="A426" i="1"/>
  <c r="B425" i="1"/>
  <c r="C426" i="1" l="1"/>
  <c r="A427" i="1"/>
  <c r="B426" i="1"/>
  <c r="C427" i="1" l="1"/>
  <c r="A428" i="1"/>
  <c r="B427" i="1"/>
  <c r="C428" i="1" l="1"/>
  <c r="A429" i="1"/>
  <c r="B428" i="1"/>
  <c r="C429" i="1" l="1"/>
  <c r="A430" i="1"/>
  <c r="B429" i="1"/>
  <c r="C430" i="1" l="1"/>
  <c r="A431" i="1"/>
  <c r="B430" i="1"/>
  <c r="C431" i="1" l="1"/>
  <c r="A432" i="1"/>
  <c r="B431" i="1"/>
  <c r="C432" i="1" l="1"/>
  <c r="A433" i="1"/>
  <c r="B432" i="1"/>
  <c r="C433" i="1" l="1"/>
  <c r="A434" i="1"/>
  <c r="B433" i="1"/>
  <c r="C434" i="1" l="1"/>
  <c r="A435" i="1"/>
  <c r="B434" i="1"/>
  <c r="C435" i="1" l="1"/>
  <c r="B435" i="1"/>
  <c r="A436" i="1"/>
  <c r="C436" i="1" l="1"/>
  <c r="A437" i="1"/>
  <c r="B436" i="1"/>
  <c r="C437" i="1" l="1"/>
  <c r="A438" i="1"/>
  <c r="B437" i="1"/>
  <c r="C438" i="1" l="1"/>
  <c r="A439" i="1"/>
  <c r="B438" i="1"/>
  <c r="C439" i="1" l="1"/>
  <c r="A440" i="1"/>
  <c r="B439" i="1"/>
  <c r="C440" i="1" l="1"/>
  <c r="A441" i="1"/>
  <c r="B440" i="1"/>
  <c r="C441" i="1" l="1"/>
  <c r="A442" i="1"/>
  <c r="B441" i="1"/>
  <c r="C442" i="1" l="1"/>
  <c r="B442" i="1"/>
  <c r="A443" i="1"/>
  <c r="C443" i="1" l="1"/>
  <c r="A444" i="1"/>
  <c r="B443" i="1"/>
  <c r="C444" i="1" l="1"/>
  <c r="A445" i="1"/>
  <c r="B444" i="1"/>
  <c r="C445" i="1" l="1"/>
  <c r="B445" i="1"/>
  <c r="A446" i="1"/>
  <c r="C446" i="1" l="1"/>
  <c r="A447" i="1"/>
  <c r="B446" i="1"/>
  <c r="C447" i="1" l="1"/>
  <c r="A448" i="1"/>
  <c r="B447" i="1"/>
  <c r="C448" i="1" l="1"/>
  <c r="A449" i="1"/>
  <c r="B448" i="1"/>
  <c r="C449" i="1" l="1"/>
  <c r="B449" i="1"/>
  <c r="A450" i="1"/>
  <c r="C450" i="1" l="1"/>
  <c r="A451" i="1"/>
  <c r="B450" i="1"/>
  <c r="C451" i="1" l="1"/>
  <c r="A452" i="1"/>
  <c r="B451" i="1"/>
  <c r="C452" i="1" l="1"/>
  <c r="A453" i="1"/>
  <c r="B452" i="1"/>
  <c r="C453" i="1" l="1"/>
  <c r="B453" i="1"/>
  <c r="A454" i="1"/>
  <c r="C454" i="1" l="1"/>
  <c r="A455" i="1"/>
  <c r="B454" i="1"/>
  <c r="C455" i="1" l="1"/>
  <c r="A456" i="1"/>
  <c r="B455" i="1"/>
  <c r="C456" i="1" l="1"/>
  <c r="B456" i="1"/>
  <c r="A457" i="1"/>
  <c r="C457" i="1" l="1"/>
  <c r="A458" i="1"/>
  <c r="B457" i="1"/>
  <c r="C458" i="1" l="1"/>
  <c r="A459" i="1"/>
  <c r="B458" i="1"/>
  <c r="C459" i="1" l="1"/>
  <c r="B459" i="1"/>
  <c r="A460" i="1"/>
  <c r="C460" i="1" l="1"/>
  <c r="A461" i="1"/>
  <c r="B460" i="1"/>
  <c r="C461" i="1" l="1"/>
  <c r="B461" i="1"/>
  <c r="A462" i="1"/>
  <c r="C462" i="1" l="1"/>
  <c r="A463" i="1"/>
  <c r="B462" i="1"/>
  <c r="C463" i="1" l="1"/>
  <c r="A464" i="1"/>
  <c r="B463" i="1"/>
  <c r="C464" i="1" l="1"/>
  <c r="B464" i="1"/>
  <c r="A465" i="1"/>
  <c r="C465" i="1" l="1"/>
  <c r="A466" i="1"/>
  <c r="B465" i="1"/>
  <c r="C466" i="1" l="1"/>
  <c r="B466" i="1"/>
  <c r="A467" i="1"/>
  <c r="C467" i="1" l="1"/>
  <c r="B467" i="1"/>
  <c r="A468" i="1"/>
  <c r="C468" i="1" l="1"/>
  <c r="A469" i="1"/>
  <c r="B468" i="1"/>
  <c r="C469" i="1" l="1"/>
  <c r="A470" i="1"/>
  <c r="B469" i="1"/>
  <c r="C470" i="1" l="1"/>
  <c r="A471" i="1"/>
  <c r="B470" i="1"/>
  <c r="C471" i="1" l="1"/>
  <c r="B471" i="1"/>
  <c r="A472" i="1"/>
  <c r="C472" i="1" l="1"/>
  <c r="B472" i="1"/>
  <c r="A473" i="1"/>
  <c r="C473" i="1" l="1"/>
  <c r="A474" i="1"/>
  <c r="B473" i="1"/>
  <c r="C474" i="1" l="1"/>
  <c r="A475" i="1"/>
  <c r="B474" i="1"/>
  <c r="C475" i="1" l="1"/>
  <c r="A476" i="1"/>
  <c r="B475" i="1"/>
  <c r="C476" i="1" l="1"/>
  <c r="A477" i="1"/>
  <c r="B476" i="1"/>
  <c r="C477" i="1" l="1"/>
  <c r="A478" i="1"/>
  <c r="B477" i="1"/>
  <c r="C478" i="1" l="1"/>
  <c r="A479" i="1"/>
  <c r="B478" i="1"/>
  <c r="C479" i="1" l="1"/>
  <c r="A480" i="1"/>
  <c r="B479" i="1"/>
  <c r="C480" i="1" l="1"/>
  <c r="A481" i="1"/>
  <c r="B480" i="1"/>
  <c r="C481" i="1" l="1"/>
  <c r="A482" i="1"/>
  <c r="B481" i="1"/>
  <c r="C482" i="1" l="1"/>
  <c r="B482" i="1"/>
  <c r="A483" i="1"/>
  <c r="C483" i="1" l="1"/>
  <c r="A484" i="1"/>
  <c r="B483" i="1"/>
  <c r="C484" i="1" l="1"/>
  <c r="A485" i="1"/>
  <c r="B484" i="1"/>
  <c r="C485" i="1" l="1"/>
  <c r="B485" i="1"/>
  <c r="A486" i="1"/>
  <c r="C486" i="1" l="1"/>
  <c r="B486" i="1"/>
  <c r="A487" i="1"/>
  <c r="C487" i="1" l="1"/>
  <c r="A488" i="1"/>
  <c r="B487" i="1"/>
  <c r="C488" i="1" l="1"/>
  <c r="A489" i="1"/>
  <c r="B488" i="1"/>
  <c r="C489" i="1" l="1"/>
  <c r="A490" i="1"/>
  <c r="B489" i="1"/>
  <c r="C490" i="1" l="1"/>
  <c r="A491" i="1"/>
  <c r="B490" i="1"/>
  <c r="C491" i="1" l="1"/>
  <c r="A492" i="1"/>
  <c r="B491" i="1"/>
  <c r="C492" i="1" l="1"/>
  <c r="A493" i="1"/>
  <c r="B492" i="1"/>
  <c r="C493" i="1" l="1"/>
  <c r="A494" i="1"/>
  <c r="B493" i="1"/>
  <c r="C494" i="1" l="1"/>
  <c r="A495" i="1"/>
  <c r="B494" i="1"/>
  <c r="C495" i="1" l="1"/>
  <c r="A496" i="1"/>
  <c r="B495" i="1"/>
  <c r="C496" i="1" l="1"/>
  <c r="A497" i="1"/>
  <c r="B496" i="1"/>
  <c r="C497" i="1" l="1"/>
  <c r="A498" i="1"/>
  <c r="B497" i="1"/>
  <c r="C498" i="1" l="1"/>
  <c r="A499" i="1"/>
  <c r="B498" i="1"/>
  <c r="C499" i="1" l="1"/>
  <c r="B499" i="1"/>
  <c r="A500" i="1"/>
  <c r="C500" i="1" l="1"/>
  <c r="A501" i="1"/>
  <c r="B500" i="1"/>
  <c r="C501" i="1" l="1"/>
  <c r="A502" i="1"/>
  <c r="B501" i="1"/>
  <c r="C502" i="1" l="1"/>
  <c r="A503" i="1"/>
  <c r="B502" i="1"/>
  <c r="C503" i="1" l="1"/>
  <c r="A504" i="1"/>
  <c r="B503" i="1"/>
  <c r="C504" i="1" l="1"/>
  <c r="B504" i="1"/>
  <c r="A505" i="1"/>
  <c r="C505" i="1" l="1"/>
  <c r="A506" i="1"/>
  <c r="B505" i="1"/>
  <c r="C506" i="1" l="1"/>
  <c r="B506" i="1"/>
  <c r="A507" i="1"/>
  <c r="C507" i="1" l="1"/>
  <c r="A508" i="1"/>
  <c r="B507" i="1"/>
  <c r="C508" i="1" l="1"/>
  <c r="B508" i="1"/>
  <c r="A509" i="1"/>
  <c r="C509" i="1" l="1"/>
  <c r="B509" i="1"/>
  <c r="A510" i="1"/>
  <c r="C510" i="1" l="1"/>
  <c r="A511" i="1"/>
  <c r="B510" i="1"/>
  <c r="C511" i="1" l="1"/>
  <c r="B511" i="1"/>
  <c r="A512" i="1"/>
  <c r="C512" i="1" l="1"/>
  <c r="B512" i="1"/>
  <c r="A513" i="1"/>
  <c r="C513" i="1" l="1"/>
  <c r="B513" i="1"/>
  <c r="A514" i="1"/>
  <c r="C514" i="1" l="1"/>
  <c r="B514" i="1"/>
  <c r="A515" i="1"/>
  <c r="C515" i="1" l="1"/>
  <c r="B515" i="1"/>
  <c r="A516" i="1"/>
  <c r="C516" i="1" l="1"/>
  <c r="A517" i="1"/>
  <c r="B516" i="1"/>
  <c r="C517" i="1" l="1"/>
  <c r="A518" i="1"/>
  <c r="B517" i="1"/>
  <c r="C518" i="1" l="1"/>
  <c r="A519" i="1"/>
  <c r="B518" i="1"/>
  <c r="C519" i="1" l="1"/>
  <c r="B519" i="1"/>
  <c r="A520" i="1"/>
  <c r="C520" i="1" l="1"/>
  <c r="B520" i="1"/>
  <c r="A521" i="1"/>
  <c r="C521" i="1" l="1"/>
  <c r="B521" i="1"/>
  <c r="A522" i="1"/>
  <c r="C522" i="1" l="1"/>
  <c r="A523" i="1"/>
  <c r="B522" i="1"/>
  <c r="C523" i="1" l="1"/>
  <c r="B523" i="1"/>
  <c r="A524" i="1"/>
  <c r="C524" i="1" l="1"/>
  <c r="B524" i="1"/>
  <c r="A525" i="1"/>
  <c r="C525" i="1" l="1"/>
  <c r="A526" i="1"/>
  <c r="B525" i="1"/>
  <c r="C526" i="1" l="1"/>
  <c r="B526" i="1"/>
  <c r="A527" i="1"/>
  <c r="C527" i="1" l="1"/>
  <c r="B527" i="1"/>
  <c r="A528" i="1"/>
  <c r="C528" i="1" l="1"/>
  <c r="B528" i="1"/>
  <c r="A529" i="1"/>
  <c r="C529" i="1" l="1"/>
  <c r="B529" i="1"/>
  <c r="A530" i="1"/>
  <c r="C530" i="1" l="1"/>
  <c r="A531" i="1"/>
  <c r="B530" i="1"/>
  <c r="C531" i="1" l="1"/>
  <c r="B531" i="1"/>
  <c r="A532" i="1"/>
  <c r="C532" i="1" l="1"/>
  <c r="A533" i="1"/>
  <c r="B532" i="1"/>
  <c r="C533" i="1" l="1"/>
  <c r="A534" i="1"/>
  <c r="B533" i="1"/>
  <c r="C534" i="1" l="1"/>
  <c r="B534" i="1"/>
  <c r="A535" i="1"/>
  <c r="C535" i="1" l="1"/>
  <c r="B535" i="1"/>
  <c r="A536" i="1"/>
  <c r="C536" i="1" l="1"/>
  <c r="B536" i="1"/>
  <c r="A537" i="1"/>
  <c r="C537" i="1" l="1"/>
  <c r="A538" i="1"/>
  <c r="B537" i="1"/>
  <c r="C538" i="1" l="1"/>
  <c r="A539" i="1"/>
  <c r="B538" i="1"/>
  <c r="C539" i="1" l="1"/>
  <c r="B539" i="1"/>
  <c r="A540" i="1"/>
  <c r="C540" i="1" l="1"/>
  <c r="A541" i="1"/>
  <c r="B540" i="1"/>
  <c r="C541" i="1" l="1"/>
  <c r="A542" i="1"/>
  <c r="B541" i="1"/>
  <c r="C542" i="1" l="1"/>
  <c r="B542" i="1"/>
  <c r="A543" i="1"/>
  <c r="C543" i="1" l="1"/>
  <c r="A544" i="1"/>
  <c r="B543" i="1"/>
  <c r="C544" i="1" l="1"/>
  <c r="A545" i="1"/>
  <c r="B544" i="1"/>
  <c r="C545" i="1" l="1"/>
  <c r="B545" i="1"/>
  <c r="A546" i="1"/>
  <c r="C546" i="1" l="1"/>
  <c r="A547" i="1"/>
  <c r="B546" i="1"/>
  <c r="C547" i="1" l="1"/>
  <c r="A548" i="1"/>
  <c r="B547" i="1"/>
  <c r="C548" i="1" l="1"/>
  <c r="A549" i="1"/>
  <c r="B548" i="1"/>
  <c r="C549" i="1" l="1"/>
  <c r="B549" i="1"/>
  <c r="A550" i="1"/>
  <c r="C550" i="1" l="1"/>
  <c r="A551" i="1"/>
  <c r="B550" i="1"/>
  <c r="C551" i="1" l="1"/>
  <c r="A552" i="1"/>
  <c r="B551" i="1"/>
  <c r="C552" i="1" l="1"/>
  <c r="A553" i="1"/>
  <c r="B552" i="1"/>
  <c r="C553" i="1" l="1"/>
  <c r="B553" i="1"/>
  <c r="A554" i="1"/>
  <c r="C554" i="1" l="1"/>
  <c r="A555" i="1"/>
  <c r="B554" i="1"/>
  <c r="C555" i="1" l="1"/>
  <c r="A556" i="1"/>
  <c r="B555" i="1"/>
  <c r="C556" i="1" l="1"/>
  <c r="A557" i="1"/>
  <c r="B556" i="1"/>
  <c r="C557" i="1" l="1"/>
  <c r="B557" i="1"/>
  <c r="A558" i="1"/>
  <c r="C558" i="1" l="1"/>
  <c r="A559" i="1"/>
  <c r="B558" i="1"/>
  <c r="C559" i="1" l="1"/>
  <c r="A560" i="1"/>
  <c r="B559" i="1"/>
  <c r="C560" i="1" l="1"/>
  <c r="A561" i="1"/>
  <c r="B560" i="1"/>
  <c r="C561" i="1" l="1"/>
  <c r="B561" i="1"/>
  <c r="A562" i="1"/>
  <c r="C562" i="1" l="1"/>
  <c r="A563" i="1"/>
  <c r="B562" i="1"/>
  <c r="C563" i="1" l="1"/>
  <c r="A564" i="1"/>
  <c r="B563" i="1"/>
  <c r="C564" i="1" l="1"/>
  <c r="A565" i="1"/>
  <c r="B564" i="1"/>
  <c r="C565" i="1" l="1"/>
  <c r="A566" i="1"/>
  <c r="B565" i="1"/>
  <c r="C566" i="1" l="1"/>
  <c r="B566" i="1"/>
  <c r="A567" i="1"/>
  <c r="C567" i="1" l="1"/>
  <c r="A568" i="1"/>
  <c r="B567" i="1"/>
  <c r="C568" i="1" l="1"/>
  <c r="A569" i="1"/>
  <c r="B568" i="1"/>
  <c r="C569" i="1" l="1"/>
  <c r="A570" i="1"/>
  <c r="B569" i="1"/>
  <c r="C570" i="1" l="1"/>
  <c r="A571" i="1"/>
  <c r="B570" i="1"/>
  <c r="C571" i="1" l="1"/>
  <c r="B571" i="1"/>
  <c r="A572" i="1"/>
  <c r="C572" i="1" l="1"/>
  <c r="A573" i="1"/>
  <c r="B572" i="1"/>
  <c r="C573" i="1" l="1"/>
  <c r="B573" i="1"/>
  <c r="A574" i="1"/>
  <c r="C574" i="1" l="1"/>
  <c r="A575" i="1"/>
  <c r="B574" i="1"/>
  <c r="C575" i="1" l="1"/>
  <c r="A576" i="1"/>
  <c r="B575" i="1"/>
  <c r="C576" i="1" l="1"/>
  <c r="A577" i="1"/>
  <c r="B576" i="1"/>
  <c r="C577" i="1" l="1"/>
  <c r="A578" i="1"/>
  <c r="B577" i="1"/>
  <c r="C578" i="1" l="1"/>
  <c r="B578" i="1"/>
  <c r="A579" i="1"/>
  <c r="C579" i="1" l="1"/>
  <c r="A580" i="1"/>
  <c r="B579" i="1"/>
  <c r="C580" i="1" l="1"/>
  <c r="A581" i="1"/>
  <c r="B580" i="1"/>
  <c r="C581" i="1" l="1"/>
  <c r="A582" i="1"/>
  <c r="B581" i="1"/>
  <c r="C582" i="1" l="1"/>
  <c r="A583" i="1"/>
  <c r="B582" i="1"/>
  <c r="C583" i="1" l="1"/>
  <c r="A584" i="1"/>
  <c r="B583" i="1"/>
  <c r="C584" i="1" l="1"/>
  <c r="A585" i="1"/>
  <c r="B584" i="1"/>
  <c r="C585" i="1" l="1"/>
  <c r="A586" i="1"/>
  <c r="B585" i="1"/>
  <c r="C586" i="1" l="1"/>
  <c r="A587" i="1"/>
  <c r="B586" i="1"/>
  <c r="C587" i="1" l="1"/>
  <c r="A588" i="1"/>
  <c r="B587" i="1"/>
  <c r="C588" i="1" l="1"/>
  <c r="A589" i="1"/>
  <c r="B588" i="1"/>
  <c r="C589" i="1" l="1"/>
  <c r="A590" i="1"/>
  <c r="B589" i="1"/>
  <c r="C590" i="1" l="1"/>
  <c r="B590" i="1"/>
  <c r="A591" i="1"/>
  <c r="C591" i="1" l="1"/>
  <c r="B591" i="1"/>
  <c r="A592" i="1"/>
  <c r="C592" i="1" l="1"/>
  <c r="A593" i="1"/>
  <c r="B592" i="1"/>
  <c r="C593" i="1" l="1"/>
  <c r="A594" i="1"/>
  <c r="B593" i="1"/>
  <c r="C594" i="1" l="1"/>
  <c r="A595" i="1"/>
  <c r="B594" i="1"/>
  <c r="C595" i="1" l="1"/>
  <c r="A596" i="1"/>
  <c r="B595" i="1"/>
  <c r="C596" i="1" l="1"/>
  <c r="B596" i="1"/>
  <c r="A597" i="1"/>
  <c r="C597" i="1" l="1"/>
  <c r="A598" i="1"/>
  <c r="B597" i="1"/>
  <c r="C598" i="1" l="1"/>
  <c r="A599" i="1"/>
  <c r="B598" i="1"/>
  <c r="C599" i="1" l="1"/>
  <c r="A600" i="1"/>
  <c r="B599" i="1"/>
  <c r="C600" i="1" l="1"/>
  <c r="B600" i="1"/>
  <c r="A601" i="1"/>
  <c r="C601" i="1" l="1"/>
  <c r="B601" i="1"/>
  <c r="A602" i="1"/>
  <c r="C602" i="1" l="1"/>
  <c r="B602" i="1"/>
  <c r="A603" i="1"/>
  <c r="C603" i="1" l="1"/>
  <c r="A604" i="1"/>
  <c r="B603" i="1"/>
  <c r="C604" i="1" l="1"/>
  <c r="A605" i="1"/>
  <c r="B604" i="1"/>
  <c r="C605" i="1" l="1"/>
  <c r="A606" i="1"/>
  <c r="B605" i="1"/>
  <c r="C606" i="1" l="1"/>
  <c r="B606" i="1"/>
  <c r="A607" i="1"/>
  <c r="C607" i="1" l="1"/>
  <c r="B607" i="1"/>
  <c r="A608" i="1"/>
  <c r="C608" i="1" l="1"/>
  <c r="A609" i="1"/>
  <c r="B608" i="1"/>
  <c r="C609" i="1" l="1"/>
  <c r="A610" i="1"/>
  <c r="B609" i="1"/>
  <c r="C610" i="1" l="1"/>
  <c r="B610" i="1"/>
  <c r="A611" i="1"/>
  <c r="C611" i="1" l="1"/>
  <c r="A612" i="1"/>
  <c r="B611" i="1"/>
  <c r="C612" i="1" l="1"/>
  <c r="A613" i="1"/>
  <c r="B612" i="1"/>
  <c r="C613" i="1" l="1"/>
  <c r="A614" i="1"/>
  <c r="B613" i="1"/>
  <c r="C614" i="1" l="1"/>
  <c r="A615" i="1"/>
  <c r="B614" i="1"/>
  <c r="C615" i="1" l="1"/>
  <c r="A616" i="1"/>
  <c r="B615" i="1"/>
  <c r="C616" i="1" l="1"/>
  <c r="B616" i="1"/>
  <c r="A617" i="1"/>
  <c r="C617" i="1" l="1"/>
  <c r="A618" i="1"/>
  <c r="B617" i="1"/>
  <c r="C618" i="1" l="1"/>
  <c r="A619" i="1"/>
  <c r="B618" i="1"/>
  <c r="C619" i="1" l="1"/>
  <c r="A620" i="1"/>
  <c r="B619" i="1"/>
  <c r="C620" i="1" l="1"/>
  <c r="A621" i="1"/>
  <c r="B620" i="1"/>
  <c r="C621" i="1" l="1"/>
  <c r="A622" i="1"/>
  <c r="B621" i="1"/>
  <c r="C622" i="1" l="1"/>
  <c r="B622" i="1"/>
  <c r="A623" i="1"/>
  <c r="C623" i="1" l="1"/>
  <c r="A624" i="1"/>
  <c r="B623" i="1"/>
  <c r="C624" i="1" l="1"/>
  <c r="A625" i="1"/>
  <c r="B624" i="1"/>
  <c r="C625" i="1" l="1"/>
  <c r="A626" i="1"/>
  <c r="B625" i="1"/>
  <c r="C626" i="1" l="1"/>
  <c r="A627" i="1"/>
  <c r="B626" i="1"/>
  <c r="C627" i="1" l="1"/>
  <c r="A628" i="1"/>
  <c r="B627" i="1"/>
  <c r="C628" i="1" l="1"/>
  <c r="A629" i="1"/>
  <c r="B628" i="1"/>
  <c r="C629" i="1" l="1"/>
  <c r="A630" i="1"/>
  <c r="B629" i="1"/>
  <c r="C630" i="1" l="1"/>
  <c r="A631" i="1"/>
  <c r="B630" i="1"/>
  <c r="C631" i="1" l="1"/>
  <c r="A632" i="1"/>
  <c r="B631" i="1"/>
  <c r="C632" i="1" l="1"/>
  <c r="A633" i="1"/>
  <c r="B632" i="1"/>
  <c r="C633" i="1" l="1"/>
  <c r="A634" i="1"/>
  <c r="B633" i="1"/>
  <c r="C634" i="1" l="1"/>
  <c r="A635" i="1"/>
  <c r="B634" i="1"/>
  <c r="C635" i="1" l="1"/>
  <c r="A636" i="1"/>
  <c r="B635" i="1"/>
  <c r="C636" i="1" l="1"/>
  <c r="A637" i="1"/>
  <c r="B636" i="1"/>
  <c r="C637" i="1" l="1"/>
  <c r="A638" i="1"/>
  <c r="B637" i="1"/>
  <c r="C638" i="1" l="1"/>
  <c r="A639" i="1"/>
  <c r="B638" i="1"/>
  <c r="C639" i="1" l="1"/>
  <c r="A640" i="1"/>
  <c r="B639" i="1"/>
  <c r="C640" i="1" l="1"/>
  <c r="A641" i="1"/>
  <c r="B640" i="1"/>
  <c r="C641" i="1" l="1"/>
  <c r="B641" i="1"/>
  <c r="A642" i="1"/>
  <c r="C642" i="1" l="1"/>
  <c r="B642" i="1"/>
  <c r="A643" i="1"/>
  <c r="C643" i="1" l="1"/>
  <c r="A644" i="1"/>
  <c r="B643" i="1"/>
  <c r="C644" i="1" l="1"/>
  <c r="A645" i="1"/>
  <c r="B644" i="1"/>
  <c r="C645" i="1" l="1"/>
  <c r="A646" i="1"/>
  <c r="B645" i="1"/>
  <c r="C646" i="1" l="1"/>
  <c r="A647" i="1"/>
  <c r="B646" i="1"/>
  <c r="C647" i="1" l="1"/>
  <c r="A648" i="1"/>
  <c r="B647" i="1"/>
  <c r="C648" i="1" l="1"/>
  <c r="A649" i="1"/>
  <c r="B648" i="1"/>
  <c r="C649" i="1" l="1"/>
  <c r="B649" i="1"/>
  <c r="A650" i="1"/>
  <c r="C650" i="1" l="1"/>
  <c r="A651" i="1"/>
  <c r="B650" i="1"/>
  <c r="C651" i="1" l="1"/>
  <c r="A652" i="1"/>
  <c r="B651" i="1"/>
  <c r="C652" i="1" l="1"/>
  <c r="B652" i="1"/>
  <c r="A653" i="1"/>
  <c r="C653" i="1" l="1"/>
  <c r="A654" i="1"/>
  <c r="B653" i="1"/>
  <c r="C654" i="1" l="1"/>
  <c r="B654" i="1"/>
  <c r="A655" i="1"/>
  <c r="C655" i="1" l="1"/>
  <c r="A656" i="1"/>
  <c r="B655" i="1"/>
  <c r="C656" i="1" l="1"/>
  <c r="A657" i="1"/>
  <c r="B656" i="1"/>
  <c r="C657" i="1" l="1"/>
  <c r="B657" i="1"/>
  <c r="A658" i="1"/>
  <c r="C658" i="1" l="1"/>
  <c r="B658" i="1"/>
  <c r="A659" i="1"/>
  <c r="C659" i="1" l="1"/>
  <c r="A660" i="1"/>
  <c r="B659" i="1"/>
  <c r="C660" i="1" l="1"/>
  <c r="A661" i="1"/>
  <c r="B660" i="1"/>
  <c r="C661" i="1" l="1"/>
  <c r="B661" i="1"/>
  <c r="A662" i="1"/>
  <c r="C662" i="1" l="1"/>
  <c r="B662" i="1"/>
  <c r="A663" i="1"/>
  <c r="C663" i="1" l="1"/>
  <c r="B663" i="1"/>
  <c r="A664" i="1"/>
  <c r="C664" i="1" l="1"/>
  <c r="B664" i="1"/>
  <c r="A665" i="1"/>
  <c r="C665" i="1" l="1"/>
  <c r="A666" i="1"/>
  <c r="B665" i="1"/>
  <c r="C666" i="1" l="1"/>
  <c r="A667" i="1"/>
  <c r="B666" i="1"/>
  <c r="C667" i="1" l="1"/>
  <c r="A668" i="1"/>
  <c r="B667" i="1"/>
  <c r="C668" i="1" l="1"/>
  <c r="B668" i="1"/>
  <c r="A669" i="1"/>
  <c r="C669" i="1" l="1"/>
  <c r="B669" i="1"/>
  <c r="A670" i="1"/>
  <c r="C670" i="1" l="1"/>
  <c r="B670" i="1"/>
  <c r="A671" i="1"/>
  <c r="C671" i="1" l="1"/>
  <c r="A672" i="1"/>
  <c r="B671" i="1"/>
  <c r="C672" i="1" l="1"/>
  <c r="B672" i="1"/>
  <c r="A673" i="1"/>
  <c r="C673" i="1" l="1"/>
  <c r="A674" i="1"/>
  <c r="B673" i="1"/>
  <c r="C674" i="1" l="1"/>
  <c r="A675" i="1"/>
  <c r="B674" i="1"/>
  <c r="C675" i="1" l="1"/>
  <c r="B675" i="1"/>
  <c r="A676" i="1"/>
  <c r="C676" i="1" l="1"/>
  <c r="A677" i="1"/>
  <c r="B676" i="1"/>
  <c r="C677" i="1" l="1"/>
  <c r="B677" i="1"/>
  <c r="A678" i="1"/>
  <c r="C678" i="1" l="1"/>
  <c r="B678" i="1"/>
  <c r="A679" i="1"/>
  <c r="C679" i="1" l="1"/>
  <c r="B679" i="1"/>
  <c r="A680" i="1"/>
  <c r="C680" i="1" l="1"/>
  <c r="A681" i="1"/>
  <c r="B680" i="1"/>
  <c r="C681" i="1" l="1"/>
  <c r="B681" i="1"/>
  <c r="A682" i="1"/>
  <c r="C682" i="1" l="1"/>
  <c r="B682" i="1"/>
  <c r="A683" i="1"/>
  <c r="C683" i="1" l="1"/>
  <c r="B683" i="1"/>
  <c r="A684" i="1"/>
  <c r="C684" i="1" l="1"/>
  <c r="A685" i="1"/>
  <c r="B684" i="1"/>
  <c r="C685" i="1" l="1"/>
  <c r="A686" i="1"/>
  <c r="B685" i="1"/>
  <c r="C686" i="1" l="1"/>
  <c r="A687" i="1"/>
  <c r="B686" i="1"/>
  <c r="C687" i="1" l="1"/>
  <c r="A688" i="1"/>
  <c r="B687" i="1"/>
  <c r="C688" i="1" l="1"/>
  <c r="A689" i="1"/>
  <c r="B688" i="1"/>
  <c r="C689" i="1" l="1"/>
  <c r="A690" i="1"/>
  <c r="B689" i="1"/>
  <c r="C690" i="1" l="1"/>
  <c r="B690" i="1"/>
  <c r="A691" i="1"/>
  <c r="C691" i="1" l="1"/>
  <c r="A692" i="1"/>
  <c r="B691" i="1"/>
  <c r="C692" i="1" l="1"/>
  <c r="A693" i="1"/>
  <c r="B692" i="1"/>
  <c r="C693" i="1" l="1"/>
  <c r="A694" i="1"/>
  <c r="B693" i="1"/>
  <c r="C694" i="1" l="1"/>
  <c r="A695" i="1"/>
  <c r="B694" i="1"/>
  <c r="C695" i="1" l="1"/>
  <c r="A696" i="1"/>
  <c r="B695" i="1"/>
  <c r="C696" i="1" l="1"/>
  <c r="A697" i="1"/>
  <c r="B696" i="1"/>
  <c r="C697" i="1" l="1"/>
  <c r="A698" i="1"/>
  <c r="B697" i="1"/>
  <c r="C698" i="1" l="1"/>
  <c r="A699" i="1"/>
  <c r="B698" i="1"/>
  <c r="C699" i="1" l="1"/>
  <c r="A700" i="1"/>
  <c r="B699" i="1"/>
  <c r="C700" i="1" l="1"/>
  <c r="B700" i="1"/>
  <c r="A701" i="1"/>
  <c r="C701" i="1" l="1"/>
  <c r="A702" i="1"/>
  <c r="B701" i="1"/>
  <c r="C702" i="1" l="1"/>
  <c r="A703" i="1"/>
  <c r="B702" i="1"/>
  <c r="C703" i="1" l="1"/>
  <c r="A704" i="1"/>
  <c r="B703" i="1"/>
  <c r="C704" i="1" l="1"/>
  <c r="A705" i="1"/>
  <c r="B704" i="1"/>
  <c r="C705" i="1" l="1"/>
  <c r="B705" i="1"/>
  <c r="A706" i="1"/>
  <c r="C706" i="1" l="1"/>
  <c r="A707" i="1"/>
  <c r="B706" i="1"/>
  <c r="C707" i="1" l="1"/>
  <c r="A708" i="1"/>
  <c r="B707" i="1"/>
  <c r="C708" i="1" l="1"/>
  <c r="A709" i="1"/>
  <c r="B708" i="1"/>
  <c r="C709" i="1" l="1"/>
  <c r="B709" i="1"/>
  <c r="A710" i="1"/>
  <c r="C710" i="1" l="1"/>
  <c r="B710" i="1"/>
  <c r="A711" i="1"/>
  <c r="C711" i="1" l="1"/>
  <c r="A712" i="1"/>
  <c r="B711" i="1"/>
  <c r="C712" i="1" l="1"/>
  <c r="A713" i="1"/>
  <c r="B712" i="1"/>
  <c r="C713" i="1" l="1"/>
  <c r="A714" i="1"/>
  <c r="B713" i="1"/>
  <c r="C714" i="1" l="1"/>
  <c r="A715" i="1"/>
  <c r="B714" i="1"/>
  <c r="C715" i="1" l="1"/>
  <c r="B715" i="1"/>
  <c r="A716" i="1"/>
  <c r="C716" i="1" l="1"/>
  <c r="A717" i="1"/>
  <c r="B716" i="1"/>
  <c r="C717" i="1" l="1"/>
  <c r="B717" i="1"/>
  <c r="A718" i="1"/>
  <c r="C718" i="1" l="1"/>
  <c r="B718" i="1"/>
  <c r="A719" i="1"/>
  <c r="C719" i="1" l="1"/>
  <c r="A720" i="1"/>
  <c r="B719" i="1"/>
  <c r="C720" i="1" l="1"/>
  <c r="B720" i="1"/>
  <c r="A721" i="1"/>
  <c r="C721" i="1" l="1"/>
  <c r="A722" i="1"/>
  <c r="B721" i="1"/>
  <c r="C722" i="1" l="1"/>
  <c r="A723" i="1"/>
  <c r="B722" i="1"/>
  <c r="C723" i="1" l="1"/>
  <c r="A724" i="1"/>
  <c r="B723" i="1"/>
  <c r="C724" i="1" l="1"/>
  <c r="B724" i="1"/>
  <c r="A725" i="1"/>
  <c r="C725" i="1" l="1"/>
  <c r="A726" i="1"/>
  <c r="B725" i="1"/>
  <c r="C726" i="1" l="1"/>
  <c r="B726" i="1"/>
  <c r="A727" i="1"/>
  <c r="C727" i="1" l="1"/>
  <c r="B727" i="1"/>
  <c r="A728" i="1"/>
  <c r="C728" i="1" l="1"/>
  <c r="B728" i="1"/>
  <c r="A729" i="1"/>
  <c r="C729" i="1" l="1"/>
  <c r="B729" i="1"/>
  <c r="A730" i="1"/>
  <c r="C730" i="1" l="1"/>
  <c r="A731" i="1"/>
  <c r="B730" i="1"/>
  <c r="C731" i="1" l="1"/>
  <c r="A732" i="1"/>
  <c r="B731" i="1"/>
  <c r="C732" i="1" l="1"/>
  <c r="A733" i="1"/>
  <c r="B732" i="1"/>
  <c r="C733" i="1" l="1"/>
  <c r="A734" i="1"/>
  <c r="B733" i="1"/>
  <c r="C734" i="1" l="1"/>
  <c r="A735" i="1"/>
  <c r="B734" i="1"/>
  <c r="C735" i="1" l="1"/>
  <c r="A736" i="1"/>
  <c r="B735" i="1"/>
  <c r="C736" i="1" l="1"/>
  <c r="B736" i="1"/>
  <c r="A737" i="1"/>
  <c r="C737" i="1" l="1"/>
  <c r="B737" i="1"/>
  <c r="A738" i="1"/>
  <c r="C738" i="1" l="1"/>
  <c r="B738" i="1"/>
  <c r="A739" i="1"/>
  <c r="C739" i="1" l="1"/>
  <c r="B739" i="1"/>
  <c r="A740" i="1"/>
  <c r="C740" i="1" l="1"/>
  <c r="A741" i="1"/>
  <c r="B740" i="1"/>
  <c r="C741" i="1" l="1"/>
  <c r="A742" i="1"/>
  <c r="B741" i="1"/>
  <c r="C742" i="1" l="1"/>
  <c r="A743" i="1"/>
  <c r="B742" i="1"/>
  <c r="C743" i="1" l="1"/>
  <c r="A744" i="1"/>
  <c r="B743" i="1"/>
  <c r="C744" i="1" l="1"/>
  <c r="A745" i="1"/>
  <c r="B744" i="1"/>
  <c r="C745" i="1" l="1"/>
  <c r="A746" i="1"/>
  <c r="B745" i="1"/>
  <c r="C746" i="1" l="1"/>
  <c r="A747" i="1"/>
  <c r="B746" i="1"/>
  <c r="C747" i="1" l="1"/>
  <c r="B747" i="1"/>
  <c r="A748" i="1"/>
  <c r="C748" i="1" l="1"/>
  <c r="A749" i="1"/>
  <c r="B748" i="1"/>
  <c r="C749" i="1" l="1"/>
  <c r="A750" i="1"/>
  <c r="B749" i="1"/>
  <c r="C750" i="1" l="1"/>
  <c r="A751" i="1"/>
  <c r="B750" i="1"/>
  <c r="C751" i="1" l="1"/>
  <c r="A752" i="1"/>
  <c r="B751" i="1"/>
  <c r="C752" i="1" l="1"/>
  <c r="A753" i="1"/>
  <c r="B752" i="1"/>
  <c r="C753" i="1" l="1"/>
  <c r="A754" i="1"/>
  <c r="B753" i="1"/>
  <c r="C754" i="1" l="1"/>
  <c r="A755" i="1"/>
  <c r="B754" i="1"/>
  <c r="C755" i="1" l="1"/>
  <c r="A756" i="1"/>
  <c r="B755" i="1"/>
  <c r="C756" i="1" l="1"/>
  <c r="A757" i="1"/>
  <c r="B756" i="1"/>
  <c r="C757" i="1" l="1"/>
  <c r="A758" i="1"/>
  <c r="B757" i="1"/>
  <c r="C758" i="1" l="1"/>
  <c r="A759" i="1"/>
  <c r="B758" i="1"/>
  <c r="C759" i="1" l="1"/>
  <c r="A760" i="1"/>
  <c r="B759" i="1"/>
  <c r="C760" i="1" l="1"/>
  <c r="B760" i="1"/>
  <c r="A761" i="1"/>
  <c r="C761" i="1" l="1"/>
  <c r="B761" i="1"/>
  <c r="A762" i="1"/>
  <c r="C762" i="1" l="1"/>
  <c r="A763" i="1"/>
  <c r="B762" i="1"/>
  <c r="C763" i="1" l="1"/>
  <c r="B763" i="1"/>
  <c r="A764" i="1"/>
  <c r="C764" i="1" l="1"/>
  <c r="A765" i="1"/>
  <c r="B764" i="1"/>
  <c r="C765" i="1" l="1"/>
  <c r="A766" i="1"/>
  <c r="B765" i="1"/>
  <c r="C766" i="1" l="1"/>
  <c r="A767" i="1"/>
  <c r="B766" i="1"/>
  <c r="C767" i="1" l="1"/>
  <c r="A768" i="1"/>
  <c r="B767" i="1"/>
  <c r="C768" i="1" l="1"/>
  <c r="A769" i="1"/>
  <c r="B768" i="1"/>
  <c r="C769" i="1" l="1"/>
  <c r="A770" i="1"/>
  <c r="B769" i="1"/>
  <c r="C770" i="1" l="1"/>
  <c r="A771" i="1"/>
  <c r="B770" i="1"/>
  <c r="C771" i="1" l="1"/>
  <c r="A772" i="1"/>
  <c r="B771" i="1"/>
  <c r="C772" i="1" l="1"/>
  <c r="A773" i="1"/>
  <c r="B772" i="1"/>
  <c r="C773" i="1" l="1"/>
  <c r="A774" i="1"/>
  <c r="B773" i="1"/>
  <c r="C774" i="1" l="1"/>
  <c r="A775" i="1"/>
  <c r="B774" i="1"/>
  <c r="C775" i="1" l="1"/>
  <c r="A776" i="1"/>
  <c r="B775" i="1"/>
  <c r="C776" i="1" l="1"/>
  <c r="A777" i="1"/>
  <c r="B776" i="1"/>
  <c r="C777" i="1" l="1"/>
  <c r="A778" i="1"/>
  <c r="B777" i="1"/>
  <c r="C778" i="1" l="1"/>
  <c r="A779" i="1"/>
  <c r="B778" i="1"/>
  <c r="C779" i="1" l="1"/>
  <c r="A780" i="1"/>
  <c r="B779" i="1"/>
  <c r="C780" i="1" l="1"/>
  <c r="A781" i="1"/>
  <c r="B780" i="1"/>
  <c r="C781" i="1" l="1"/>
  <c r="A782" i="1"/>
  <c r="B781" i="1"/>
  <c r="C782" i="1" l="1"/>
  <c r="B782" i="1"/>
  <c r="A783" i="1"/>
  <c r="C783" i="1" l="1"/>
  <c r="B783" i="1"/>
  <c r="A784" i="1"/>
  <c r="C784" i="1" l="1"/>
  <c r="A785" i="1"/>
  <c r="B784" i="1"/>
  <c r="C785" i="1" l="1"/>
  <c r="A786" i="1"/>
  <c r="B785" i="1"/>
  <c r="C786" i="1" l="1"/>
  <c r="B786" i="1"/>
  <c r="A787" i="1"/>
  <c r="C787" i="1" l="1"/>
  <c r="B787" i="1"/>
  <c r="A788" i="1"/>
  <c r="C788" i="1" l="1"/>
  <c r="A789" i="1"/>
  <c r="B788" i="1"/>
  <c r="C789" i="1" l="1"/>
  <c r="A790" i="1"/>
  <c r="B789" i="1"/>
  <c r="C790" i="1" l="1"/>
  <c r="A791" i="1"/>
  <c r="B790" i="1"/>
  <c r="C791" i="1" l="1"/>
  <c r="A792" i="1"/>
  <c r="B791" i="1"/>
  <c r="C792" i="1" l="1"/>
  <c r="B792" i="1"/>
  <c r="A793" i="1"/>
  <c r="C793" i="1" l="1"/>
  <c r="A794" i="1"/>
  <c r="B793" i="1"/>
  <c r="C794" i="1" l="1"/>
  <c r="A795" i="1"/>
  <c r="B794" i="1"/>
  <c r="C795" i="1" l="1"/>
  <c r="B795" i="1"/>
  <c r="A796" i="1"/>
  <c r="C796" i="1" l="1"/>
  <c r="A797" i="1"/>
  <c r="B796" i="1"/>
  <c r="C797" i="1" l="1"/>
  <c r="B797" i="1"/>
  <c r="A798" i="1"/>
  <c r="C798" i="1" l="1"/>
  <c r="A799" i="1"/>
  <c r="B798" i="1"/>
  <c r="C799" i="1" l="1"/>
  <c r="B799" i="1"/>
  <c r="A800" i="1"/>
  <c r="C800" i="1" l="1"/>
  <c r="A801" i="1"/>
  <c r="B800" i="1"/>
  <c r="C801" i="1" l="1"/>
  <c r="A802" i="1"/>
  <c r="B801" i="1"/>
  <c r="C802" i="1" l="1"/>
  <c r="A803" i="1"/>
  <c r="B802" i="1"/>
  <c r="C803" i="1" l="1"/>
  <c r="A804" i="1"/>
  <c r="B803" i="1"/>
  <c r="C804" i="1" l="1"/>
  <c r="B804" i="1"/>
  <c r="A805" i="1"/>
  <c r="C805" i="1" l="1"/>
  <c r="B805" i="1"/>
  <c r="A806" i="1"/>
  <c r="C806" i="1" l="1"/>
  <c r="A807" i="1"/>
  <c r="B806" i="1"/>
  <c r="C807" i="1" l="1"/>
  <c r="B807" i="1"/>
  <c r="A808" i="1"/>
  <c r="C808" i="1" l="1"/>
  <c r="A809" i="1"/>
  <c r="B808" i="1"/>
  <c r="C809" i="1" l="1"/>
  <c r="A810" i="1"/>
  <c r="B809" i="1"/>
  <c r="C810" i="1" l="1"/>
  <c r="A811" i="1"/>
  <c r="B810" i="1"/>
  <c r="C811" i="1" l="1"/>
  <c r="A812" i="1"/>
  <c r="B811" i="1"/>
  <c r="C812" i="1" l="1"/>
  <c r="A813" i="1"/>
  <c r="B812" i="1"/>
  <c r="C813" i="1" l="1"/>
  <c r="B813" i="1"/>
  <c r="A814" i="1"/>
  <c r="C814" i="1" l="1"/>
  <c r="A815" i="1"/>
  <c r="B814" i="1"/>
  <c r="C815" i="1" l="1"/>
  <c r="B815" i="1"/>
  <c r="A816" i="1"/>
  <c r="C816" i="1" l="1"/>
  <c r="B816" i="1"/>
  <c r="A817" i="1"/>
  <c r="C817" i="1" l="1"/>
  <c r="B817" i="1"/>
  <c r="A818" i="1"/>
  <c r="C818" i="1" l="1"/>
  <c r="A819" i="1"/>
  <c r="B818" i="1"/>
  <c r="C819" i="1" l="1"/>
  <c r="A820" i="1"/>
  <c r="B819" i="1"/>
  <c r="C820" i="1" l="1"/>
  <c r="A821" i="1"/>
  <c r="B820" i="1"/>
  <c r="C821" i="1" l="1"/>
  <c r="A822" i="1"/>
  <c r="B821" i="1"/>
  <c r="C822" i="1" l="1"/>
  <c r="A823" i="1"/>
  <c r="B822" i="1"/>
  <c r="C823" i="1" l="1"/>
  <c r="A824" i="1"/>
  <c r="B823" i="1"/>
  <c r="C824" i="1" l="1"/>
  <c r="A825" i="1"/>
  <c r="B824" i="1"/>
  <c r="C825" i="1" l="1"/>
  <c r="A826" i="1"/>
  <c r="B825" i="1"/>
  <c r="C826" i="1" l="1"/>
  <c r="B826" i="1"/>
  <c r="A827" i="1"/>
  <c r="C827" i="1" l="1"/>
  <c r="B827" i="1"/>
  <c r="A828" i="1"/>
  <c r="C828" i="1" l="1"/>
  <c r="A829" i="1"/>
  <c r="B828" i="1"/>
  <c r="C829" i="1" l="1"/>
  <c r="A830" i="1"/>
  <c r="B829" i="1"/>
  <c r="C830" i="1" l="1"/>
  <c r="B830" i="1"/>
  <c r="A831" i="1"/>
  <c r="C831" i="1" l="1"/>
  <c r="B831" i="1"/>
  <c r="A832" i="1"/>
  <c r="C832" i="1" l="1"/>
  <c r="B832" i="1"/>
  <c r="A833" i="1"/>
  <c r="C833" i="1" l="1"/>
  <c r="A834" i="1"/>
  <c r="B833" i="1"/>
  <c r="C834" i="1" l="1"/>
  <c r="A835" i="1"/>
  <c r="B834" i="1"/>
  <c r="C835" i="1" l="1"/>
  <c r="B835" i="1"/>
  <c r="A836" i="1"/>
  <c r="C836" i="1" l="1"/>
  <c r="A837" i="1"/>
  <c r="B836" i="1"/>
  <c r="C837" i="1" l="1"/>
  <c r="B837" i="1"/>
  <c r="A838" i="1"/>
  <c r="C838" i="1" l="1"/>
  <c r="A839" i="1"/>
  <c r="B838" i="1"/>
  <c r="C839" i="1" l="1"/>
  <c r="A840" i="1"/>
  <c r="B839" i="1"/>
  <c r="C840" i="1" l="1"/>
  <c r="A841" i="1"/>
  <c r="B840" i="1"/>
  <c r="C841" i="1" l="1"/>
  <c r="A842" i="1"/>
  <c r="B841" i="1"/>
  <c r="C842" i="1" l="1"/>
  <c r="B842" i="1"/>
  <c r="A843" i="1"/>
  <c r="C843" i="1" l="1"/>
  <c r="B843" i="1"/>
  <c r="A844" i="1"/>
  <c r="C844" i="1" l="1"/>
  <c r="A845" i="1"/>
  <c r="B844" i="1"/>
  <c r="C845" i="1" l="1"/>
  <c r="A846" i="1"/>
  <c r="B845" i="1"/>
  <c r="C846" i="1" l="1"/>
  <c r="B846" i="1"/>
  <c r="A847" i="1"/>
  <c r="C847" i="1" l="1"/>
  <c r="B847" i="1"/>
  <c r="A848" i="1"/>
  <c r="C848" i="1" l="1"/>
  <c r="A849" i="1"/>
  <c r="B848" i="1"/>
  <c r="C849" i="1" l="1"/>
  <c r="A850" i="1"/>
  <c r="B849" i="1"/>
  <c r="C850" i="1" l="1"/>
  <c r="A851" i="1"/>
  <c r="B850" i="1"/>
  <c r="C851" i="1" l="1"/>
  <c r="B851" i="1"/>
  <c r="A852" i="1"/>
  <c r="C852" i="1" l="1"/>
  <c r="A853" i="1"/>
  <c r="B852" i="1"/>
  <c r="C853" i="1" l="1"/>
  <c r="B853" i="1"/>
  <c r="A854" i="1"/>
  <c r="C854" i="1" l="1"/>
  <c r="B854" i="1"/>
  <c r="A855" i="1"/>
  <c r="C855" i="1" l="1"/>
  <c r="A856" i="1"/>
  <c r="B855" i="1"/>
  <c r="C856" i="1" l="1"/>
  <c r="A857" i="1"/>
  <c r="B856" i="1"/>
  <c r="C857" i="1" l="1"/>
  <c r="B857" i="1"/>
  <c r="A858" i="1"/>
  <c r="C858" i="1" l="1"/>
  <c r="A859" i="1"/>
  <c r="B858" i="1"/>
  <c r="C859" i="1" l="1"/>
  <c r="A860" i="1"/>
  <c r="B859" i="1"/>
  <c r="C860" i="1" l="1"/>
  <c r="A861" i="1"/>
  <c r="B860" i="1"/>
  <c r="C861" i="1" l="1"/>
  <c r="B861" i="1"/>
  <c r="A862" i="1"/>
  <c r="C862" i="1" l="1"/>
  <c r="A863" i="1"/>
  <c r="B862" i="1"/>
  <c r="C863" i="1" l="1"/>
  <c r="B863" i="1"/>
  <c r="A864" i="1"/>
  <c r="C864" i="1" l="1"/>
  <c r="B864" i="1"/>
  <c r="A865" i="1"/>
  <c r="C865" i="1" l="1"/>
  <c r="B865" i="1"/>
  <c r="A866" i="1"/>
  <c r="C866" i="1" l="1"/>
  <c r="A867" i="1"/>
  <c r="B866" i="1"/>
  <c r="C867" i="1" l="1"/>
  <c r="B867" i="1"/>
  <c r="A868" i="1"/>
  <c r="C868" i="1" l="1"/>
  <c r="B868" i="1"/>
  <c r="A869" i="1"/>
  <c r="C869" i="1" l="1"/>
  <c r="B869" i="1"/>
  <c r="A870" i="1"/>
  <c r="C870" i="1" l="1"/>
  <c r="B870" i="1"/>
  <c r="A871" i="1"/>
  <c r="C871" i="1" l="1"/>
  <c r="B871" i="1"/>
  <c r="A872" i="1"/>
  <c r="C872" i="1" l="1"/>
  <c r="B872" i="1"/>
  <c r="A873" i="1"/>
  <c r="C873" i="1" l="1"/>
  <c r="B873" i="1"/>
  <c r="A874" i="1"/>
  <c r="C874" i="1" l="1"/>
  <c r="A875" i="1"/>
  <c r="B874" i="1"/>
  <c r="C875" i="1" l="1"/>
  <c r="B875" i="1"/>
  <c r="A876" i="1"/>
  <c r="C876" i="1" l="1"/>
  <c r="A877" i="1"/>
  <c r="B876" i="1"/>
  <c r="C877" i="1" l="1"/>
  <c r="A878" i="1"/>
  <c r="B877" i="1"/>
  <c r="C878" i="1" l="1"/>
  <c r="B878" i="1"/>
  <c r="A879" i="1"/>
  <c r="C879" i="1" l="1"/>
  <c r="B879" i="1"/>
  <c r="A880" i="1"/>
  <c r="C880" i="1" l="1"/>
  <c r="A881" i="1"/>
  <c r="B880" i="1"/>
  <c r="C881" i="1" l="1"/>
  <c r="B881" i="1"/>
  <c r="A882" i="1"/>
  <c r="C882" i="1" l="1"/>
  <c r="A883" i="1"/>
  <c r="B882" i="1"/>
  <c r="C883" i="1" l="1"/>
  <c r="A884" i="1"/>
  <c r="B883" i="1"/>
  <c r="C884" i="1" l="1"/>
  <c r="A885" i="1"/>
  <c r="B884" i="1"/>
  <c r="C885" i="1" l="1"/>
  <c r="B885" i="1"/>
  <c r="A886" i="1"/>
  <c r="C886" i="1" l="1"/>
  <c r="A887" i="1"/>
  <c r="B886" i="1"/>
  <c r="C887" i="1" l="1"/>
  <c r="B887" i="1"/>
  <c r="A888" i="1"/>
  <c r="C888" i="1" l="1"/>
  <c r="A889" i="1"/>
  <c r="B888" i="1"/>
  <c r="C889" i="1" l="1"/>
  <c r="B889" i="1"/>
  <c r="A890" i="1"/>
  <c r="C890" i="1" l="1"/>
  <c r="A891" i="1"/>
  <c r="B890" i="1"/>
  <c r="C891" i="1" l="1"/>
  <c r="B891" i="1"/>
  <c r="A892" i="1"/>
  <c r="C892" i="1" l="1"/>
  <c r="A893" i="1"/>
  <c r="B892" i="1"/>
  <c r="C893" i="1" l="1"/>
  <c r="A894" i="1"/>
  <c r="B893" i="1"/>
  <c r="C894" i="1" l="1"/>
  <c r="B894" i="1"/>
  <c r="A895" i="1"/>
  <c r="C895" i="1" l="1"/>
  <c r="A896" i="1"/>
  <c r="B895" i="1"/>
  <c r="C896" i="1" l="1"/>
  <c r="B896" i="1"/>
  <c r="A897" i="1"/>
  <c r="C897" i="1" l="1"/>
  <c r="B897" i="1"/>
  <c r="A898" i="1"/>
  <c r="C898" i="1" l="1"/>
  <c r="B898" i="1"/>
  <c r="A899" i="1"/>
  <c r="C899" i="1" l="1"/>
  <c r="A900" i="1"/>
  <c r="B899" i="1"/>
  <c r="C900" i="1" l="1"/>
  <c r="A901" i="1"/>
  <c r="B900" i="1"/>
  <c r="C901" i="1" l="1"/>
  <c r="A902" i="1"/>
  <c r="B901" i="1"/>
  <c r="C902" i="1" l="1"/>
  <c r="A903" i="1"/>
  <c r="B902" i="1"/>
  <c r="C903" i="1" l="1"/>
  <c r="B903" i="1"/>
  <c r="A904" i="1"/>
  <c r="C904" i="1" l="1"/>
  <c r="B904" i="1"/>
  <c r="A905" i="1"/>
  <c r="C905" i="1" l="1"/>
  <c r="A906" i="1"/>
  <c r="B905" i="1"/>
  <c r="C906" i="1" l="1"/>
  <c r="A907" i="1"/>
  <c r="B906" i="1"/>
  <c r="C907" i="1" l="1"/>
  <c r="A908" i="1"/>
  <c r="B907" i="1"/>
  <c r="C908" i="1" l="1"/>
  <c r="A909" i="1"/>
  <c r="B908" i="1"/>
  <c r="C909" i="1" l="1"/>
  <c r="B909" i="1"/>
  <c r="A910" i="1"/>
  <c r="C910" i="1" l="1"/>
  <c r="A911" i="1"/>
  <c r="B910" i="1"/>
  <c r="C911" i="1" l="1"/>
  <c r="A912" i="1"/>
  <c r="B911" i="1"/>
  <c r="C912" i="1" l="1"/>
  <c r="A913" i="1"/>
  <c r="B912" i="1"/>
  <c r="C913" i="1" l="1"/>
  <c r="A914" i="1"/>
  <c r="B913" i="1"/>
  <c r="C914" i="1" l="1"/>
  <c r="A915" i="1"/>
  <c r="B914" i="1"/>
  <c r="C915" i="1" l="1"/>
  <c r="A916" i="1"/>
  <c r="B915" i="1"/>
  <c r="C916" i="1" l="1"/>
  <c r="A917" i="1"/>
  <c r="B916" i="1"/>
  <c r="C917" i="1" l="1"/>
  <c r="A918" i="1"/>
  <c r="B917" i="1"/>
  <c r="C918" i="1" l="1"/>
  <c r="A919" i="1"/>
  <c r="B918" i="1"/>
  <c r="C919" i="1" l="1"/>
  <c r="A920" i="1"/>
  <c r="B919" i="1"/>
  <c r="C920" i="1" l="1"/>
  <c r="A921" i="1"/>
  <c r="B920" i="1"/>
  <c r="C921" i="1" l="1"/>
  <c r="B921" i="1"/>
  <c r="A922" i="1"/>
  <c r="C922" i="1" l="1"/>
  <c r="B922" i="1"/>
  <c r="A923" i="1"/>
  <c r="C923" i="1" l="1"/>
  <c r="A924" i="1"/>
  <c r="B923" i="1"/>
  <c r="C924" i="1" l="1"/>
  <c r="A925" i="1"/>
  <c r="B924" i="1"/>
  <c r="C925" i="1" l="1"/>
  <c r="B925" i="1"/>
  <c r="A926" i="1"/>
  <c r="C926" i="1" l="1"/>
  <c r="A927" i="1"/>
  <c r="B926" i="1"/>
  <c r="C927" i="1" l="1"/>
  <c r="A928" i="1"/>
  <c r="B927" i="1"/>
  <c r="C928" i="1" l="1"/>
  <c r="A929" i="1"/>
  <c r="B928" i="1"/>
  <c r="C929" i="1" l="1"/>
  <c r="A930" i="1"/>
  <c r="B929" i="1"/>
  <c r="C930" i="1" l="1"/>
  <c r="B930" i="1"/>
  <c r="A931" i="1"/>
  <c r="C931" i="1" l="1"/>
  <c r="B931" i="1"/>
  <c r="A932" i="1"/>
  <c r="C932" i="1" l="1"/>
  <c r="A933" i="1"/>
  <c r="B932" i="1"/>
  <c r="C933" i="1" l="1"/>
  <c r="B933" i="1"/>
  <c r="A934" i="1"/>
  <c r="C934" i="1" l="1"/>
  <c r="A935" i="1"/>
  <c r="B934" i="1"/>
  <c r="C935" i="1" l="1"/>
  <c r="B935" i="1"/>
  <c r="A936" i="1"/>
  <c r="C936" i="1" l="1"/>
  <c r="A937" i="1"/>
  <c r="B936" i="1"/>
  <c r="C937" i="1" l="1"/>
  <c r="B937" i="1"/>
  <c r="A938" i="1"/>
  <c r="C938" i="1" l="1"/>
  <c r="A939" i="1"/>
  <c r="B938" i="1"/>
  <c r="C939" i="1" l="1"/>
  <c r="B939" i="1"/>
  <c r="A940" i="1"/>
  <c r="C940" i="1" l="1"/>
  <c r="A941" i="1"/>
  <c r="B940" i="1"/>
  <c r="C941" i="1" l="1"/>
  <c r="B941" i="1"/>
  <c r="A942" i="1"/>
  <c r="C942" i="1" l="1"/>
  <c r="A943" i="1"/>
  <c r="B942" i="1"/>
  <c r="C943" i="1" l="1"/>
  <c r="A944" i="1"/>
  <c r="B943" i="1"/>
  <c r="C944" i="1" l="1"/>
  <c r="B944" i="1"/>
  <c r="A945" i="1"/>
  <c r="C945" i="1" l="1"/>
  <c r="A946" i="1"/>
  <c r="B945" i="1"/>
  <c r="C946" i="1" l="1"/>
  <c r="A947" i="1"/>
  <c r="B946" i="1"/>
  <c r="C947" i="1" l="1"/>
  <c r="B947" i="1"/>
  <c r="A948" i="1"/>
  <c r="C948" i="1" l="1"/>
  <c r="B948" i="1"/>
  <c r="A949" i="1"/>
  <c r="C949" i="1" l="1"/>
  <c r="A950" i="1"/>
  <c r="B949" i="1"/>
  <c r="C950" i="1" l="1"/>
  <c r="B950" i="1"/>
  <c r="A951" i="1"/>
  <c r="C951" i="1" l="1"/>
  <c r="B951" i="1"/>
  <c r="A952" i="1"/>
  <c r="C952" i="1" l="1"/>
  <c r="A953" i="1"/>
  <c r="B952" i="1"/>
  <c r="C953" i="1" l="1"/>
  <c r="A954" i="1"/>
  <c r="B953" i="1"/>
  <c r="C954" i="1" l="1"/>
  <c r="A955" i="1"/>
  <c r="B954" i="1"/>
  <c r="C955" i="1" l="1"/>
  <c r="B955" i="1"/>
  <c r="A956" i="1"/>
  <c r="C956" i="1" l="1"/>
  <c r="A957" i="1"/>
  <c r="B956" i="1"/>
  <c r="C957" i="1" l="1"/>
  <c r="A958" i="1"/>
  <c r="B957" i="1"/>
  <c r="C958" i="1" l="1"/>
  <c r="A959" i="1"/>
  <c r="B958" i="1"/>
  <c r="C959" i="1" l="1"/>
  <c r="A960" i="1"/>
  <c r="B959" i="1"/>
  <c r="C960" i="1" l="1"/>
  <c r="B960" i="1"/>
  <c r="A961" i="1"/>
  <c r="C961" i="1" l="1"/>
  <c r="A962" i="1"/>
  <c r="B961" i="1"/>
  <c r="C962" i="1" l="1"/>
  <c r="A963" i="1"/>
  <c r="B962" i="1"/>
  <c r="C963" i="1" l="1"/>
  <c r="B963" i="1"/>
  <c r="A964" i="1"/>
  <c r="C964" i="1" l="1"/>
  <c r="A965" i="1"/>
  <c r="B964" i="1"/>
  <c r="C965" i="1" l="1"/>
  <c r="A966" i="1"/>
  <c r="B965" i="1"/>
  <c r="C966" i="1" l="1"/>
  <c r="A967" i="1"/>
  <c r="B966" i="1"/>
  <c r="C967" i="1" l="1"/>
  <c r="A968" i="1"/>
  <c r="B967" i="1"/>
  <c r="C968" i="1" l="1"/>
  <c r="A969" i="1"/>
  <c r="B968" i="1"/>
  <c r="C969" i="1" l="1"/>
  <c r="B969" i="1"/>
  <c r="A970" i="1"/>
  <c r="C970" i="1" l="1"/>
  <c r="B970" i="1"/>
  <c r="A971" i="1"/>
  <c r="C971" i="1" l="1"/>
  <c r="A972" i="1"/>
  <c r="B971" i="1"/>
  <c r="C972" i="1" l="1"/>
  <c r="B972" i="1"/>
  <c r="A973" i="1"/>
  <c r="C973" i="1" l="1"/>
  <c r="B973" i="1"/>
  <c r="A974" i="1"/>
  <c r="C974" i="1" l="1"/>
  <c r="A975" i="1"/>
  <c r="B974" i="1"/>
  <c r="C975" i="1" l="1"/>
  <c r="A976" i="1"/>
  <c r="B975" i="1"/>
  <c r="C976" i="1" l="1"/>
  <c r="B976" i="1"/>
  <c r="A977" i="1"/>
  <c r="C977" i="1" l="1"/>
  <c r="B977" i="1"/>
  <c r="A978" i="1"/>
  <c r="C978" i="1" l="1"/>
  <c r="B978" i="1"/>
  <c r="A979" i="1"/>
  <c r="C979" i="1" l="1"/>
  <c r="A980" i="1"/>
  <c r="B979" i="1"/>
  <c r="C980" i="1" l="1"/>
  <c r="A981" i="1"/>
  <c r="B980" i="1"/>
  <c r="C981" i="1" l="1"/>
  <c r="B981" i="1"/>
  <c r="A982" i="1"/>
  <c r="C982" i="1" l="1"/>
  <c r="B982" i="1"/>
  <c r="A983" i="1"/>
  <c r="C983" i="1" l="1"/>
  <c r="A984" i="1"/>
  <c r="B983" i="1"/>
  <c r="C984" i="1" l="1"/>
  <c r="B984" i="1"/>
  <c r="A985" i="1"/>
  <c r="C985" i="1" l="1"/>
  <c r="A986" i="1"/>
  <c r="B985" i="1"/>
  <c r="C986" i="1" l="1"/>
  <c r="B986" i="1"/>
  <c r="A987" i="1"/>
  <c r="C987" i="1" l="1"/>
  <c r="A988" i="1"/>
  <c r="B987" i="1"/>
  <c r="C988" i="1" l="1"/>
  <c r="A989" i="1"/>
  <c r="B988" i="1"/>
  <c r="C989" i="1" l="1"/>
  <c r="A990" i="1"/>
  <c r="B989" i="1"/>
  <c r="C990" i="1" l="1"/>
  <c r="A991" i="1"/>
  <c r="B990" i="1"/>
  <c r="C991" i="1" l="1"/>
  <c r="A992" i="1"/>
  <c r="B991" i="1"/>
  <c r="C992" i="1" l="1"/>
  <c r="A993" i="1"/>
  <c r="B992" i="1"/>
  <c r="C993" i="1" l="1"/>
  <c r="A994" i="1"/>
  <c r="B993" i="1"/>
  <c r="C994" i="1" l="1"/>
  <c r="A995" i="1"/>
  <c r="B994" i="1"/>
  <c r="C995" i="1" l="1"/>
  <c r="A996" i="1"/>
  <c r="B995" i="1"/>
  <c r="C996" i="1" l="1"/>
  <c r="B996" i="1"/>
  <c r="A997" i="1"/>
  <c r="C997" i="1" l="1"/>
  <c r="B997" i="1"/>
  <c r="A998" i="1"/>
  <c r="C998" i="1" l="1"/>
  <c r="B998" i="1"/>
  <c r="A999" i="1"/>
  <c r="C999" i="1" l="1"/>
  <c r="A1000" i="1"/>
  <c r="B999" i="1"/>
  <c r="C1000" i="1" l="1"/>
  <c r="A1001" i="1"/>
  <c r="B1000" i="1"/>
  <c r="C1001" i="1" l="1"/>
  <c r="A1002" i="1"/>
  <c r="B1001" i="1"/>
  <c r="C1002" i="1" l="1"/>
  <c r="A1003" i="1"/>
  <c r="B1002" i="1"/>
  <c r="C1003" i="1" l="1"/>
  <c r="A1004" i="1"/>
  <c r="B1003" i="1"/>
  <c r="C1004" i="1" l="1"/>
  <c r="A1005" i="1"/>
  <c r="B1004" i="1"/>
  <c r="C1005" i="1" l="1"/>
  <c r="B1005" i="1"/>
  <c r="A1006" i="1"/>
  <c r="C1006" i="1" l="1"/>
  <c r="B1006" i="1"/>
  <c r="A1007" i="1"/>
  <c r="C1007" i="1" l="1"/>
  <c r="B1007" i="1"/>
  <c r="A1008" i="1"/>
  <c r="C1008" i="1" l="1"/>
  <c r="A1009" i="1"/>
  <c r="B1008" i="1"/>
  <c r="C1009" i="1" l="1"/>
  <c r="A1010" i="1"/>
  <c r="B1009" i="1"/>
  <c r="C1010" i="1" l="1"/>
  <c r="B1010" i="1"/>
  <c r="A1011" i="1"/>
  <c r="C1011" i="1" l="1"/>
  <c r="B1011" i="1"/>
  <c r="A1012" i="1"/>
  <c r="C1012" i="1" l="1"/>
  <c r="B1012" i="1"/>
  <c r="A1013" i="1"/>
  <c r="C1013" i="1" l="1"/>
  <c r="A1014" i="1"/>
  <c r="B1013" i="1"/>
  <c r="C1014" i="1" l="1"/>
  <c r="A1015" i="1"/>
  <c r="B1014" i="1"/>
  <c r="C1015" i="1" l="1"/>
  <c r="A1016" i="1"/>
  <c r="B1015" i="1"/>
  <c r="C1016" i="1" l="1"/>
  <c r="B1016" i="1"/>
  <c r="A1017" i="1"/>
  <c r="C1017" i="1" l="1"/>
  <c r="B1017" i="1"/>
  <c r="A1018" i="1"/>
  <c r="C1018" i="1" l="1"/>
  <c r="B1018" i="1"/>
  <c r="A1019" i="1"/>
  <c r="C1019" i="1" l="1"/>
  <c r="A1020" i="1"/>
  <c r="B1019" i="1"/>
  <c r="C1020" i="1" l="1"/>
  <c r="B1020" i="1"/>
  <c r="A1021" i="1"/>
  <c r="C1021" i="1" l="1"/>
  <c r="A1022" i="1"/>
  <c r="B1021" i="1"/>
  <c r="C1022" i="1" l="1"/>
  <c r="B1022" i="1"/>
  <c r="A1023" i="1"/>
  <c r="C1023" i="1" l="1"/>
  <c r="B1023" i="1"/>
  <c r="A1024" i="1"/>
  <c r="C1024" i="1" l="1"/>
  <c r="B1024" i="1"/>
  <c r="A1025" i="1"/>
  <c r="C1025" i="1" l="1"/>
  <c r="B1025" i="1"/>
  <c r="A1026" i="1"/>
  <c r="C1026" i="1" l="1"/>
  <c r="A1027" i="1"/>
  <c r="B1026" i="1"/>
  <c r="C1027" i="1" l="1"/>
  <c r="A1028" i="1"/>
  <c r="B1027" i="1"/>
  <c r="C1028" i="1" l="1"/>
  <c r="A1029" i="1"/>
  <c r="B1028" i="1"/>
  <c r="C1029" i="1" l="1"/>
  <c r="A1030" i="1"/>
  <c r="B1029" i="1"/>
  <c r="C1030" i="1" l="1"/>
  <c r="B1030" i="1"/>
  <c r="A1031" i="1"/>
  <c r="C1031" i="1" l="1"/>
  <c r="B1031" i="1"/>
  <c r="A1032" i="1"/>
  <c r="C1032" i="1" l="1"/>
  <c r="A1033" i="1"/>
  <c r="B1032" i="1"/>
  <c r="C1033" i="1" l="1"/>
  <c r="A1034" i="1"/>
  <c r="B1033" i="1"/>
  <c r="C1034" i="1" l="1"/>
  <c r="B1034" i="1"/>
  <c r="A1035" i="1"/>
  <c r="C1035" i="1" l="1"/>
  <c r="B1035" i="1"/>
  <c r="A1036" i="1"/>
  <c r="C1036" i="1" l="1"/>
  <c r="A1037" i="1"/>
  <c r="B1036" i="1"/>
  <c r="C1037" i="1" l="1"/>
  <c r="A1038" i="1"/>
  <c r="B1037" i="1"/>
  <c r="C1038" i="1" l="1"/>
  <c r="A1039" i="1"/>
  <c r="B1038" i="1"/>
  <c r="C1039" i="1" l="1"/>
  <c r="B1039" i="1"/>
  <c r="A1040" i="1"/>
  <c r="C1040" i="1" l="1"/>
  <c r="B1040" i="1"/>
  <c r="A1041" i="1"/>
  <c r="C1041" i="1" l="1"/>
  <c r="A1042" i="1"/>
  <c r="B1041" i="1"/>
  <c r="C1042" i="1" l="1"/>
  <c r="A1043" i="1"/>
  <c r="B1042" i="1"/>
  <c r="C1043" i="1" l="1"/>
  <c r="A1044" i="1"/>
  <c r="B1043" i="1"/>
  <c r="C1044" i="1" l="1"/>
  <c r="A1045" i="1"/>
  <c r="B1044" i="1"/>
  <c r="C1045" i="1" l="1"/>
  <c r="A1046" i="1"/>
  <c r="B1045" i="1"/>
  <c r="C1046" i="1" l="1"/>
  <c r="A1047" i="1"/>
  <c r="B1046" i="1"/>
  <c r="C1047" i="1" l="1"/>
  <c r="A1048" i="1"/>
  <c r="B1047" i="1"/>
  <c r="C1048" i="1" l="1"/>
  <c r="A1049" i="1"/>
  <c r="B1048" i="1"/>
  <c r="C1049" i="1" l="1"/>
  <c r="A1050" i="1"/>
  <c r="B1049" i="1"/>
  <c r="C1050" i="1" l="1"/>
  <c r="B1050" i="1"/>
  <c r="A1051" i="1"/>
  <c r="C1051" i="1" l="1"/>
  <c r="B1051" i="1"/>
  <c r="A1052" i="1"/>
  <c r="C1052" i="1" l="1"/>
  <c r="B1052" i="1"/>
  <c r="A1053" i="1"/>
  <c r="C1053" i="1" l="1"/>
  <c r="B1053" i="1"/>
  <c r="A1054" i="1"/>
  <c r="C1054" i="1" l="1"/>
  <c r="B1054" i="1"/>
  <c r="A1055" i="1"/>
  <c r="C1055" i="1" l="1"/>
  <c r="B1055" i="1"/>
  <c r="A1056" i="1"/>
  <c r="C1056" i="1" l="1"/>
  <c r="B1056" i="1"/>
  <c r="A1057" i="1"/>
  <c r="C1057" i="1" l="1"/>
  <c r="A1058" i="1"/>
  <c r="B1057" i="1"/>
  <c r="C1058" i="1" l="1"/>
  <c r="A1059" i="1"/>
  <c r="B1058" i="1"/>
  <c r="C1059" i="1" l="1"/>
  <c r="A1060" i="1"/>
  <c r="B1059" i="1"/>
  <c r="C1060" i="1" l="1"/>
  <c r="A1061" i="1"/>
  <c r="B1060" i="1"/>
  <c r="C1061" i="1" l="1"/>
  <c r="B1061" i="1"/>
  <c r="A1062" i="1"/>
  <c r="C1062" i="1" l="1"/>
  <c r="A1063" i="1"/>
  <c r="B1062" i="1"/>
  <c r="C1063" i="1" l="1"/>
  <c r="A1064" i="1"/>
  <c r="B1063" i="1"/>
  <c r="C1064" i="1" l="1"/>
  <c r="B1064" i="1"/>
  <c r="A1065" i="1"/>
  <c r="C1065" i="1" l="1"/>
  <c r="B1065" i="1"/>
  <c r="A1066" i="1"/>
  <c r="C1066" i="1" l="1"/>
  <c r="A1067" i="1"/>
  <c r="B1066" i="1"/>
  <c r="C1067" i="1" l="1"/>
  <c r="A1068" i="1"/>
  <c r="B1067" i="1"/>
  <c r="C1068" i="1" l="1"/>
  <c r="B1068" i="1"/>
  <c r="A1069" i="1"/>
  <c r="C1069" i="1" l="1"/>
  <c r="A1070" i="1"/>
  <c r="B1069" i="1"/>
  <c r="C1070" i="1" l="1"/>
  <c r="A1071" i="1"/>
  <c r="B1070" i="1"/>
  <c r="C1071" i="1" l="1"/>
  <c r="A1072" i="1"/>
  <c r="B1071" i="1"/>
  <c r="C1072" i="1" l="1"/>
  <c r="B1072" i="1"/>
  <c r="A1073" i="1"/>
  <c r="C1073" i="1" l="1"/>
  <c r="B1073" i="1"/>
  <c r="A1074" i="1"/>
  <c r="C1074" i="1" l="1"/>
  <c r="A1075" i="1"/>
  <c r="B1074" i="1"/>
  <c r="C1075" i="1" l="1"/>
  <c r="B1075" i="1"/>
  <c r="A1076" i="1"/>
  <c r="C1076" i="1" l="1"/>
  <c r="A1077" i="1"/>
  <c r="B1076" i="1"/>
  <c r="C1077" i="1" l="1"/>
  <c r="B1077" i="1"/>
  <c r="A1078" i="1"/>
  <c r="C1078" i="1" l="1"/>
  <c r="A1079" i="1"/>
  <c r="B1078" i="1"/>
  <c r="C1079" i="1" l="1"/>
  <c r="B1079" i="1"/>
  <c r="A1080" i="1"/>
  <c r="C1080" i="1" l="1"/>
  <c r="B1080" i="1"/>
  <c r="A1081" i="1"/>
  <c r="C1081" i="1" l="1"/>
  <c r="A1082" i="1"/>
  <c r="B1081" i="1"/>
  <c r="C1082" i="1" l="1"/>
  <c r="B1082" i="1"/>
  <c r="A1083" i="1"/>
  <c r="C1083" i="1" l="1"/>
  <c r="A1084" i="1"/>
  <c r="B1083" i="1"/>
  <c r="C1084" i="1" l="1"/>
  <c r="A1085" i="1"/>
  <c r="B1084" i="1"/>
  <c r="C1085" i="1" l="1"/>
  <c r="B1085" i="1"/>
  <c r="A1086" i="1"/>
  <c r="C1086" i="1" l="1"/>
  <c r="A1087" i="1"/>
  <c r="B1086" i="1"/>
  <c r="C1087" i="1" l="1"/>
  <c r="B1087" i="1"/>
  <c r="A1088" i="1"/>
  <c r="C1088" i="1" l="1"/>
  <c r="A1089" i="1"/>
  <c r="B1088" i="1"/>
  <c r="C1089" i="1" l="1"/>
  <c r="A1090" i="1"/>
  <c r="B1089" i="1"/>
  <c r="C1090" i="1" l="1"/>
  <c r="A1091" i="1"/>
  <c r="B1090" i="1"/>
  <c r="C1091" i="1" l="1"/>
  <c r="A1092" i="1"/>
  <c r="B1091" i="1"/>
  <c r="C1092" i="1" l="1"/>
  <c r="B1092" i="1"/>
  <c r="A1093" i="1"/>
  <c r="C1093" i="1" l="1"/>
  <c r="A1094" i="1"/>
  <c r="B1093" i="1"/>
  <c r="C1094" i="1" l="1"/>
  <c r="A1095" i="1"/>
  <c r="B1094" i="1"/>
  <c r="C1095" i="1" l="1"/>
  <c r="A1096" i="1"/>
  <c r="B1095" i="1"/>
  <c r="C1096" i="1" l="1"/>
  <c r="A1097" i="1"/>
  <c r="B1096" i="1"/>
  <c r="C1097" i="1" l="1"/>
  <c r="A1098" i="1"/>
  <c r="B1097" i="1"/>
  <c r="C1098" i="1" l="1"/>
  <c r="A1099" i="1"/>
  <c r="B1098" i="1"/>
  <c r="C1099" i="1" l="1"/>
  <c r="A1100" i="1"/>
  <c r="B1099" i="1"/>
  <c r="C1100" i="1" l="1"/>
  <c r="A1101" i="1"/>
  <c r="B1100" i="1"/>
  <c r="C1101" i="1" l="1"/>
  <c r="A1102" i="1"/>
  <c r="B1101" i="1"/>
  <c r="C1102" i="1" l="1"/>
  <c r="A1103" i="1"/>
  <c r="B1102" i="1"/>
  <c r="C1103" i="1" l="1"/>
  <c r="A1104" i="1"/>
  <c r="B1103" i="1"/>
  <c r="C1104" i="1" l="1"/>
  <c r="B1104" i="1"/>
  <c r="A1105" i="1"/>
  <c r="C1105" i="1" l="1"/>
  <c r="A1106" i="1"/>
  <c r="B1105" i="1"/>
  <c r="C1106" i="1" l="1"/>
  <c r="A1107" i="1"/>
  <c r="B1106" i="1"/>
  <c r="C1107" i="1" l="1"/>
  <c r="A1108" i="1"/>
  <c r="B1107" i="1"/>
  <c r="C1108" i="1" l="1"/>
  <c r="A1109" i="1"/>
  <c r="B1108" i="1"/>
  <c r="C1109" i="1" l="1"/>
  <c r="A1110" i="1"/>
  <c r="B1109" i="1"/>
  <c r="C1110" i="1" l="1"/>
  <c r="A1111" i="1"/>
  <c r="B1110" i="1"/>
  <c r="C1111" i="1" l="1"/>
  <c r="A1112" i="1"/>
  <c r="B1111" i="1"/>
  <c r="C1112" i="1" l="1"/>
  <c r="A1113" i="1"/>
  <c r="B1112" i="1"/>
  <c r="C1113" i="1" l="1"/>
  <c r="A1114" i="1"/>
  <c r="B1113" i="1"/>
  <c r="C1114" i="1" l="1"/>
  <c r="A1115" i="1"/>
  <c r="B1114" i="1"/>
  <c r="C1115" i="1" l="1"/>
  <c r="B1115" i="1"/>
  <c r="A1116" i="1"/>
  <c r="C1116" i="1" l="1"/>
  <c r="A1117" i="1"/>
  <c r="B1116" i="1"/>
  <c r="C1117" i="1" l="1"/>
  <c r="B1117" i="1"/>
  <c r="A1118" i="1"/>
  <c r="C1118" i="1" l="1"/>
  <c r="A1119" i="1"/>
  <c r="B1118" i="1"/>
  <c r="C1119" i="1" l="1"/>
  <c r="A1120" i="1"/>
  <c r="B1119" i="1"/>
  <c r="C1120" i="1" l="1"/>
  <c r="A1121" i="1"/>
  <c r="B1120" i="1"/>
  <c r="C1121" i="1" l="1"/>
  <c r="B1121" i="1"/>
  <c r="A1122" i="1"/>
  <c r="C1122" i="1" l="1"/>
  <c r="A1123" i="1"/>
  <c r="B1122" i="1"/>
  <c r="C1123" i="1" l="1"/>
  <c r="B1123" i="1"/>
  <c r="A1124" i="1"/>
  <c r="C1124" i="1" l="1"/>
  <c r="A1125" i="1"/>
  <c r="B1124" i="1"/>
  <c r="C1125" i="1" l="1"/>
  <c r="A1126" i="1"/>
  <c r="B1125" i="1"/>
  <c r="C1126" i="1" l="1"/>
  <c r="B1126" i="1"/>
  <c r="A1127" i="1"/>
  <c r="C1127" i="1" l="1"/>
  <c r="B1127" i="1"/>
  <c r="A1128" i="1"/>
  <c r="C1128" i="1" l="1"/>
  <c r="B1128" i="1"/>
  <c r="A1129" i="1"/>
  <c r="C1129" i="1" l="1"/>
  <c r="B1129" i="1"/>
  <c r="A1130" i="1"/>
  <c r="C1130" i="1" l="1"/>
  <c r="A1131" i="1"/>
  <c r="B1130" i="1"/>
  <c r="C1131" i="1" l="1"/>
  <c r="A1132" i="1"/>
  <c r="B1131" i="1"/>
  <c r="C1132" i="1" l="1"/>
  <c r="A1133" i="1"/>
  <c r="B1132" i="1"/>
  <c r="C1133" i="1" l="1"/>
  <c r="B1133" i="1"/>
  <c r="A1134" i="1"/>
  <c r="C1134" i="1" l="1"/>
  <c r="B1134" i="1"/>
  <c r="A1135" i="1"/>
  <c r="C1135" i="1" l="1"/>
  <c r="B1135" i="1"/>
  <c r="A1136" i="1"/>
  <c r="C1136" i="1" l="1"/>
  <c r="A1137" i="1"/>
  <c r="B1136" i="1"/>
  <c r="C1137" i="1" l="1"/>
  <c r="A1138" i="1"/>
  <c r="B1137" i="1"/>
  <c r="C1138" i="1" l="1"/>
  <c r="A1139" i="1"/>
  <c r="B1138" i="1"/>
  <c r="C1139" i="1" l="1"/>
  <c r="A1140" i="1"/>
  <c r="B1139" i="1"/>
  <c r="C1140" i="1" l="1"/>
  <c r="A1141" i="1"/>
  <c r="B1140" i="1"/>
  <c r="C1141" i="1" l="1"/>
  <c r="B1141" i="1"/>
  <c r="A1142" i="1"/>
  <c r="C1142" i="1" l="1"/>
  <c r="A1143" i="1"/>
  <c r="B1142" i="1"/>
  <c r="C1143" i="1" l="1"/>
  <c r="A1144" i="1"/>
  <c r="B1143" i="1"/>
  <c r="C1144" i="1" l="1"/>
  <c r="A1145" i="1"/>
  <c r="B1144" i="1"/>
  <c r="C1145" i="1" l="1"/>
  <c r="A1146" i="1"/>
  <c r="B1145" i="1"/>
  <c r="C1146" i="1" l="1"/>
  <c r="B1146" i="1"/>
  <c r="A1147" i="1"/>
  <c r="C1147" i="1" l="1"/>
  <c r="A1148" i="1"/>
  <c r="B1147" i="1"/>
  <c r="C1148" i="1" l="1"/>
  <c r="A1149" i="1"/>
  <c r="B1148" i="1"/>
  <c r="C1149" i="1" l="1"/>
  <c r="B1149" i="1"/>
  <c r="A1150" i="1"/>
  <c r="C1150" i="1" l="1"/>
  <c r="B1150" i="1"/>
  <c r="A1151" i="1"/>
  <c r="C1151" i="1" l="1"/>
  <c r="A1152" i="1"/>
  <c r="B1151" i="1"/>
  <c r="C1152" i="1" l="1"/>
  <c r="B1152" i="1"/>
  <c r="A1153" i="1"/>
  <c r="C1153" i="1" l="1"/>
  <c r="B1153" i="1"/>
  <c r="A1154" i="1"/>
  <c r="C1154" i="1" l="1"/>
  <c r="A1155" i="1"/>
  <c r="B1154" i="1"/>
  <c r="C1155" i="1" l="1"/>
  <c r="B1155" i="1"/>
  <c r="A1156" i="1"/>
  <c r="C1156" i="1" l="1"/>
  <c r="A1157" i="1"/>
  <c r="B1156" i="1"/>
  <c r="C1157" i="1" l="1"/>
  <c r="A1158" i="1"/>
  <c r="B1157" i="1"/>
  <c r="C1158" i="1" l="1"/>
  <c r="A1159" i="1"/>
  <c r="B1158" i="1"/>
  <c r="C1159" i="1" l="1"/>
  <c r="B1159" i="1"/>
  <c r="A1160" i="1"/>
  <c r="C1160" i="1" l="1"/>
  <c r="B1160" i="1"/>
  <c r="A1161" i="1"/>
  <c r="C1161" i="1" l="1"/>
  <c r="B1161" i="1"/>
  <c r="A1162" i="1"/>
  <c r="C1162" i="1" l="1"/>
  <c r="B1162" i="1"/>
  <c r="A1163" i="1"/>
  <c r="C1163" i="1" l="1"/>
  <c r="B1163" i="1"/>
  <c r="A1164" i="1"/>
  <c r="C1164" i="1" l="1"/>
  <c r="B1164" i="1"/>
  <c r="A1165" i="1"/>
  <c r="C1165" i="1" l="1"/>
  <c r="B1165" i="1"/>
  <c r="A1166" i="1"/>
  <c r="C1166" i="1" l="1"/>
  <c r="A1167" i="1"/>
  <c r="B1166" i="1"/>
  <c r="C1167" i="1" l="1"/>
  <c r="B1167" i="1"/>
  <c r="A1168" i="1"/>
  <c r="C1168" i="1" l="1"/>
  <c r="A1169" i="1"/>
  <c r="B1168" i="1"/>
  <c r="C1169" i="1" l="1"/>
  <c r="B1169" i="1"/>
  <c r="A1170" i="1"/>
  <c r="C1170" i="1" l="1"/>
  <c r="B1170" i="1"/>
  <c r="A1171" i="1"/>
  <c r="C1171" i="1" l="1"/>
  <c r="B1171" i="1"/>
  <c r="A1172" i="1"/>
  <c r="C1172" i="1" l="1"/>
  <c r="B1172" i="1"/>
  <c r="A1173" i="1"/>
  <c r="C1173" i="1" l="1"/>
  <c r="A1174" i="1"/>
  <c r="B1173" i="1"/>
  <c r="C1174" i="1" l="1"/>
  <c r="A1175" i="1"/>
  <c r="B1174" i="1"/>
  <c r="C1175" i="1" l="1"/>
  <c r="B1175" i="1"/>
  <c r="A1176" i="1"/>
  <c r="C1176" i="1" l="1"/>
  <c r="B1176" i="1"/>
  <c r="A1177" i="1"/>
  <c r="C1177" i="1" l="1"/>
  <c r="A1178" i="1"/>
  <c r="B1177" i="1"/>
  <c r="C1178" i="1" l="1"/>
  <c r="A1179" i="1"/>
  <c r="B1178" i="1"/>
  <c r="C1179" i="1" l="1"/>
  <c r="B1179" i="1"/>
  <c r="A1180" i="1"/>
  <c r="C1180" i="1" l="1"/>
  <c r="A1181" i="1"/>
  <c r="B1180" i="1"/>
  <c r="C1181" i="1" l="1"/>
  <c r="B1181" i="1"/>
  <c r="A1182" i="1"/>
  <c r="C1182" i="1" l="1"/>
  <c r="A1183" i="1"/>
  <c r="B1182" i="1"/>
  <c r="C1183" i="1" l="1"/>
  <c r="B1183" i="1"/>
  <c r="A1184" i="1"/>
  <c r="C1184" i="1" l="1"/>
  <c r="A1185" i="1"/>
  <c r="B1184" i="1"/>
  <c r="C1185" i="1" l="1"/>
  <c r="A1186" i="1"/>
  <c r="B1185" i="1"/>
  <c r="C1186" i="1" l="1"/>
  <c r="A1187" i="1"/>
  <c r="B1186" i="1"/>
  <c r="C1187" i="1" l="1"/>
  <c r="A1188" i="1"/>
  <c r="B1187" i="1"/>
  <c r="C1188" i="1" l="1"/>
  <c r="A1189" i="1"/>
  <c r="B1188" i="1"/>
  <c r="C1189" i="1" l="1"/>
  <c r="A1190" i="1"/>
  <c r="B1189" i="1"/>
  <c r="C1190" i="1" l="1"/>
  <c r="A1191" i="1"/>
  <c r="B1190" i="1"/>
  <c r="C1191" i="1" l="1"/>
  <c r="B1191" i="1"/>
  <c r="A1192" i="1"/>
  <c r="C1192" i="1" l="1"/>
  <c r="A1193" i="1"/>
  <c r="B1192" i="1"/>
  <c r="C1193" i="1" l="1"/>
  <c r="B1193" i="1"/>
  <c r="A1194" i="1"/>
  <c r="C1194" i="1" l="1"/>
  <c r="B1194" i="1"/>
  <c r="A1195" i="1"/>
  <c r="C1195" i="1" l="1"/>
  <c r="A1196" i="1"/>
  <c r="B1195" i="1"/>
  <c r="C1196" i="1" l="1"/>
  <c r="A1197" i="1"/>
  <c r="B1196" i="1"/>
  <c r="C1197" i="1" l="1"/>
  <c r="A1198" i="1"/>
  <c r="B1197" i="1"/>
  <c r="C1198" i="1" l="1"/>
  <c r="A1199" i="1"/>
  <c r="B1198" i="1"/>
  <c r="C1199" i="1" l="1"/>
  <c r="B1199" i="1"/>
  <c r="A1200" i="1"/>
  <c r="C1200" i="1" l="1"/>
  <c r="A1201" i="1"/>
  <c r="B1200" i="1"/>
  <c r="C1201" i="1" l="1"/>
  <c r="A1202" i="1"/>
  <c r="B1201" i="1"/>
  <c r="C1202" i="1" l="1"/>
  <c r="A1203" i="1"/>
  <c r="B1202" i="1"/>
  <c r="C1203" i="1" l="1"/>
  <c r="A1204" i="1"/>
  <c r="B1203" i="1"/>
  <c r="C1204" i="1" l="1"/>
  <c r="A1205" i="1"/>
  <c r="B1204" i="1"/>
  <c r="C1205" i="1" l="1"/>
  <c r="A1206" i="1"/>
  <c r="B1205" i="1"/>
  <c r="C1206" i="1" l="1"/>
  <c r="B1206" i="1"/>
  <c r="A1207" i="1"/>
  <c r="C1207" i="1" l="1"/>
  <c r="A1208" i="1"/>
  <c r="B1207" i="1"/>
  <c r="C1208" i="1" l="1"/>
  <c r="A1209" i="1"/>
  <c r="B1208" i="1"/>
  <c r="C1209" i="1" l="1"/>
  <c r="A1210" i="1"/>
  <c r="B1209" i="1"/>
  <c r="C1210" i="1" l="1"/>
  <c r="A1211" i="1"/>
  <c r="B1210" i="1"/>
  <c r="C1211" i="1" l="1"/>
  <c r="A1212" i="1"/>
  <c r="B1211" i="1"/>
  <c r="C1212" i="1" l="1"/>
  <c r="B1212" i="1"/>
  <c r="A1213" i="1"/>
  <c r="C1213" i="1" l="1"/>
  <c r="A1214" i="1"/>
  <c r="B1213" i="1"/>
  <c r="C1214" i="1" l="1"/>
  <c r="A1215" i="1"/>
  <c r="B1214" i="1"/>
  <c r="C1215" i="1" l="1"/>
  <c r="B1215" i="1"/>
  <c r="A1216" i="1"/>
  <c r="C1216" i="1" l="1"/>
  <c r="A1217" i="1"/>
  <c r="B1216" i="1"/>
  <c r="C1217" i="1" l="1"/>
  <c r="B1217" i="1"/>
  <c r="A1218" i="1"/>
  <c r="C1218" i="1" l="1"/>
  <c r="B1218" i="1"/>
  <c r="A1219" i="1"/>
  <c r="C1219" i="1" l="1"/>
  <c r="A1220" i="1"/>
  <c r="B1219" i="1"/>
  <c r="C1220" i="1" l="1"/>
  <c r="A1221" i="1"/>
  <c r="B1220" i="1"/>
  <c r="C1221" i="1" l="1"/>
  <c r="A1222" i="1"/>
  <c r="B1221" i="1"/>
  <c r="C1222" i="1" l="1"/>
  <c r="B1222" i="1"/>
  <c r="A1223" i="1"/>
  <c r="C1223" i="1" l="1"/>
  <c r="A1224" i="1"/>
  <c r="B1223" i="1"/>
  <c r="C1224" i="1" l="1"/>
  <c r="B1224" i="1"/>
  <c r="A1225" i="1"/>
  <c r="C1225" i="1" l="1"/>
  <c r="A1226" i="1"/>
  <c r="B1225" i="1"/>
  <c r="C1226" i="1" l="1"/>
  <c r="A1227" i="1"/>
  <c r="B1226" i="1"/>
  <c r="C1227" i="1" l="1"/>
  <c r="B1227" i="1"/>
  <c r="A1228" i="1"/>
  <c r="C1228" i="1" l="1"/>
  <c r="A1229" i="1"/>
  <c r="B1228" i="1"/>
  <c r="C1229" i="1" l="1"/>
  <c r="B1229" i="1"/>
  <c r="A1230" i="1"/>
  <c r="C1230" i="1" l="1"/>
  <c r="B1230" i="1"/>
  <c r="A1231" i="1"/>
  <c r="C1231" i="1" l="1"/>
  <c r="A1232" i="1"/>
  <c r="B1231" i="1"/>
  <c r="C1232" i="1" l="1"/>
  <c r="B1232" i="1"/>
  <c r="A1233" i="1"/>
  <c r="C1233" i="1" l="1"/>
  <c r="A1234" i="1"/>
  <c r="B1233" i="1"/>
  <c r="C1234" i="1" l="1"/>
  <c r="B1234" i="1"/>
  <c r="A1235" i="1"/>
  <c r="C1235" i="1" l="1"/>
  <c r="A1236" i="1"/>
  <c r="B1235" i="1"/>
  <c r="C1236" i="1" l="1"/>
  <c r="A1237" i="1"/>
  <c r="B1236" i="1"/>
  <c r="C1237" i="1" l="1"/>
  <c r="A1238" i="1"/>
  <c r="B1237" i="1"/>
  <c r="C1238" i="1" l="1"/>
  <c r="A1239" i="1"/>
  <c r="B1238" i="1"/>
  <c r="C1239" i="1" l="1"/>
  <c r="A1240" i="1"/>
  <c r="B1239" i="1"/>
  <c r="C1240" i="1" l="1"/>
  <c r="A1241" i="1"/>
  <c r="B1240" i="1"/>
  <c r="C1241" i="1" l="1"/>
  <c r="B1241" i="1"/>
  <c r="A1242" i="1"/>
  <c r="C1242" i="1" l="1"/>
  <c r="B1242" i="1"/>
  <c r="A1243" i="1"/>
  <c r="C1243" i="1" l="1"/>
  <c r="A1244" i="1"/>
  <c r="B1243" i="1"/>
  <c r="C1244" i="1" l="1"/>
  <c r="B1244" i="1"/>
  <c r="A1245" i="1"/>
  <c r="C1245" i="1" l="1"/>
  <c r="A1246" i="1"/>
  <c r="B1245" i="1"/>
  <c r="C1246" i="1" l="1"/>
  <c r="B1246" i="1"/>
  <c r="A1247" i="1"/>
  <c r="C1247" i="1" l="1"/>
  <c r="A1248" i="1"/>
  <c r="B1247" i="1"/>
  <c r="C1248" i="1" l="1"/>
  <c r="A1249" i="1"/>
  <c r="B1248" i="1"/>
  <c r="C1249" i="1" l="1"/>
  <c r="A1250" i="1"/>
  <c r="B1249" i="1"/>
  <c r="C1250" i="1" l="1"/>
  <c r="B1250" i="1"/>
  <c r="A1251" i="1"/>
  <c r="C1251" i="1" l="1"/>
  <c r="A1252" i="1"/>
  <c r="B1251" i="1"/>
  <c r="C1252" i="1" l="1"/>
  <c r="A1253" i="1"/>
  <c r="B1252" i="1"/>
  <c r="C1253" i="1" l="1"/>
  <c r="B1253" i="1"/>
  <c r="A1254" i="1"/>
  <c r="C1254" i="1" l="1"/>
  <c r="A1255" i="1"/>
  <c r="B1254" i="1"/>
  <c r="C1255" i="1" l="1"/>
  <c r="B1255" i="1"/>
  <c r="A1256" i="1"/>
  <c r="C1256" i="1" l="1"/>
  <c r="B1256" i="1"/>
  <c r="A1257" i="1"/>
  <c r="C1257" i="1" l="1"/>
  <c r="B1257" i="1"/>
  <c r="A1258" i="1"/>
  <c r="C1258" i="1" l="1"/>
  <c r="B1258" i="1"/>
  <c r="A1259" i="1"/>
  <c r="C1259" i="1" l="1"/>
  <c r="B1259" i="1"/>
  <c r="A1260" i="1"/>
  <c r="C1260" i="1" l="1"/>
  <c r="A1261" i="1"/>
  <c r="B1260" i="1"/>
  <c r="C1261" i="1" l="1"/>
  <c r="A1262" i="1"/>
  <c r="B1261" i="1"/>
  <c r="C1262" i="1" l="1"/>
  <c r="A1263" i="1"/>
  <c r="B1262" i="1"/>
  <c r="C1263" i="1" l="1"/>
  <c r="A1264" i="1"/>
  <c r="B1263" i="1"/>
  <c r="C1264" i="1" l="1"/>
  <c r="B1264" i="1"/>
  <c r="A1265" i="1"/>
  <c r="C1265" i="1" l="1"/>
  <c r="A1266" i="1"/>
  <c r="B1265" i="1"/>
  <c r="C1266" i="1" l="1"/>
  <c r="A1267" i="1"/>
  <c r="B1266" i="1"/>
  <c r="C1267" i="1" l="1"/>
  <c r="A1268" i="1"/>
  <c r="B1267" i="1"/>
  <c r="C1268" i="1" l="1"/>
  <c r="A1269" i="1"/>
  <c r="B1268" i="1"/>
  <c r="C1269" i="1" l="1"/>
  <c r="B1269" i="1"/>
  <c r="A1270" i="1"/>
  <c r="C1270" i="1" l="1"/>
  <c r="A1271" i="1"/>
  <c r="B1270" i="1"/>
  <c r="C1271" i="1" l="1"/>
  <c r="B1271" i="1"/>
  <c r="A1272" i="1"/>
  <c r="C1272" i="1" l="1"/>
  <c r="B1272" i="1"/>
  <c r="A1273" i="1"/>
  <c r="C1273" i="1" l="1"/>
  <c r="B1273" i="1"/>
  <c r="A1274" i="1"/>
  <c r="C1274" i="1" l="1"/>
  <c r="A1275" i="1"/>
  <c r="B1274" i="1"/>
  <c r="C1275" i="1" l="1"/>
  <c r="A1276" i="1"/>
  <c r="B1275" i="1"/>
  <c r="C1276" i="1" l="1"/>
  <c r="A1277" i="1"/>
  <c r="B1276" i="1"/>
  <c r="C1277" i="1" l="1"/>
  <c r="B1277" i="1"/>
  <c r="A1278" i="1"/>
  <c r="C1278" i="1" l="1"/>
  <c r="A1279" i="1"/>
  <c r="B1278" i="1"/>
  <c r="C1279" i="1" l="1"/>
  <c r="A1280" i="1"/>
  <c r="B1279" i="1"/>
  <c r="C1280" i="1" l="1"/>
  <c r="B1280" i="1"/>
  <c r="A1281" i="1"/>
  <c r="C1281" i="1" l="1"/>
  <c r="A1282" i="1"/>
  <c r="B1281" i="1"/>
  <c r="C1282" i="1" l="1"/>
  <c r="B1282" i="1"/>
  <c r="A1283" i="1"/>
  <c r="C1283" i="1" l="1"/>
  <c r="B1283" i="1"/>
  <c r="A1284" i="1"/>
  <c r="C1284" i="1" l="1"/>
  <c r="B1284" i="1"/>
  <c r="A1285" i="1"/>
  <c r="C1285" i="1" l="1"/>
  <c r="A1286" i="1"/>
  <c r="B1285" i="1"/>
  <c r="C1286" i="1" l="1"/>
  <c r="B1286" i="1"/>
  <c r="A1287" i="1"/>
  <c r="C1287" i="1" l="1"/>
  <c r="A1288" i="1"/>
  <c r="B1287" i="1"/>
  <c r="C1288" i="1" l="1"/>
  <c r="B1288" i="1"/>
  <c r="A1289" i="1"/>
  <c r="C1289" i="1" l="1"/>
  <c r="B1289" i="1"/>
  <c r="A1290" i="1"/>
  <c r="C1290" i="1" l="1"/>
  <c r="A1291" i="1"/>
  <c r="B1290" i="1"/>
  <c r="C1291" i="1" l="1"/>
  <c r="A1292" i="1"/>
  <c r="B1291" i="1"/>
  <c r="C1292" i="1" l="1"/>
  <c r="B1292" i="1"/>
  <c r="A1293" i="1"/>
  <c r="C1293" i="1" l="1"/>
  <c r="A1294" i="1"/>
  <c r="B1293" i="1"/>
  <c r="C1294" i="1" l="1"/>
  <c r="B1294" i="1"/>
  <c r="A1295" i="1"/>
  <c r="C1295" i="1" l="1"/>
  <c r="A1296" i="1"/>
  <c r="B1295" i="1"/>
  <c r="C1296" i="1" l="1"/>
  <c r="A1297" i="1"/>
  <c r="B1296" i="1"/>
  <c r="C1297" i="1" l="1"/>
  <c r="A1298" i="1"/>
  <c r="B1297" i="1"/>
  <c r="C1298" i="1" l="1"/>
  <c r="A1299" i="1"/>
  <c r="B1298" i="1"/>
  <c r="C1299" i="1" l="1"/>
  <c r="A1300" i="1"/>
  <c r="B1299" i="1"/>
  <c r="C1300" i="1" l="1"/>
  <c r="A1301" i="1"/>
  <c r="B1300" i="1"/>
  <c r="C1301" i="1" l="1"/>
  <c r="A1302" i="1"/>
  <c r="B1301" i="1"/>
  <c r="C1302" i="1" l="1"/>
  <c r="A1303" i="1"/>
  <c r="B1302" i="1"/>
  <c r="C1303" i="1" l="1"/>
  <c r="A1304" i="1"/>
  <c r="B1303" i="1"/>
  <c r="C1304" i="1" l="1"/>
  <c r="A1305" i="1"/>
  <c r="B1304" i="1"/>
  <c r="C1305" i="1" l="1"/>
  <c r="B1305" i="1"/>
  <c r="A1306" i="1"/>
  <c r="C1306" i="1" l="1"/>
  <c r="A1307" i="1"/>
  <c r="B1306" i="1"/>
  <c r="C1307" i="1" l="1"/>
  <c r="B1307" i="1"/>
  <c r="A1308" i="1"/>
  <c r="C1308" i="1" l="1"/>
  <c r="B1308" i="1"/>
  <c r="A1309" i="1"/>
  <c r="C1309" i="1" l="1"/>
  <c r="A1310" i="1"/>
  <c r="B1309" i="1"/>
  <c r="C1310" i="1" l="1"/>
  <c r="A1311" i="1"/>
  <c r="B1310" i="1"/>
  <c r="C1311" i="1" l="1"/>
  <c r="A1312" i="1"/>
  <c r="B1311" i="1"/>
  <c r="C1312" i="1" l="1"/>
  <c r="B1312" i="1"/>
  <c r="A1313" i="1"/>
  <c r="C1313" i="1" l="1"/>
  <c r="B1313" i="1"/>
  <c r="A1314" i="1"/>
  <c r="C1314" i="1" l="1"/>
  <c r="B1314" i="1"/>
  <c r="A1315" i="1"/>
  <c r="C1315" i="1" l="1"/>
  <c r="A1316" i="1"/>
  <c r="B1315" i="1"/>
  <c r="C1316" i="1" l="1"/>
  <c r="A1317" i="1"/>
  <c r="B1316" i="1"/>
  <c r="C1317" i="1" l="1"/>
  <c r="A1318" i="1"/>
  <c r="B1317" i="1"/>
  <c r="C1318" i="1" l="1"/>
  <c r="A1319" i="1"/>
  <c r="B1318" i="1"/>
  <c r="C1319" i="1" l="1"/>
  <c r="A1320" i="1"/>
  <c r="B1319" i="1"/>
  <c r="C1320" i="1" l="1"/>
  <c r="B1320" i="1"/>
  <c r="A1321" i="1"/>
  <c r="C1321" i="1" l="1"/>
  <c r="A1322" i="1"/>
  <c r="B1321" i="1"/>
  <c r="C1322" i="1" l="1"/>
  <c r="B1322" i="1"/>
  <c r="A1323" i="1"/>
  <c r="C1323" i="1" l="1"/>
  <c r="A1324" i="1"/>
  <c r="B1323" i="1"/>
  <c r="C1324" i="1" l="1"/>
  <c r="B1324" i="1"/>
  <c r="A1325" i="1"/>
  <c r="C1325" i="1" l="1"/>
  <c r="B1325" i="1"/>
  <c r="A1326" i="1"/>
  <c r="C1326" i="1" l="1"/>
  <c r="B1326" i="1"/>
  <c r="A1327" i="1"/>
  <c r="C1327" i="1" l="1"/>
  <c r="A1328" i="1"/>
  <c r="B1327" i="1"/>
  <c r="C1328" i="1" l="1"/>
  <c r="B1328" i="1"/>
  <c r="A1329" i="1"/>
  <c r="C1329" i="1" l="1"/>
  <c r="A1330" i="1"/>
  <c r="B1329" i="1"/>
  <c r="C1330" i="1" l="1"/>
  <c r="A1331" i="1"/>
  <c r="B1330" i="1"/>
  <c r="C1331" i="1" l="1"/>
  <c r="A1332" i="1"/>
  <c r="B1331" i="1"/>
  <c r="C1332" i="1" l="1"/>
  <c r="B1332" i="1"/>
  <c r="A1333" i="1"/>
  <c r="C1333" i="1" l="1"/>
  <c r="A1334" i="1"/>
  <c r="B1333" i="1"/>
  <c r="C1334" i="1" l="1"/>
  <c r="B1334" i="1"/>
  <c r="A1335" i="1"/>
  <c r="C1335" i="1" l="1"/>
  <c r="A1336" i="1"/>
  <c r="B1335" i="1"/>
  <c r="C1336" i="1" l="1"/>
  <c r="B1336" i="1"/>
  <c r="A1337" i="1"/>
  <c r="C1337" i="1" l="1"/>
  <c r="A1338" i="1"/>
  <c r="B1337" i="1"/>
  <c r="C1338" i="1" l="1"/>
  <c r="A1339" i="1"/>
  <c r="B1338" i="1"/>
  <c r="C1339" i="1" l="1"/>
  <c r="A1340" i="1"/>
  <c r="B1339" i="1"/>
  <c r="C1340" i="1" l="1"/>
  <c r="B1340" i="1"/>
  <c r="A1341" i="1"/>
  <c r="C1341" i="1" l="1"/>
  <c r="A1342" i="1"/>
  <c r="B1341" i="1"/>
  <c r="C1342" i="1" l="1"/>
  <c r="A1343" i="1"/>
  <c r="B1342" i="1"/>
  <c r="C1343" i="1" l="1"/>
  <c r="A1344" i="1"/>
  <c r="B1343" i="1"/>
  <c r="C1344" i="1" l="1"/>
  <c r="B1344" i="1"/>
  <c r="A1345" i="1"/>
  <c r="C1345" i="1" l="1"/>
  <c r="A1346" i="1"/>
  <c r="B1345" i="1"/>
  <c r="C1346" i="1" l="1"/>
  <c r="A1347" i="1"/>
  <c r="B1346" i="1"/>
  <c r="C1347" i="1" l="1"/>
  <c r="A1348" i="1"/>
  <c r="B1347" i="1"/>
  <c r="C1348" i="1" l="1"/>
  <c r="B1348" i="1"/>
  <c r="A1349" i="1"/>
  <c r="C1349" i="1" l="1"/>
  <c r="B1349" i="1"/>
  <c r="A1350" i="1"/>
  <c r="C1350" i="1" l="1"/>
  <c r="A1351" i="1"/>
  <c r="B1350" i="1"/>
  <c r="C1351" i="1" l="1"/>
  <c r="B1351" i="1"/>
  <c r="A1352" i="1"/>
  <c r="C1352" i="1" l="1"/>
  <c r="B1352" i="1"/>
  <c r="A1353" i="1"/>
  <c r="C1353" i="1" l="1"/>
  <c r="A1354" i="1"/>
  <c r="B1353" i="1"/>
  <c r="C1354" i="1" l="1"/>
  <c r="A1355" i="1"/>
  <c r="B1354" i="1"/>
  <c r="C1355" i="1" l="1"/>
  <c r="A1356" i="1"/>
  <c r="B1355" i="1"/>
  <c r="C1356" i="1" l="1"/>
  <c r="B1356" i="1"/>
  <c r="A1357" i="1"/>
  <c r="C1357" i="1" l="1"/>
  <c r="A1358" i="1"/>
  <c r="B1357" i="1"/>
  <c r="C1358" i="1" l="1"/>
  <c r="A1359" i="1"/>
  <c r="B1358" i="1"/>
  <c r="C1359" i="1" l="1"/>
  <c r="B1359" i="1"/>
  <c r="A1360" i="1"/>
  <c r="C1360" i="1" l="1"/>
  <c r="B1360" i="1"/>
  <c r="A1361" i="1"/>
  <c r="C1361" i="1" l="1"/>
  <c r="A1362" i="1"/>
  <c r="B1361" i="1"/>
  <c r="C1362" i="1" l="1"/>
  <c r="B1362" i="1"/>
  <c r="A1363" i="1"/>
  <c r="C1363" i="1" l="1"/>
  <c r="A1364" i="1"/>
  <c r="B1363" i="1"/>
  <c r="C1364" i="1" l="1"/>
  <c r="A1365" i="1"/>
  <c r="B1364" i="1"/>
  <c r="C1365" i="1" l="1"/>
  <c r="A1366" i="1"/>
  <c r="B1365" i="1"/>
  <c r="C1366" i="1" l="1"/>
  <c r="B1366" i="1"/>
  <c r="A1367" i="1"/>
  <c r="C1367" i="1" l="1"/>
  <c r="A1368" i="1"/>
  <c r="B1367" i="1"/>
  <c r="C1368" i="1" l="1"/>
  <c r="A1369" i="1"/>
  <c r="B1368" i="1"/>
  <c r="C1369" i="1" l="1"/>
  <c r="A1370" i="1"/>
  <c r="B1369" i="1"/>
  <c r="C1370" i="1" l="1"/>
  <c r="A1371" i="1"/>
  <c r="B1370" i="1"/>
  <c r="C1371" i="1" l="1"/>
  <c r="A1372" i="1"/>
  <c r="B1371" i="1"/>
  <c r="C1372" i="1" l="1"/>
  <c r="A1373" i="1"/>
  <c r="B1372" i="1"/>
  <c r="C1373" i="1" l="1"/>
  <c r="B1373" i="1"/>
  <c r="A1374" i="1"/>
  <c r="C1374" i="1" l="1"/>
  <c r="A1375" i="1"/>
  <c r="B1374" i="1"/>
  <c r="C1375" i="1" l="1"/>
  <c r="A1376" i="1"/>
  <c r="B1375" i="1"/>
  <c r="C1376" i="1" l="1"/>
  <c r="A1377" i="1"/>
  <c r="B1376" i="1"/>
  <c r="C1377" i="1" l="1"/>
  <c r="A1378" i="1"/>
  <c r="B1377" i="1"/>
  <c r="C1378" i="1" l="1"/>
  <c r="A1379" i="1"/>
  <c r="B1378" i="1"/>
  <c r="C1379" i="1" l="1"/>
  <c r="A1380" i="1"/>
  <c r="B1379" i="1"/>
  <c r="C1380" i="1" l="1"/>
  <c r="A1381" i="1"/>
  <c r="B1380" i="1"/>
  <c r="C1381" i="1" l="1"/>
  <c r="B1381" i="1"/>
  <c r="A1382" i="1"/>
  <c r="C1382" i="1" l="1"/>
  <c r="A1383" i="1"/>
  <c r="B1382" i="1"/>
  <c r="C1383" i="1" l="1"/>
  <c r="A1384" i="1"/>
  <c r="B1383" i="1"/>
  <c r="C1384" i="1" l="1"/>
  <c r="B1384" i="1"/>
  <c r="A1385" i="1"/>
  <c r="C1385" i="1" l="1"/>
  <c r="A1386" i="1"/>
  <c r="B1385" i="1"/>
  <c r="C1386" i="1" l="1"/>
  <c r="A1387" i="1"/>
  <c r="B1386" i="1"/>
  <c r="C1387" i="1" l="1"/>
  <c r="A1388" i="1"/>
  <c r="B1387" i="1"/>
  <c r="C1388" i="1" l="1"/>
  <c r="A1389" i="1"/>
  <c r="B1388" i="1"/>
  <c r="C1389" i="1" l="1"/>
  <c r="A1390" i="1"/>
  <c r="B1389" i="1"/>
  <c r="C1390" i="1" l="1"/>
  <c r="A1391" i="1"/>
  <c r="B1390" i="1"/>
  <c r="C1391" i="1" l="1"/>
  <c r="A1392" i="1"/>
  <c r="B1391" i="1"/>
  <c r="C1392" i="1" l="1"/>
  <c r="A1393" i="1"/>
  <c r="B1392" i="1"/>
  <c r="C1393" i="1" l="1"/>
  <c r="A1394" i="1"/>
  <c r="B1393" i="1"/>
  <c r="C1394" i="1" l="1"/>
  <c r="A1395" i="1"/>
  <c r="B1394" i="1"/>
  <c r="C1395" i="1" l="1"/>
  <c r="A1396" i="1"/>
  <c r="B1395" i="1"/>
  <c r="C1396" i="1" l="1"/>
  <c r="A1397" i="1"/>
  <c r="B1396" i="1"/>
  <c r="C1397" i="1" l="1"/>
  <c r="A1398" i="1"/>
  <c r="B1397" i="1"/>
  <c r="C1398" i="1" l="1"/>
  <c r="A1399" i="1"/>
  <c r="B1398" i="1"/>
  <c r="C1399" i="1" l="1"/>
  <c r="A1400" i="1"/>
  <c r="B1399" i="1"/>
  <c r="C1400" i="1" l="1"/>
  <c r="A1401" i="1"/>
  <c r="B1400" i="1"/>
  <c r="C1401" i="1" l="1"/>
  <c r="A1402" i="1"/>
  <c r="B1401" i="1"/>
  <c r="C1402" i="1" l="1"/>
  <c r="A1403" i="1"/>
  <c r="B1402" i="1"/>
  <c r="C1403" i="1" l="1"/>
  <c r="A1404" i="1"/>
  <c r="B1403" i="1"/>
  <c r="C1404" i="1" l="1"/>
  <c r="A1405" i="1"/>
  <c r="B1404" i="1"/>
  <c r="C1405" i="1" l="1"/>
  <c r="A1406" i="1"/>
  <c r="B1405" i="1"/>
  <c r="C1406" i="1" l="1"/>
  <c r="A1407" i="1"/>
  <c r="B1406" i="1"/>
  <c r="C1407" i="1" l="1"/>
  <c r="A1408" i="1"/>
  <c r="B1407" i="1"/>
  <c r="C1408" i="1" l="1"/>
  <c r="A1409" i="1"/>
  <c r="B1408" i="1"/>
  <c r="C1409" i="1" l="1"/>
  <c r="A1410" i="1"/>
  <c r="B1409" i="1"/>
  <c r="C1410" i="1" l="1"/>
  <c r="A1411" i="1"/>
  <c r="B1410" i="1"/>
  <c r="C1411" i="1" l="1"/>
  <c r="A1412" i="1"/>
  <c r="B1411" i="1"/>
  <c r="C1412" i="1" l="1"/>
  <c r="A1413" i="1"/>
  <c r="B1412" i="1"/>
  <c r="C1413" i="1" l="1"/>
  <c r="A1414" i="1"/>
  <c r="B1413" i="1"/>
  <c r="C1414" i="1" l="1"/>
  <c r="A1415" i="1"/>
  <c r="B1414" i="1"/>
  <c r="C1415" i="1" l="1"/>
  <c r="A1416" i="1"/>
  <c r="B1415" i="1"/>
  <c r="C1416" i="1" l="1"/>
  <c r="A1417" i="1"/>
  <c r="B1416" i="1"/>
  <c r="C1417" i="1" l="1"/>
  <c r="A1418" i="1"/>
  <c r="B1417" i="1"/>
  <c r="C1418" i="1" l="1"/>
  <c r="A1419" i="1"/>
  <c r="B1418" i="1"/>
  <c r="C1419" i="1" l="1"/>
  <c r="A1420" i="1"/>
  <c r="B1419" i="1"/>
  <c r="C1420" i="1" l="1"/>
  <c r="A1421" i="1"/>
  <c r="B1420" i="1"/>
  <c r="C1421" i="1" l="1"/>
  <c r="A1422" i="1"/>
  <c r="B1421" i="1"/>
  <c r="C1422" i="1" l="1"/>
  <c r="A1423" i="1"/>
  <c r="B1422" i="1"/>
  <c r="C1423" i="1" l="1"/>
  <c r="A1424" i="1"/>
  <c r="B1423" i="1"/>
  <c r="C1424" i="1" l="1"/>
  <c r="A1425" i="1"/>
  <c r="B1424" i="1"/>
  <c r="C1425" i="1" l="1"/>
  <c r="A1426" i="1"/>
  <c r="B1425" i="1"/>
  <c r="C1426" i="1" l="1"/>
  <c r="A1427" i="1"/>
  <c r="B1426" i="1"/>
  <c r="C1427" i="1" l="1"/>
  <c r="A1428" i="1"/>
  <c r="B1427" i="1"/>
  <c r="C1428" i="1" l="1"/>
  <c r="A1429" i="1"/>
  <c r="B1428" i="1"/>
  <c r="C1429" i="1" l="1"/>
  <c r="A1430" i="1"/>
  <c r="B1429" i="1"/>
  <c r="C1430" i="1" l="1"/>
  <c r="A1431" i="1"/>
  <c r="B1430" i="1"/>
  <c r="C1431" i="1" l="1"/>
  <c r="A1432" i="1"/>
  <c r="B1431" i="1"/>
  <c r="C1432" i="1" l="1"/>
  <c r="A1433" i="1"/>
  <c r="B1432" i="1"/>
  <c r="C1433" i="1" l="1"/>
  <c r="A1434" i="1"/>
  <c r="B1433" i="1"/>
  <c r="C1434" i="1" l="1"/>
  <c r="A1435" i="1"/>
  <c r="B1434" i="1"/>
  <c r="C1435" i="1" l="1"/>
  <c r="A1436" i="1"/>
  <c r="B1435" i="1"/>
  <c r="C1436" i="1" l="1"/>
  <c r="A1437" i="1"/>
  <c r="B1436" i="1"/>
  <c r="C1437" i="1" l="1"/>
  <c r="A1438" i="1"/>
  <c r="B1437" i="1"/>
  <c r="C1438" i="1" l="1"/>
  <c r="A1439" i="1"/>
  <c r="B1438" i="1"/>
  <c r="C1439" i="1" l="1"/>
  <c r="A1440" i="1"/>
  <c r="B1439" i="1"/>
  <c r="C1440" i="1" l="1"/>
  <c r="A1441" i="1"/>
  <c r="B1440" i="1"/>
  <c r="C1441" i="1" l="1"/>
  <c r="A1442" i="1"/>
  <c r="B1441" i="1"/>
  <c r="C1442" i="1" l="1"/>
  <c r="A1443" i="1"/>
  <c r="B1442" i="1"/>
  <c r="C1443" i="1" l="1"/>
  <c r="A1444" i="1"/>
  <c r="B1443" i="1"/>
  <c r="C1444" i="1" l="1"/>
  <c r="A1445" i="1"/>
  <c r="B1444" i="1"/>
  <c r="C1445" i="1" l="1"/>
  <c r="A1446" i="1"/>
  <c r="B1445" i="1"/>
  <c r="C1446" i="1" l="1"/>
  <c r="A1447" i="1"/>
  <c r="B1446" i="1"/>
  <c r="C1447" i="1" l="1"/>
  <c r="A1448" i="1"/>
  <c r="B1447" i="1"/>
  <c r="C1448" i="1" l="1"/>
  <c r="A1449" i="1"/>
  <c r="B1448" i="1"/>
  <c r="C1449" i="1" l="1"/>
  <c r="B1449" i="1"/>
  <c r="A1450" i="1"/>
  <c r="C1450" i="1" l="1"/>
  <c r="A1451" i="1"/>
  <c r="B1450" i="1"/>
  <c r="C1451" i="1" l="1"/>
  <c r="A1452" i="1"/>
  <c r="B1451" i="1"/>
  <c r="C1452" i="1" l="1"/>
  <c r="A1453" i="1"/>
  <c r="B1452" i="1"/>
  <c r="C1453" i="1" l="1"/>
  <c r="A1454" i="1"/>
  <c r="B1453" i="1"/>
  <c r="C1454" i="1" l="1"/>
  <c r="A1455" i="1"/>
  <c r="B1454" i="1"/>
  <c r="C1455" i="1" l="1"/>
  <c r="A1456" i="1"/>
  <c r="B1455" i="1"/>
  <c r="C1456" i="1" l="1"/>
  <c r="A1457" i="1"/>
  <c r="B1456" i="1"/>
  <c r="C1457" i="1" l="1"/>
  <c r="A1458" i="1"/>
  <c r="B1457" i="1"/>
  <c r="C1458" i="1" l="1"/>
  <c r="A1459" i="1"/>
  <c r="B1458" i="1"/>
  <c r="C1459" i="1" l="1"/>
  <c r="A1460" i="1"/>
  <c r="B1459" i="1"/>
  <c r="C1460" i="1" l="1"/>
  <c r="A1461" i="1"/>
  <c r="B1460" i="1"/>
  <c r="C1461" i="1" l="1"/>
  <c r="A1462" i="1"/>
  <c r="B1461" i="1"/>
  <c r="C1462" i="1" l="1"/>
  <c r="A1463" i="1"/>
  <c r="B1462" i="1"/>
  <c r="C1463" i="1" l="1"/>
  <c r="A1464" i="1"/>
  <c r="B1463" i="1"/>
  <c r="C1464" i="1" l="1"/>
  <c r="A1465" i="1"/>
  <c r="B1464" i="1"/>
  <c r="C1465" i="1" l="1"/>
  <c r="A1466" i="1"/>
  <c r="B1465" i="1"/>
  <c r="C1466" i="1" l="1"/>
  <c r="A1467" i="1"/>
  <c r="B1466" i="1"/>
  <c r="C1467" i="1" l="1"/>
  <c r="A1468" i="1"/>
  <c r="B1467" i="1"/>
  <c r="C1468" i="1" l="1"/>
  <c r="A1469" i="1"/>
  <c r="B1468" i="1"/>
  <c r="C1469" i="1" l="1"/>
  <c r="A1470" i="1"/>
  <c r="B1469" i="1"/>
  <c r="C1470" i="1" l="1"/>
  <c r="A1471" i="1"/>
  <c r="B1470" i="1"/>
  <c r="C1471" i="1" l="1"/>
  <c r="A1472" i="1"/>
  <c r="B1471" i="1"/>
  <c r="C1472" i="1" l="1"/>
  <c r="A1473" i="1"/>
  <c r="B1472" i="1"/>
  <c r="C1473" i="1" l="1"/>
  <c r="A1474" i="1"/>
  <c r="B1473" i="1"/>
  <c r="C1474" i="1" l="1"/>
  <c r="A1475" i="1"/>
  <c r="B1474" i="1"/>
  <c r="C1475" i="1" l="1"/>
  <c r="A1476" i="1"/>
  <c r="B1475" i="1"/>
  <c r="C1476" i="1" l="1"/>
  <c r="A1477" i="1"/>
  <c r="B1476" i="1"/>
  <c r="C1477" i="1" l="1"/>
  <c r="A1478" i="1"/>
  <c r="B1477" i="1"/>
  <c r="C1478" i="1" l="1"/>
  <c r="A1479" i="1"/>
  <c r="B1478" i="1"/>
  <c r="C1479" i="1" l="1"/>
  <c r="A1480" i="1"/>
  <c r="B1479" i="1"/>
  <c r="C1480" i="1" l="1"/>
  <c r="A1481" i="1"/>
  <c r="B1480" i="1"/>
  <c r="C1481" i="1" l="1"/>
  <c r="A1482" i="1"/>
  <c r="B1481" i="1"/>
  <c r="C1482" i="1" l="1"/>
  <c r="A1483" i="1"/>
  <c r="B1482" i="1"/>
  <c r="C1483" i="1" l="1"/>
  <c r="A1484" i="1"/>
  <c r="B1483" i="1"/>
  <c r="C1484" i="1" l="1"/>
  <c r="A1485" i="1"/>
  <c r="B1484" i="1"/>
  <c r="C1485" i="1" l="1"/>
  <c r="A1486" i="1"/>
  <c r="B1485" i="1"/>
  <c r="C1486" i="1" l="1"/>
  <c r="A1487" i="1"/>
  <c r="B1486" i="1"/>
  <c r="C1487" i="1" l="1"/>
  <c r="A1488" i="1"/>
  <c r="B1487" i="1"/>
  <c r="C1488" i="1" l="1"/>
  <c r="A1489" i="1"/>
  <c r="B1488" i="1"/>
  <c r="C1489" i="1" l="1"/>
  <c r="A1490" i="1"/>
  <c r="B1489" i="1"/>
  <c r="C1490" i="1" l="1"/>
  <c r="A1491" i="1"/>
  <c r="B1490" i="1"/>
  <c r="C1491" i="1" l="1"/>
  <c r="A1492" i="1"/>
  <c r="B1491" i="1"/>
  <c r="C1492" i="1" l="1"/>
  <c r="A1493" i="1"/>
  <c r="B1492" i="1"/>
  <c r="C1493" i="1" l="1"/>
  <c r="A1494" i="1"/>
  <c r="B1493" i="1"/>
  <c r="C1494" i="1" l="1"/>
  <c r="A1495" i="1"/>
  <c r="B1494" i="1"/>
  <c r="C1495" i="1" l="1"/>
  <c r="A1496" i="1"/>
  <c r="B1495" i="1"/>
  <c r="C1496" i="1" l="1"/>
  <c r="A1497" i="1"/>
  <c r="B1496" i="1"/>
  <c r="C1497" i="1" l="1"/>
  <c r="A1498" i="1"/>
  <c r="B1497" i="1"/>
  <c r="C1498" i="1" l="1"/>
  <c r="A1499" i="1"/>
  <c r="B1498" i="1"/>
  <c r="C1499" i="1" l="1"/>
  <c r="A1500" i="1"/>
  <c r="B1499" i="1"/>
  <c r="C1500" i="1" l="1"/>
  <c r="A1501" i="1"/>
  <c r="B1500" i="1"/>
  <c r="C1501" i="1" l="1"/>
  <c r="A1502" i="1"/>
  <c r="B1501" i="1"/>
  <c r="C1502" i="1" l="1"/>
  <c r="A1503" i="1"/>
  <c r="B1502" i="1"/>
  <c r="C1503" i="1" l="1"/>
  <c r="A1504" i="1"/>
  <c r="B1503" i="1"/>
  <c r="C1504" i="1" l="1"/>
  <c r="A1505" i="1"/>
  <c r="B1504" i="1"/>
  <c r="C1505" i="1" l="1"/>
  <c r="A1506" i="1"/>
  <c r="B1505" i="1"/>
  <c r="C1506" i="1" l="1"/>
  <c r="A1507" i="1"/>
  <c r="B1506" i="1"/>
  <c r="C1507" i="1" l="1"/>
  <c r="A1508" i="1"/>
  <c r="B1507" i="1"/>
  <c r="C1508" i="1" l="1"/>
  <c r="A1509" i="1"/>
  <c r="B1508" i="1"/>
  <c r="C1509" i="1" l="1"/>
  <c r="A1510" i="1"/>
  <c r="B1509" i="1"/>
  <c r="C1510" i="1" l="1"/>
  <c r="A1511" i="1"/>
  <c r="B1510" i="1"/>
  <c r="C1511" i="1" l="1"/>
  <c r="A1512" i="1"/>
  <c r="B1511" i="1"/>
  <c r="C1512" i="1" l="1"/>
  <c r="A1513" i="1"/>
  <c r="B1512" i="1"/>
  <c r="C1513" i="1" l="1"/>
  <c r="A1514" i="1"/>
  <c r="B1513" i="1"/>
  <c r="C1514" i="1" l="1"/>
  <c r="A1515" i="1"/>
  <c r="B1514" i="1"/>
  <c r="C1515" i="1" l="1"/>
  <c r="A1516" i="1"/>
  <c r="B1515" i="1"/>
  <c r="C1516" i="1" l="1"/>
  <c r="A1517" i="1"/>
  <c r="B1516" i="1"/>
  <c r="C1517" i="1" l="1"/>
  <c r="A1518" i="1"/>
  <c r="B1517" i="1"/>
  <c r="C1518" i="1" l="1"/>
  <c r="A1519" i="1"/>
  <c r="B1518" i="1"/>
  <c r="C1519" i="1" l="1"/>
  <c r="A1520" i="1"/>
  <c r="B1519" i="1"/>
  <c r="C1520" i="1" l="1"/>
  <c r="A1521" i="1"/>
  <c r="B1520" i="1"/>
  <c r="C1521" i="1" l="1"/>
  <c r="A1522" i="1"/>
  <c r="B1521" i="1"/>
  <c r="C1522" i="1" l="1"/>
  <c r="A1523" i="1"/>
  <c r="B1522" i="1"/>
  <c r="C1523" i="1" l="1"/>
  <c r="A1524" i="1"/>
  <c r="B1523" i="1"/>
  <c r="C1524" i="1" l="1"/>
  <c r="A1525" i="1"/>
  <c r="B1524" i="1"/>
  <c r="C1525" i="1" l="1"/>
  <c r="A1526" i="1"/>
  <c r="B1525" i="1"/>
  <c r="C1526" i="1" l="1"/>
  <c r="A1527" i="1"/>
  <c r="B1526" i="1"/>
  <c r="C1527" i="1" l="1"/>
  <c r="A1528" i="1"/>
  <c r="B1527" i="1"/>
  <c r="C1528" i="1" l="1"/>
  <c r="A1529" i="1"/>
  <c r="B1528" i="1"/>
  <c r="C1529" i="1" l="1"/>
  <c r="A1530" i="1"/>
  <c r="B1529" i="1"/>
  <c r="C1530" i="1" l="1"/>
  <c r="B1530" i="1"/>
  <c r="A1531" i="1"/>
  <c r="C1531" i="1" l="1"/>
  <c r="A1532" i="1"/>
  <c r="B1531" i="1"/>
  <c r="C1532" i="1" l="1"/>
  <c r="A1533" i="1"/>
  <c r="B1532" i="1"/>
  <c r="C1533" i="1" l="1"/>
  <c r="A1534" i="1"/>
  <c r="B1533" i="1"/>
  <c r="C1534" i="1" l="1"/>
  <c r="A1535" i="1"/>
  <c r="B1534" i="1"/>
  <c r="C1535" i="1" l="1"/>
  <c r="A1536" i="1"/>
  <c r="B1535" i="1"/>
  <c r="C1536" i="1" l="1"/>
  <c r="A1537" i="1"/>
  <c r="B1536" i="1"/>
  <c r="C1537" i="1" l="1"/>
  <c r="A1538" i="1"/>
  <c r="B1537" i="1"/>
  <c r="C1538" i="1" l="1"/>
  <c r="A1539" i="1"/>
  <c r="B1538" i="1"/>
  <c r="C1539" i="1" l="1"/>
  <c r="A1540" i="1"/>
  <c r="B1539" i="1"/>
  <c r="C1540" i="1" l="1"/>
  <c r="A1541" i="1"/>
  <c r="B1540" i="1"/>
  <c r="C1541" i="1" l="1"/>
  <c r="A1542" i="1"/>
  <c r="B1541" i="1"/>
  <c r="C1542" i="1" l="1"/>
  <c r="A1543" i="1"/>
  <c r="B1542" i="1"/>
  <c r="C1543" i="1" l="1"/>
  <c r="A1544" i="1"/>
  <c r="B1543" i="1"/>
  <c r="C1544" i="1" l="1"/>
  <c r="A1545" i="1"/>
  <c r="B1544" i="1"/>
  <c r="C1545" i="1" l="1"/>
  <c r="A1546" i="1"/>
  <c r="B1545" i="1"/>
  <c r="C1546" i="1" l="1"/>
  <c r="A1547" i="1"/>
  <c r="B1546" i="1"/>
  <c r="C1547" i="1" l="1"/>
  <c r="A1548" i="1"/>
  <c r="B1547" i="1"/>
  <c r="C1548" i="1" l="1"/>
  <c r="A1549" i="1"/>
  <c r="B1548" i="1"/>
  <c r="C1549" i="1" l="1"/>
  <c r="A1550" i="1"/>
  <c r="B1549" i="1"/>
  <c r="C1550" i="1" l="1"/>
  <c r="A1551" i="1"/>
  <c r="B1550" i="1"/>
  <c r="C1551" i="1" l="1"/>
  <c r="A1552" i="1"/>
  <c r="B1551" i="1"/>
  <c r="C1552" i="1" l="1"/>
  <c r="A1553" i="1"/>
  <c r="B1552" i="1"/>
  <c r="C1553" i="1" l="1"/>
  <c r="A1554" i="1"/>
  <c r="B1553" i="1"/>
  <c r="C1554" i="1" l="1"/>
  <c r="A1555" i="1"/>
  <c r="B1554" i="1"/>
  <c r="C1555" i="1" l="1"/>
  <c r="A1556" i="1"/>
  <c r="B1555" i="1"/>
  <c r="C1556" i="1" l="1"/>
  <c r="A1557" i="1"/>
  <c r="B1556" i="1"/>
  <c r="C1557" i="1" l="1"/>
  <c r="A1558" i="1"/>
  <c r="B1557" i="1"/>
  <c r="C1558" i="1" l="1"/>
  <c r="A1559" i="1"/>
  <c r="B1558" i="1"/>
  <c r="C1559" i="1" l="1"/>
  <c r="A1560" i="1"/>
  <c r="B1559" i="1"/>
  <c r="C1560" i="1" l="1"/>
  <c r="A1561" i="1"/>
  <c r="B1560" i="1"/>
  <c r="C1561" i="1" l="1"/>
  <c r="A1562" i="1"/>
  <c r="B1561" i="1"/>
  <c r="C1562" i="1" l="1"/>
  <c r="A1563" i="1"/>
  <c r="B1562" i="1"/>
  <c r="C1563" i="1" l="1"/>
  <c r="A1564" i="1"/>
  <c r="B1563" i="1"/>
  <c r="C1564" i="1" l="1"/>
  <c r="A1565" i="1"/>
  <c r="B1564" i="1"/>
  <c r="C1565" i="1" l="1"/>
  <c r="A1566" i="1"/>
  <c r="B1565" i="1"/>
  <c r="C1566" i="1" l="1"/>
  <c r="A1567" i="1"/>
  <c r="B1566" i="1"/>
  <c r="C1567" i="1" l="1"/>
  <c r="A1568" i="1"/>
  <c r="B1567" i="1"/>
  <c r="C1568" i="1" l="1"/>
  <c r="A1569" i="1"/>
  <c r="B1568" i="1"/>
  <c r="C1569" i="1" l="1"/>
  <c r="A1570" i="1"/>
  <c r="B1569" i="1"/>
  <c r="C1570" i="1" l="1"/>
  <c r="A1571" i="1"/>
  <c r="B1570" i="1"/>
  <c r="C1571" i="1" l="1"/>
  <c r="A1572" i="1"/>
  <c r="B1571" i="1"/>
  <c r="C1572" i="1" l="1"/>
  <c r="A1573" i="1"/>
  <c r="B1572" i="1"/>
  <c r="C1573" i="1" l="1"/>
  <c r="A1574" i="1"/>
  <c r="B1573" i="1"/>
  <c r="C1574" i="1" l="1"/>
  <c r="A1575" i="1"/>
  <c r="B1574" i="1"/>
  <c r="C1575" i="1" l="1"/>
  <c r="A1576" i="1"/>
  <c r="B1575" i="1"/>
  <c r="C1576" i="1" l="1"/>
  <c r="A1577" i="1"/>
  <c r="B1576" i="1"/>
  <c r="C1577" i="1" l="1"/>
  <c r="A1578" i="1"/>
  <c r="B1577" i="1"/>
  <c r="C1578" i="1" l="1"/>
  <c r="A1579" i="1"/>
  <c r="B1578" i="1"/>
  <c r="C1579" i="1" l="1"/>
  <c r="A1580" i="1"/>
  <c r="B1579" i="1"/>
  <c r="C1580" i="1" l="1"/>
  <c r="A1581" i="1"/>
  <c r="B1580" i="1"/>
  <c r="C1581" i="1" l="1"/>
  <c r="A1582" i="1"/>
  <c r="B1581" i="1"/>
  <c r="C1582" i="1" l="1"/>
  <c r="A1583" i="1"/>
  <c r="B1582" i="1"/>
  <c r="C1583" i="1" l="1"/>
  <c r="A1584" i="1"/>
  <c r="B1583" i="1"/>
  <c r="C1584" i="1" l="1"/>
  <c r="A1585" i="1"/>
  <c r="B1584" i="1"/>
  <c r="C1585" i="1" l="1"/>
  <c r="A1586" i="1"/>
  <c r="B1585" i="1"/>
  <c r="C1586" i="1" l="1"/>
  <c r="A1587" i="1"/>
  <c r="B1586" i="1"/>
  <c r="C1587" i="1" l="1"/>
  <c r="A1588" i="1"/>
  <c r="B1587" i="1"/>
  <c r="C1588" i="1" l="1"/>
  <c r="A1589" i="1"/>
  <c r="B1588" i="1"/>
  <c r="C1589" i="1" l="1"/>
  <c r="A1590" i="1"/>
  <c r="B1589" i="1"/>
  <c r="C1590" i="1" l="1"/>
  <c r="A1591" i="1"/>
  <c r="B1590" i="1"/>
  <c r="C1591" i="1" l="1"/>
  <c r="A1592" i="1"/>
  <c r="B1591" i="1"/>
  <c r="C1592" i="1" l="1"/>
  <c r="B159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2B0A9B-8B8C-4544-A196-CA5493B97091}" keepAlive="1" name="Query - export" description="Connection to the 'export' query in the workbook." type="5" refreshedVersion="6" background="1" refreshOnLoad="1" saveData="1">
    <dbPr connection="Provider=Microsoft.Mashup.OleDb.1;Data Source=$Workbook$;Location=export;Extended Properties=&quot;&quot;" command="SELECT * FROM [export]"/>
  </connection>
</connections>
</file>

<file path=xl/sharedStrings.xml><?xml version="1.0" encoding="utf-8"?>
<sst xmlns="http://schemas.openxmlformats.org/spreadsheetml/2006/main" count="14" uniqueCount="11">
  <si>
    <t>Column1</t>
  </si>
  <si>
    <t>Column2</t>
  </si>
  <si>
    <t>Column3</t>
  </si>
  <si>
    <t>Week Ending</t>
  </si>
  <si>
    <t>Average Daily Intake</t>
  </si>
  <si>
    <t>Average Daily Weight</t>
  </si>
  <si>
    <t>Weight Gain</t>
  </si>
  <si>
    <t>Weight Loss</t>
  </si>
  <si>
    <t>Your Weight Change:</t>
  </si>
  <si>
    <t>SUGGESTED DAILY CALORIC GOAL</t>
  </si>
  <si>
    <t>Directory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</si>
</sst>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666600"/>
      <name val="Inherit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rgb="FF888888"/>
      </bottom>
      <diagonal/>
    </border>
    <border>
      <left/>
      <right/>
      <top style="medium">
        <color rgb="FF88888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4" fontId="0" fillId="0" borderId="0" xfId="0" quotePrefix="1" applyNumberFormat="1"/>
    <xf numFmtId="1" fontId="0" fillId="0" borderId="0" xfId="0" applyNumberFormat="1"/>
    <xf numFmtId="1" fontId="0" fillId="3" borderId="1" xfId="0" applyNumberFormat="1" applyFont="1" applyFill="1" applyBorder="1"/>
    <xf numFmtId="2" fontId="0" fillId="0" borderId="0" xfId="0" applyNumberFormat="1"/>
    <xf numFmtId="164" fontId="0" fillId="3" borderId="1" xfId="0" quotePrefix="1" applyNumberFormat="1" applyFont="1" applyFill="1" applyBorder="1"/>
    <xf numFmtId="2" fontId="0" fillId="3" borderId="1" xfId="0" applyNumberFormat="1" applyFont="1" applyFill="1" applyBorder="1"/>
    <xf numFmtId="164" fontId="1" fillId="2" borderId="2" xfId="0" applyNumberFormat="1" applyFont="1" applyFill="1" applyBorder="1"/>
    <xf numFmtId="1" fontId="1" fillId="2" borderId="2" xfId="0" applyNumberFormat="1" applyFont="1" applyFill="1" applyBorder="1"/>
    <xf numFmtId="2" fontId="1" fillId="2" borderId="2" xfId="0" applyNumberFormat="1" applyFont="1" applyFill="1" applyBorder="1"/>
    <xf numFmtId="164" fontId="0" fillId="0" borderId="3" xfId="0" applyNumberFormat="1" applyFont="1" applyBorder="1"/>
    <xf numFmtId="1" fontId="0" fillId="0" borderId="3" xfId="0" applyNumberFormat="1" applyFont="1" applyBorder="1"/>
    <xf numFmtId="2" fontId="0" fillId="0" borderId="3" xfId="0" applyNumberFormat="1" applyFont="1" applyBorder="1"/>
    <xf numFmtId="0" fontId="0" fillId="0" borderId="0" xfId="0" applyNumberFormat="1"/>
    <xf numFmtId="0" fontId="2" fillId="0" borderId="4" xfId="0" applyFont="1" applyBorder="1" applyAlignment="1">
      <alignment horizontal="left" vertical="center" readingOrder="1"/>
    </xf>
    <xf numFmtId="0" fontId="2" fillId="0" borderId="5" xfId="0" applyFont="1" applyBorder="1" applyAlignment="1">
      <alignment horizontal="left" vertical="center" readingOrder="1"/>
    </xf>
    <xf numFmtId="0" fontId="3" fillId="4" borderId="6" xfId="0" applyFont="1" applyFill="1" applyBorder="1"/>
    <xf numFmtId="0" fontId="3" fillId="4" borderId="12" xfId="0" applyFont="1" applyFill="1" applyBorder="1"/>
    <xf numFmtId="0" fontId="3" fillId="4" borderId="13" xfId="0" applyFont="1" applyFill="1" applyBorder="1"/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00"/>
        <name val="Inherit"/>
        <scheme val="none"/>
      </font>
      <alignment horizontal="left" vertical="center" textRotation="0" wrapText="0" indent="0" justifyLastLine="0" shrinkToFit="0" readingOrder="1"/>
      <border diagonalUp="0" diagonalDown="0">
        <left/>
        <right/>
        <top style="medium">
          <color rgb="FF888888"/>
        </top>
        <bottom/>
        <vertical/>
        <horizontal/>
      </border>
    </dxf>
    <dxf>
      <border outline="0">
        <top style="medium">
          <color rgb="FF888888"/>
        </top>
      </border>
    </dxf>
    <dxf>
      <border outline="0">
        <left style="medium">
          <color rgb="FF888888"/>
        </left>
        <right style="medium">
          <color rgb="FF888888"/>
        </right>
        <top style="medium">
          <color rgb="FF888888"/>
        </top>
        <bottom style="medium">
          <color rgb="FF88888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00"/>
        <name val="Inherit"/>
        <scheme val="none"/>
      </font>
      <alignment horizontal="left" vertical="center" textRotation="0" wrapText="0" indent="0" justifyLastLine="0" shrinkToFit="0" readingOrder="1"/>
    </dxf>
    <dxf>
      <border outline="0">
        <bottom style="medium">
          <color rgb="FF88888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00"/>
        <name val="Inherit"/>
        <scheme val="none"/>
      </font>
      <alignment horizontal="left" vertical="center" textRotation="0" wrapText="0" indent="0" justifyLastLine="0" shrinkToFit="0" readingOrder="1"/>
    </dxf>
    <dxf>
      <numFmt numFmtId="2" formatCode="0.00"/>
    </dxf>
    <dxf>
      <numFmt numFmtId="1" formatCode="0"/>
    </dxf>
    <dxf>
      <numFmt numFmtId="164" formatCode="[$-F800]dddd\,\ mmmm\ dd\,\ yyyy"/>
    </dxf>
    <dxf>
      <numFmt numFmtId="2" formatCode="0.00"/>
    </dxf>
    <dxf>
      <numFmt numFmtId="1" formatCode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403CECD2-8387-467F-9F0B-60637864BB2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88A2EF-0E0D-43F5-A747-889664B9FC0A}" name="Table3" displayName="Table3" ref="A1:C3" totalsRowShown="0" headerRowBorderDxfId="13" tableBorderDxfId="12" totalsRowBorderDxfId="11">
  <autoFilter ref="A1:C3" xr:uid="{A72FB7E5-2B6A-4851-B222-0A6768BD6641}"/>
  <tableColumns count="3">
    <tableColumn id="1" xr3:uid="{BA6C948F-85D3-41CA-A8A4-19610DC298ED}" name="Week Ending">
      <calculatedColumnFormula>(TODAY()-WEEKDAY(TODAY()))</calculatedColumnFormula>
    </tableColumn>
    <tableColumn id="2" xr3:uid="{6D1BCB54-53BB-4624-AF24-C2E02D33A981}" name="Average Daily Intake" dataDxfId="10">
      <calculatedColumnFormula>(SUMIFS(Imported!C:C,Imported!A:A,"&lt;="&amp;Table3[[#This Row],[Week Ending]]-25569,Imported!A:A,"&gt;="&amp;Table3[[#This Row],[Week Ending]]-25569-6))/7</calculatedColumnFormula>
    </tableColumn>
    <tableColumn id="3" xr3:uid="{E38F5ED6-8DE1-4F46-915B-B4FEB5BFB58A}" name="Average Daily Weight" dataDxfId="9">
      <calculatedColumnFormula>IF(Table3[[#This Row],[Week Ending]]="","",IFERROR((SUMIFS(Imported!B:B,Imported!A:A,"&lt;="&amp;Table3[[#This Row],[Week Ending]]-25569,Imported!A:A,"&gt;="&amp;Table3[[#This Row],[Week Ending]]-25569-6))/COUNTIFS(export[Column1],"&lt;="&amp;Table3[[#This Row],[Week Ending]]-25569,export[Column1],"&gt;="&amp;Table3[[#This Row],[Week Ending]]-25569-6,export[Column2],"&lt;&gt;"&amp;"")*2.20462,0))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D1F13-586B-4C66-AD90-F2D1F0DC9BFD}" name="Table2" displayName="Table2" ref="A1:C1592" totalsRowShown="0">
  <autoFilter ref="A1:C1592" xr:uid="{7F9ACCF4-5EB5-4F92-9BB5-0ECEDB1964CE}"/>
  <tableColumns count="3">
    <tableColumn id="1" xr3:uid="{45FC0C2B-27A7-4F54-923A-1111D5CD138E}" name="Week Ending" dataDxfId="8"/>
    <tableColumn id="2" xr3:uid="{2381D8BD-8E97-4229-9366-1BE7856D85E2}" name="Average Daily Intake" dataDxfId="7">
      <calculatedColumnFormula>IF(Table2[[#This Row],[Week Ending]]="","",(SUMIFS(Imported!C:C,Imported!A:A,"&lt;="&amp;Table2[[#This Row],[Week Ending]]-25569,Imported!A:A,"&gt;="&amp;Table2[[#This Row],[Week Ending]]-25569-6))/7)</calculatedColumnFormula>
    </tableColumn>
    <tableColumn id="3" xr3:uid="{9C969684-B694-4FF1-B40A-8B0CADEF2164}" name="Average Daily Weight" dataDxfId="6">
      <calculatedColumnFormula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02AB18-ED78-455E-A66A-96D52BFAAF86}" name="export" displayName="export" ref="A1:C329" tableType="queryTable" totalsRowShown="0">
  <autoFilter ref="A1:C329" xr:uid="{DB2FAB9C-B5D7-4276-993F-B0F570FF8B7E}"/>
  <tableColumns count="3">
    <tableColumn id="1" xr3:uid="{0557ADC7-C57A-4893-8EA9-DD7B2EB4FE50}" uniqueName="1" name="Column1" queryTableFieldId="1"/>
    <tableColumn id="2" xr3:uid="{F39F4F2E-082D-469C-B278-64CB0A639C5F}" uniqueName="2" name="Column2" queryTableFieldId="2"/>
    <tableColumn id="3" xr3:uid="{030AC619-F778-4FBE-8190-DE14426A22D8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FEE111-290C-4590-824D-1EFDCAAC8583}" name="Directory" displayName="Directory" ref="A1:A2" totalsRowShown="0" headerRowDxfId="5" dataDxfId="3" headerRowBorderDxfId="4" tableBorderDxfId="2" totalsRowBorderDxfId="1">
  <autoFilter ref="A1:A2" xr:uid="{CA271E6C-2AE6-4CF0-9088-C268B6134340}"/>
  <tableColumns count="1">
    <tableColumn id="1" xr3:uid="{04CE528D-258F-4674-8015-6A098333C42E}" name="Directory" dataDxfId="0">
      <calculatedColumnFormula>LEFT(CELL("filename"), FIND("[", CELL("filename"),1)-1) &amp; "export.csv"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D4F1-568C-4718-901A-B9694B892C53}">
  <dimension ref="A1:F9"/>
  <sheetViews>
    <sheetView workbookViewId="0">
      <selection activeCell="C14" sqref="C14"/>
    </sheetView>
  </sheetViews>
  <sheetFormatPr defaultRowHeight="14.4"/>
  <cols>
    <col min="1" max="1" width="26.109375" bestFit="1" customWidth="1"/>
    <col min="2" max="2" width="20.5546875" customWidth="1"/>
    <col min="3" max="3" width="21.5546875" customWidth="1"/>
    <col min="6" max="6" width="25.5546875" bestFit="1" customWidth="1"/>
    <col min="8" max="8" width="13.5546875" bestFit="1" customWidth="1"/>
    <col min="10" max="10" width="11.5546875" bestFit="1" customWidth="1"/>
    <col min="11" max="11" width="10.88671875" bestFit="1" customWidth="1"/>
    <col min="12" max="12" width="10.21875" bestFit="1" customWidth="1"/>
  </cols>
  <sheetData>
    <row r="1" spans="1:6">
      <c r="A1" s="8" t="s">
        <v>3</v>
      </c>
      <c r="B1" s="9" t="s">
        <v>4</v>
      </c>
      <c r="C1" s="10" t="s">
        <v>5</v>
      </c>
    </row>
    <row r="2" spans="1:6">
      <c r="A2" s="6">
        <f ca="1">A3-7</f>
        <v>43449</v>
      </c>
      <c r="B2" s="4">
        <f ca="1">(SUMIFS(Imported!C:C,Imported!A:A,"&lt;="&amp;Table3[[#This Row],[Week Ending]]-25569,Imported!A:A,"&gt;="&amp;Table3[[#This Row],[Week Ending]]-25569-6))/7</f>
        <v>0</v>
      </c>
      <c r="C2" s="7">
        <f ca="1">IF(Table3[[#This Row],[Week Ending]]="","",IFERROR((SUMIFS(Imported!B:B,Imported!A:A,"&lt;="&amp;Table3[[#This Row],[Week Ending]]-25569,Imported!A:A,"&gt;="&amp;Table3[[#This Row],[Week Ending]]-25569-6))/COUNTIFS(export[Column1],"&lt;="&amp;Table3[[#This Row],[Week Ending]]-25569,export[Column1],"&gt;="&amp;Table3[[#This Row],[Week Ending]]-25569-6,export[Column2],"&lt;&gt;"&amp;"")*2.20462,0))</f>
        <v>0</v>
      </c>
    </row>
    <row r="3" spans="1:6">
      <c r="A3" s="11">
        <f ca="1">(TODAY()-WEEKDAY(TODAY()))</f>
        <v>43456</v>
      </c>
      <c r="B3" s="12">
        <f ca="1">(SUMIFS(Imported!C:C,Imported!A:A,"&lt;="&amp;Table3[[#This Row],[Week Ending]]-25569,Imported!A:A,"&gt;="&amp;Table3[[#This Row],[Week Ending]]-25569-6))/7</f>
        <v>0</v>
      </c>
      <c r="C3" s="13">
        <f ca="1">IF(Table3[[#This Row],[Week Ending]]="","",IFERROR((SUMIFS(Imported!B:B,Imported!A:A,"&lt;="&amp;Table3[[#This Row],[Week Ending]]-25569,Imported!A:A,"&gt;="&amp;Table3[[#This Row],[Week Ending]]-25569-6))/COUNTIFS(export[Column1],"&lt;="&amp;Table3[[#This Row],[Week Ending]]-25569,export[Column1],"&gt;="&amp;Table3[[#This Row],[Week Ending]]-25569-6,export[Column2],"&lt;&gt;"&amp;"")*2.20462,0))</f>
        <v>146.99987282199999</v>
      </c>
      <c r="F3" s="14"/>
    </row>
    <row r="4" spans="1:6" ht="15" thickBot="1"/>
    <row r="5" spans="1:6" ht="21.6" thickBot="1">
      <c r="A5" s="17" t="s">
        <v>8</v>
      </c>
      <c r="B5" s="23">
        <f ca="1">C3-C2</f>
        <v>146.99987282199999</v>
      </c>
      <c r="C5" s="24"/>
    </row>
    <row r="6" spans="1:6" ht="15" thickBot="1"/>
    <row r="7" spans="1:6" ht="21">
      <c r="A7" s="20" t="s">
        <v>9</v>
      </c>
      <c r="B7" s="21"/>
      <c r="C7" s="22"/>
    </row>
    <row r="8" spans="1:6" ht="21">
      <c r="A8" s="18" t="s">
        <v>7</v>
      </c>
      <c r="B8" s="25" t="str">
        <f ca="1">IF(OR(B3=0,C2=0,C3=0),"YOU DIDN'T TRACK", IF(B5&lt;=-1,B3+75,IF(AND(B5&gt;=-1,B5&lt;-0.5),B3+25,IF(AND(B5&gt;=-0.5,B5&lt;0),B3,IF(B5&gt;=0,B3-200)))))</f>
        <v>YOU DIDN'T TRACK</v>
      </c>
      <c r="C8" s="26"/>
    </row>
    <row r="9" spans="1:6" ht="21.6" thickBot="1">
      <c r="A9" s="19" t="s">
        <v>6</v>
      </c>
      <c r="B9" s="27" t="str">
        <f ca="1">IF(OR(B3=0,C2=0,C3=0),"YOU DIDN'T TRACK", IF(B5&gt;=1,B3-75,IF(AND(B5&gt;=0.5,B5&lt;1),B3-25,IF(AND(B5&gt;0,B5&lt;0.5),B3,IF(B5&lt;=0,B3+200)))))</f>
        <v>YOU DIDN'T TRACK</v>
      </c>
      <c r="C9" s="28"/>
    </row>
  </sheetData>
  <mergeCells count="4">
    <mergeCell ref="A7:C7"/>
    <mergeCell ref="B5:C5"/>
    <mergeCell ref="B8:C8"/>
    <mergeCell ref="B9:C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592"/>
  <sheetViews>
    <sheetView workbookViewId="0">
      <selection activeCell="F20" sqref="F20"/>
    </sheetView>
  </sheetViews>
  <sheetFormatPr defaultRowHeight="14.4"/>
  <cols>
    <col min="1" max="1" width="40.21875" style="1" customWidth="1"/>
    <col min="2" max="2" width="20.5546875" style="3" customWidth="1"/>
    <col min="3" max="3" width="21.5546875" style="5" customWidth="1"/>
    <col min="6" max="6" width="32.44140625" customWidth="1"/>
    <col min="9" max="9" width="10.6640625" bestFit="1" customWidth="1"/>
  </cols>
  <sheetData>
    <row r="1" spans="1:3">
      <c r="A1" s="1" t="s">
        <v>3</v>
      </c>
      <c r="B1" s="3" t="s">
        <v>4</v>
      </c>
      <c r="C1" s="5" t="s">
        <v>5</v>
      </c>
    </row>
    <row r="2" spans="1:3">
      <c r="A2" s="2">
        <f>IF(WEEKDAY(Imported!A2+25569)=7,Imported!A2+25569,(IF(WEEKDAY(Imported!A3+25569)=7,Imported!A3+25569,(IF(WEEKDAY(Imported!A4+25569)=7,Imported!A4+25569,(IF(WEEKDAY(Imported!A5+25569)=7,Imported!A5+25569,(IF(WEEKDAY(Imported!A6+25569)=7,Imported!A6+25569,(IF(WEEKDAY(Imported!A7+25569)=7,Imported!A7+25569,(IF(WEEKDAY(Imported!A8+25569)=7,Imported!A8+25569)))))))))))))</f>
        <v>43197</v>
      </c>
      <c r="B2" s="3">
        <f>IF(Table2[[#This Row],[Week Ending]]="","",(SUMIFS(Imported!C:C,Imported!A:A,"&lt;="&amp;Table2[[#This Row],[Week Ending]]-25569,Imported!A:A,"&gt;="&amp;Table2[[#This Row],[Week Ending]]-25569-6))/7)</f>
        <v>0</v>
      </c>
      <c r="C2" s="5">
        <f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0</v>
      </c>
    </row>
    <row r="3" spans="1:3">
      <c r="A3" s="1">
        <f ca="1">IF(A2 + 7 &lt;= TODAY(), A2 + 7, "")</f>
        <v>43204</v>
      </c>
      <c r="B3" s="3">
        <f ca="1">IF(Table2[[#This Row],[Week Ending]]="","",(SUMIFS(Imported!C:C,Imported!A:A,"&lt;="&amp;Table2[[#This Row],[Week Ending]]-25569,Imported!A:A,"&gt;="&amp;Table2[[#This Row],[Week Ending]]-25569-6))/7)</f>
        <v>0</v>
      </c>
      <c r="C3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0</v>
      </c>
    </row>
    <row r="4" spans="1:3">
      <c r="A4" s="1">
        <f t="shared" ref="A4:A14" ca="1" si="0">IF(A3 + 7 &lt;= TODAY(), A3 + 7, "")</f>
        <v>43211</v>
      </c>
      <c r="B4" s="3">
        <f ca="1">IF(Table2[[#This Row],[Week Ending]]="","",(SUMIFS(Imported!C:C,Imported!A:A,"&lt;="&amp;Table2[[#This Row],[Week Ending]]-25569,Imported!A:A,"&gt;="&amp;Table2[[#This Row],[Week Ending]]-25569-6))/7)</f>
        <v>0</v>
      </c>
      <c r="C4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0</v>
      </c>
    </row>
    <row r="5" spans="1:3">
      <c r="A5" s="1">
        <f t="shared" ca="1" si="0"/>
        <v>43218</v>
      </c>
      <c r="B5" s="3">
        <f ca="1">IF(Table2[[#This Row],[Week Ending]]="","",(SUMIFS(Imported!C:C,Imported!A:A,"&lt;="&amp;Table2[[#This Row],[Week Ending]]-25569,Imported!A:A,"&gt;="&amp;Table2[[#This Row],[Week Ending]]-25569-6))/7)</f>
        <v>0</v>
      </c>
      <c r="C5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0</v>
      </c>
    </row>
    <row r="6" spans="1:3">
      <c r="A6" s="1">
        <f t="shared" ca="1" si="0"/>
        <v>43225</v>
      </c>
      <c r="B6" s="3">
        <f ca="1">IF(Table2[[#This Row],[Week Ending]]="","",(SUMIFS(Imported!C:C,Imported!A:A,"&lt;="&amp;Table2[[#This Row],[Week Ending]]-25569,Imported!A:A,"&gt;="&amp;Table2[[#This Row],[Week Ending]]-25569-6))/7)</f>
        <v>155033.71428571429</v>
      </c>
      <c r="C6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148.67979326199998</v>
      </c>
    </row>
    <row r="7" spans="1:3">
      <c r="A7" s="1">
        <f t="shared" ca="1" si="0"/>
        <v>43232</v>
      </c>
      <c r="B7" s="3">
        <f ca="1">IF(Table2[[#This Row],[Week Ending]]="","",(SUMIFS(Imported!C:C,Imported!A:A,"&lt;="&amp;Table2[[#This Row],[Week Ending]]-25569,Imported!A:A,"&gt;="&amp;Table2[[#This Row],[Week Ending]]-25569-6))/7)</f>
        <v>185586.71428571429</v>
      </c>
      <c r="C7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148.2997902613333</v>
      </c>
    </row>
    <row r="8" spans="1:3">
      <c r="A8" s="1">
        <f t="shared" ca="1" si="0"/>
        <v>43239</v>
      </c>
      <c r="B8" s="3">
        <f ca="1">IF(Table2[[#This Row],[Week Ending]]="","",(SUMIFS(Imported!C:C,Imported!A:A,"&lt;="&amp;Table2[[#This Row],[Week Ending]]-25569,Imported!A:A,"&gt;="&amp;Table2[[#This Row],[Week Ending]]-25569-6))/7)</f>
        <v>112977.57142857143</v>
      </c>
      <c r="C8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148.66649205466663</v>
      </c>
    </row>
    <row r="9" spans="1:3">
      <c r="A9" s="1">
        <f t="shared" ca="1" si="0"/>
        <v>43246</v>
      </c>
      <c r="B9" s="3">
        <f ca="1">IF(Table2[[#This Row],[Week Ending]]="","",(SUMIFS(Imported!C:C,Imported!A:A,"&lt;="&amp;Table2[[#This Row],[Week Ending]]-25569,Imported!A:A,"&gt;="&amp;Table2[[#This Row],[Week Ending]]-25569-6))/7)</f>
        <v>67644.428571428565</v>
      </c>
      <c r="C9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149.59978118799998</v>
      </c>
    </row>
    <row r="10" spans="1:3">
      <c r="A10" s="1">
        <f t="shared" ca="1" si="0"/>
        <v>43253</v>
      </c>
      <c r="B10" s="3">
        <f ca="1">IF(Table2[[#This Row],[Week Ending]]="","",(SUMIFS(Imported!C:C,Imported!A:A,"&lt;="&amp;Table2[[#This Row],[Week Ending]]-25569,Imported!A:A,"&gt;="&amp;Table2[[#This Row],[Week Ending]]-25569-6))/7)</f>
        <v>0</v>
      </c>
      <c r="C10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0</v>
      </c>
    </row>
    <row r="11" spans="1:3">
      <c r="A11" s="1">
        <f t="shared" ca="1" si="0"/>
        <v>43260</v>
      </c>
      <c r="B11" s="3">
        <f ca="1">IF(Table2[[#This Row],[Week Ending]]="","",(SUMIFS(Imported!C:C,Imported!A:A,"&lt;="&amp;Table2[[#This Row],[Week Ending]]-25569,Imported!A:A,"&gt;="&amp;Table2[[#This Row],[Week Ending]]-25569-6))/7)</f>
        <v>1441.1428571428571</v>
      </c>
      <c r="C11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151.33320040666663</v>
      </c>
    </row>
    <row r="12" spans="1:3">
      <c r="A12" s="1">
        <f t="shared" ca="1" si="0"/>
        <v>43267</v>
      </c>
      <c r="B12" s="3">
        <f ca="1">IF(Table2[[#This Row],[Week Ending]]="","",(SUMIFS(Imported!C:C,Imported!A:A,"&lt;="&amp;Table2[[#This Row],[Week Ending]]-25569,Imported!A:A,"&gt;="&amp;Table2[[#This Row],[Week Ending]]-25569-6))/7)</f>
        <v>1929.4285714285713</v>
      </c>
      <c r="C12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148.54983091299997</v>
      </c>
    </row>
    <row r="13" spans="1:3">
      <c r="A13" s="1">
        <f t="shared" ca="1" si="0"/>
        <v>43274</v>
      </c>
      <c r="B13" s="3">
        <f ca="1">IF(Table2[[#This Row],[Week Ending]]="","",(SUMIFS(Imported!C:C,Imported!A:A,"&lt;="&amp;Table2[[#This Row],[Week Ending]]-25569,Imported!A:A,"&gt;="&amp;Table2[[#This Row],[Week Ending]]-25569-6))/7)</f>
        <v>1715.8571428571429</v>
      </c>
      <c r="C13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147.59989689866666</v>
      </c>
    </row>
    <row r="14" spans="1:3">
      <c r="A14" s="1">
        <f t="shared" ca="1" si="0"/>
        <v>43281</v>
      </c>
      <c r="B14" s="3">
        <f ca="1">IF(Table2[[#This Row],[Week Ending]]="","",(SUMIFS(Imported!C:C,Imported!A:A,"&lt;="&amp;Table2[[#This Row],[Week Ending]]-25569,Imported!A:A,"&gt;="&amp;Table2[[#This Row],[Week Ending]]-25569-6))/7)</f>
        <v>2209.1428571428573</v>
      </c>
      <c r="C14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148.49978603899999</v>
      </c>
    </row>
    <row r="15" spans="1:3">
      <c r="A15" s="1">
        <f ca="1">IFERROR(IF(A14 + 7 &lt;= TODAY(), A14 + 7, ""), "")</f>
        <v>43288</v>
      </c>
      <c r="B15" s="3">
        <f ca="1">IF(Table2[[#This Row],[Week Ending]]="","",(SUMIFS(Imported!C:C,Imported!A:A,"&lt;="&amp;Table2[[#This Row],[Week Ending]]-25569,Imported!A:A,"&gt;="&amp;Table2[[#This Row],[Week Ending]]-25569-6))/7)</f>
        <v>1260</v>
      </c>
      <c r="C15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148.09975773999997</v>
      </c>
    </row>
    <row r="16" spans="1:3">
      <c r="A16" s="1">
        <f t="shared" ref="A16:A79" ca="1" si="1">IFERROR(IF(A15 + 7 &lt;= TODAY(), A15 + 7, ""), "")</f>
        <v>43295</v>
      </c>
      <c r="B16" s="3">
        <f ca="1">IF(Table2[[#This Row],[Week Ending]]="","",(SUMIFS(Imported!C:C,Imported!A:A,"&lt;="&amp;Table2[[#This Row],[Week Ending]]-25569,Imported!A:A,"&gt;="&amp;Table2[[#This Row],[Week Ending]]-25569-6))/7)</f>
        <v>325.85714285714283</v>
      </c>
      <c r="C16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149.59978118799998</v>
      </c>
    </row>
    <row r="17" spans="1:3">
      <c r="A17" s="1">
        <f t="shared" ca="1" si="1"/>
        <v>43302</v>
      </c>
      <c r="B17" s="3">
        <f ca="1">IF(Table2[[#This Row],[Week Ending]]="","",(SUMIFS(Imported!C:C,Imported!A:A,"&lt;="&amp;Table2[[#This Row],[Week Ending]]-25569,Imported!A:A,"&gt;="&amp;Table2[[#This Row],[Week Ending]]-25569-6))/7)</f>
        <v>2282.8571428571427</v>
      </c>
      <c r="C17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151.08553759514285</v>
      </c>
    </row>
    <row r="18" spans="1:3">
      <c r="A18" s="1">
        <f t="shared" ca="1" si="1"/>
        <v>43309</v>
      </c>
      <c r="B18" s="3">
        <f ca="1">IF(Table2[[#This Row],[Week Ending]]="","",(SUMIFS(Imported!C:C,Imported!A:A,"&lt;="&amp;Table2[[#This Row],[Week Ending]]-25569,Imported!A:A,"&gt;="&amp;Table2[[#This Row],[Week Ending]]-25569-6))/7)</f>
        <v>645.42857142857144</v>
      </c>
      <c r="C18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151.84981635999998</v>
      </c>
    </row>
    <row r="19" spans="1:3">
      <c r="A19" s="1">
        <f t="shared" ca="1" si="1"/>
        <v>43316</v>
      </c>
      <c r="B19" s="3">
        <f ca="1">IF(Table2[[#This Row],[Week Ending]]="","",(SUMIFS(Imported!C:C,Imported!A:A,"&lt;="&amp;Table2[[#This Row],[Week Ending]]-25569,Imported!A:A,"&gt;="&amp;Table2[[#This Row],[Week Ending]]-25569-6))/7)</f>
        <v>2333.4285714285716</v>
      </c>
      <c r="C19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151.29987390099998</v>
      </c>
    </row>
    <row r="20" spans="1:3">
      <c r="A20" s="1">
        <f t="shared" ca="1" si="1"/>
        <v>43323</v>
      </c>
      <c r="B20" s="3">
        <f ca="1">IF(Table2[[#This Row],[Week Ending]]="","",(SUMIFS(Imported!C:C,Imported!A:A,"&lt;="&amp;Table2[[#This Row],[Week Ending]]-25569,Imported!A:A,"&gt;="&amp;Table2[[#This Row],[Week Ending]]-25569-6))/7)</f>
        <v>169.71428571428572</v>
      </c>
      <c r="C20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0</v>
      </c>
    </row>
    <row r="21" spans="1:3">
      <c r="A21" s="1">
        <f t="shared" ca="1" si="1"/>
        <v>43330</v>
      </c>
      <c r="B21" s="3">
        <f ca="1">IF(Table2[[#This Row],[Week Ending]]="","",(SUMIFS(Imported!C:C,Imported!A:A,"&lt;="&amp;Table2[[#This Row],[Week Ending]]-25569,Imported!A:A,"&gt;="&amp;Table2[[#This Row],[Week Ending]]-25569-6))/7)</f>
        <v>0</v>
      </c>
      <c r="C21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0</v>
      </c>
    </row>
    <row r="22" spans="1:3">
      <c r="A22" s="1">
        <f t="shared" ca="1" si="1"/>
        <v>43337</v>
      </c>
      <c r="B22" s="3">
        <f ca="1">IF(Table2[[#This Row],[Week Ending]]="","",(SUMIFS(Imported!C:C,Imported!A:A,"&lt;="&amp;Table2[[#This Row],[Week Ending]]-25569,Imported!A:A,"&gt;="&amp;Table2[[#This Row],[Week Ending]]-25569-6))/7)</f>
        <v>978.57142857142856</v>
      </c>
      <c r="C22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150.59979681999999</v>
      </c>
    </row>
    <row r="23" spans="1:3">
      <c r="A23" s="1">
        <f t="shared" ca="1" si="1"/>
        <v>43344</v>
      </c>
      <c r="B23" s="3">
        <f ca="1">IF(Table2[[#This Row],[Week Ending]]="","",(SUMIFS(Imported!C:C,Imported!A:A,"&lt;="&amp;Table2[[#This Row],[Week Ending]]-25569,Imported!A:A,"&gt;="&amp;Table2[[#This Row],[Week Ending]]-25569-6))/7)</f>
        <v>1293.4285714285713</v>
      </c>
      <c r="C23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150.95976717359997</v>
      </c>
    </row>
    <row r="24" spans="1:3">
      <c r="A24" s="1">
        <f t="shared" ca="1" si="1"/>
        <v>43351</v>
      </c>
      <c r="B24" s="3">
        <f ca="1">IF(Table2[[#This Row],[Week Ending]]="","",(SUMIFS(Imported!C:C,Imported!A:A,"&lt;="&amp;Table2[[#This Row],[Week Ending]]-25569,Imported!A:A,"&gt;="&amp;Table2[[#This Row],[Week Ending]]-25569-6))/7)</f>
        <v>606.28571428571433</v>
      </c>
      <c r="C24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0</v>
      </c>
    </row>
    <row r="25" spans="1:3">
      <c r="A25" s="1">
        <f t="shared" ca="1" si="1"/>
        <v>43358</v>
      </c>
      <c r="B25" s="3">
        <f ca="1">IF(Table2[[#This Row],[Week Ending]]="","",(SUMIFS(Imported!C:C,Imported!A:A,"&lt;="&amp;Table2[[#This Row],[Week Ending]]-25569,Imported!A:A,"&gt;="&amp;Table2[[#This Row],[Week Ending]]-25569-6))/7)</f>
        <v>28.571428571428573</v>
      </c>
      <c r="C25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0</v>
      </c>
    </row>
    <row r="26" spans="1:3">
      <c r="A26" s="1">
        <f t="shared" ca="1" si="1"/>
        <v>43365</v>
      </c>
      <c r="B26" s="3">
        <f ca="1">IF(Table2[[#This Row],[Week Ending]]="","",(SUMIFS(Imported!C:C,Imported!A:A,"&lt;="&amp;Table2[[#This Row],[Week Ending]]-25569,Imported!A:A,"&gt;="&amp;Table2[[#This Row],[Week Ending]]-25569-6))/7)</f>
        <v>0</v>
      </c>
      <c r="C26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0</v>
      </c>
    </row>
    <row r="27" spans="1:3">
      <c r="A27" s="1">
        <f t="shared" ca="1" si="1"/>
        <v>43372</v>
      </c>
      <c r="B27" s="3">
        <f ca="1">IF(Table2[[#This Row],[Week Ending]]="","",(SUMIFS(Imported!C:C,Imported!A:A,"&lt;="&amp;Table2[[#This Row],[Week Ending]]-25569,Imported!A:A,"&gt;="&amp;Table2[[#This Row],[Week Ending]]-25569-6))/7)</f>
        <v>0</v>
      </c>
      <c r="C27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0</v>
      </c>
    </row>
    <row r="28" spans="1:3">
      <c r="A28" s="1">
        <f t="shared" ca="1" si="1"/>
        <v>43379</v>
      </c>
      <c r="B28" s="3">
        <f ca="1">IF(Table2[[#This Row],[Week Ending]]="","",(SUMIFS(Imported!C:C,Imported!A:A,"&lt;="&amp;Table2[[#This Row],[Week Ending]]-25569,Imported!A:A,"&gt;="&amp;Table2[[#This Row],[Week Ending]]-25569-6))/7)</f>
        <v>0</v>
      </c>
      <c r="C28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0</v>
      </c>
    </row>
    <row r="29" spans="1:3">
      <c r="A29" s="1">
        <f t="shared" ca="1" si="1"/>
        <v>43386</v>
      </c>
      <c r="B29" s="3">
        <f ca="1">IF(Table2[[#This Row],[Week Ending]]="","",(SUMIFS(Imported!C:C,Imported!A:A,"&lt;="&amp;Table2[[#This Row],[Week Ending]]-25569,Imported!A:A,"&gt;="&amp;Table2[[#This Row],[Week Ending]]-25569-6))/7)</f>
        <v>0</v>
      </c>
      <c r="C29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0</v>
      </c>
    </row>
    <row r="30" spans="1:3">
      <c r="A30" s="1">
        <f t="shared" ca="1" si="1"/>
        <v>43393</v>
      </c>
      <c r="B30" s="3">
        <f ca="1">IF(Table2[[#This Row],[Week Ending]]="","",(SUMIFS(Imported!C:C,Imported!A:A,"&lt;="&amp;Table2[[#This Row],[Week Ending]]-25569,Imported!A:A,"&gt;="&amp;Table2[[#This Row],[Week Ending]]-25569-6))/7)</f>
        <v>0</v>
      </c>
      <c r="C30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0</v>
      </c>
    </row>
    <row r="31" spans="1:3">
      <c r="A31" s="1">
        <f t="shared" ca="1" si="1"/>
        <v>43400</v>
      </c>
      <c r="B31" s="3">
        <f ca="1">IF(Table2[[#This Row],[Week Ending]]="","",(SUMIFS(Imported!C:C,Imported!A:A,"&lt;="&amp;Table2[[#This Row],[Week Ending]]-25569,Imported!A:A,"&gt;="&amp;Table2[[#This Row],[Week Ending]]-25569-6))/7)</f>
        <v>0</v>
      </c>
      <c r="C31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0</v>
      </c>
    </row>
    <row r="32" spans="1:3">
      <c r="A32" s="1">
        <f t="shared" ca="1" si="1"/>
        <v>43407</v>
      </c>
      <c r="B32" s="3">
        <f ca="1">IF(Table2[[#This Row],[Week Ending]]="","",(SUMIFS(Imported!C:C,Imported!A:A,"&lt;="&amp;Table2[[#This Row],[Week Ending]]-25569,Imported!A:A,"&gt;="&amp;Table2[[#This Row],[Week Ending]]-25569-6))/7)</f>
        <v>0</v>
      </c>
      <c r="C32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0</v>
      </c>
    </row>
    <row r="33" spans="1:3">
      <c r="A33" s="1">
        <f t="shared" ca="1" si="1"/>
        <v>43414</v>
      </c>
      <c r="B33" s="3">
        <f ca="1">IF(Table2[[#This Row],[Week Ending]]="","",(SUMIFS(Imported!C:C,Imported!A:A,"&lt;="&amp;Table2[[#This Row],[Week Ending]]-25569,Imported!A:A,"&gt;="&amp;Table2[[#This Row],[Week Ending]]-25569-6))/7)</f>
        <v>0</v>
      </c>
      <c r="C33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0</v>
      </c>
    </row>
    <row r="34" spans="1:3">
      <c r="A34" s="1">
        <f t="shared" ca="1" si="1"/>
        <v>43421</v>
      </c>
      <c r="B34" s="3">
        <f ca="1">IF(Table2[[#This Row],[Week Ending]]="","",(SUMIFS(Imported!C:C,Imported!A:A,"&lt;="&amp;Table2[[#This Row],[Week Ending]]-25569,Imported!A:A,"&gt;="&amp;Table2[[#This Row],[Week Ending]]-25569-6))/7)</f>
        <v>0</v>
      </c>
      <c r="C34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0</v>
      </c>
    </row>
    <row r="35" spans="1:3">
      <c r="A35" s="1">
        <f t="shared" ca="1" si="1"/>
        <v>43428</v>
      </c>
      <c r="B35" s="3">
        <f ca="1">IF(Table2[[#This Row],[Week Ending]]="","",(SUMIFS(Imported!C:C,Imported!A:A,"&lt;="&amp;Table2[[#This Row],[Week Ending]]-25569,Imported!A:A,"&gt;="&amp;Table2[[#This Row],[Week Ending]]-25569-6))/7)</f>
        <v>0</v>
      </c>
      <c r="C35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0</v>
      </c>
    </row>
    <row r="36" spans="1:3">
      <c r="A36" s="1">
        <f t="shared" ca="1" si="1"/>
        <v>43435</v>
      </c>
      <c r="B36" s="3">
        <f ca="1">IF(Table2[[#This Row],[Week Ending]]="","",(SUMIFS(Imported!C:C,Imported!A:A,"&lt;="&amp;Table2[[#This Row],[Week Ending]]-25569,Imported!A:A,"&gt;="&amp;Table2[[#This Row],[Week Ending]]-25569-6))/7)</f>
        <v>0</v>
      </c>
      <c r="C36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0</v>
      </c>
    </row>
    <row r="37" spans="1:3">
      <c r="A37" s="1">
        <f t="shared" ca="1" si="1"/>
        <v>43442</v>
      </c>
      <c r="B37" s="3">
        <f ca="1">IF(Table2[[#This Row],[Week Ending]]="","",(SUMIFS(Imported!C:C,Imported!A:A,"&lt;="&amp;Table2[[#This Row],[Week Ending]]-25569,Imported!A:A,"&gt;="&amp;Table2[[#This Row],[Week Ending]]-25569-6))/7)</f>
        <v>0</v>
      </c>
      <c r="C37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0</v>
      </c>
    </row>
    <row r="38" spans="1:3">
      <c r="A38" s="1">
        <f t="shared" ca="1" si="1"/>
        <v>43449</v>
      </c>
      <c r="B38" s="3">
        <f ca="1">IF(Table2[[#This Row],[Week Ending]]="","",(SUMIFS(Imported!C:C,Imported!A:A,"&lt;="&amp;Table2[[#This Row],[Week Ending]]-25569,Imported!A:A,"&gt;="&amp;Table2[[#This Row],[Week Ending]]-25569-6))/7)</f>
        <v>0</v>
      </c>
      <c r="C38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0</v>
      </c>
    </row>
    <row r="39" spans="1:3">
      <c r="A39" s="1">
        <f t="shared" ca="1" si="1"/>
        <v>43456</v>
      </c>
      <c r="B39" s="3">
        <f ca="1">IF(Table2[[#This Row],[Week Ending]]="","",(SUMIFS(Imported!C:C,Imported!A:A,"&lt;="&amp;Table2[[#This Row],[Week Ending]]-25569,Imported!A:A,"&gt;="&amp;Table2[[#This Row],[Week Ending]]-25569-6))/7)</f>
        <v>0</v>
      </c>
      <c r="C39" s="5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>146.99987282199999</v>
      </c>
    </row>
    <row r="40" spans="1:3">
      <c r="A40" s="1" t="str">
        <f t="shared" ca="1" si="1"/>
        <v/>
      </c>
      <c r="B40" s="3" t="str">
        <f ca="1">IF(Table2[[#This Row],[Week Ending]]="","",(SUMIFS(Imported!C:C,Imported!A:A,"&lt;="&amp;Table2[[#This Row],[Week Ending]]-25569,Imported!A:A,"&gt;="&amp;Table2[[#This Row],[Week Ending]]-25569-6))/7)</f>
        <v/>
      </c>
      <c r="C4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1" spans="1:3">
      <c r="A41" s="1" t="str">
        <f t="shared" ca="1" si="1"/>
        <v/>
      </c>
      <c r="B41" s="3" t="str">
        <f ca="1">IF(Table2[[#This Row],[Week Ending]]="","",(SUMIFS(Imported!C:C,Imported!A:A,"&lt;="&amp;Table2[[#This Row],[Week Ending]]-25569,Imported!A:A,"&gt;="&amp;Table2[[#This Row],[Week Ending]]-25569-6))/7)</f>
        <v/>
      </c>
      <c r="C4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2" spans="1:3">
      <c r="A42" s="1" t="str">
        <f t="shared" ca="1" si="1"/>
        <v/>
      </c>
      <c r="B42" s="3" t="str">
        <f ca="1">IF(Table2[[#This Row],[Week Ending]]="","",(SUMIFS(Imported!C:C,Imported!A:A,"&lt;="&amp;Table2[[#This Row],[Week Ending]]-25569,Imported!A:A,"&gt;="&amp;Table2[[#This Row],[Week Ending]]-25569-6))/7)</f>
        <v/>
      </c>
      <c r="C4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3" spans="1:3">
      <c r="A43" s="1" t="str">
        <f t="shared" ca="1" si="1"/>
        <v/>
      </c>
      <c r="B43" s="3" t="str">
        <f ca="1">IF(Table2[[#This Row],[Week Ending]]="","",(SUMIFS(Imported!C:C,Imported!A:A,"&lt;="&amp;Table2[[#This Row],[Week Ending]]-25569,Imported!A:A,"&gt;="&amp;Table2[[#This Row],[Week Ending]]-25569-6))/7)</f>
        <v/>
      </c>
      <c r="C4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4" spans="1:3">
      <c r="A44" s="1" t="str">
        <f t="shared" ca="1" si="1"/>
        <v/>
      </c>
      <c r="B44" s="3" t="str">
        <f ca="1">IF(Table2[[#This Row],[Week Ending]]="","",(SUMIFS(Imported!C:C,Imported!A:A,"&lt;="&amp;Table2[[#This Row],[Week Ending]]-25569,Imported!A:A,"&gt;="&amp;Table2[[#This Row],[Week Ending]]-25569-6))/7)</f>
        <v/>
      </c>
      <c r="C4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5" spans="1:3">
      <c r="A45" s="1" t="str">
        <f t="shared" ca="1" si="1"/>
        <v/>
      </c>
      <c r="B45" s="3" t="str">
        <f ca="1">IF(Table2[[#This Row],[Week Ending]]="","",(SUMIFS(Imported!C:C,Imported!A:A,"&lt;="&amp;Table2[[#This Row],[Week Ending]]-25569,Imported!A:A,"&gt;="&amp;Table2[[#This Row],[Week Ending]]-25569-6))/7)</f>
        <v/>
      </c>
      <c r="C4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6" spans="1:3">
      <c r="A46" s="1" t="str">
        <f t="shared" ca="1" si="1"/>
        <v/>
      </c>
      <c r="B46" s="3" t="str">
        <f ca="1">IF(Table2[[#This Row],[Week Ending]]="","",(SUMIFS(Imported!C:C,Imported!A:A,"&lt;="&amp;Table2[[#This Row],[Week Ending]]-25569,Imported!A:A,"&gt;="&amp;Table2[[#This Row],[Week Ending]]-25569-6))/7)</f>
        <v/>
      </c>
      <c r="C4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7" spans="1:3">
      <c r="A47" s="1" t="str">
        <f t="shared" ca="1" si="1"/>
        <v/>
      </c>
      <c r="B47" s="3" t="str">
        <f ca="1">IF(Table2[[#This Row],[Week Ending]]="","",(SUMIFS(Imported!C:C,Imported!A:A,"&lt;="&amp;Table2[[#This Row],[Week Ending]]-25569,Imported!A:A,"&gt;="&amp;Table2[[#This Row],[Week Ending]]-25569-6))/7)</f>
        <v/>
      </c>
      <c r="C4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8" spans="1:3">
      <c r="A48" s="1" t="str">
        <f t="shared" ca="1" si="1"/>
        <v/>
      </c>
      <c r="B48" s="3" t="str">
        <f ca="1">IF(Table2[[#This Row],[Week Ending]]="","",(SUMIFS(Imported!C:C,Imported!A:A,"&lt;="&amp;Table2[[#This Row],[Week Ending]]-25569,Imported!A:A,"&gt;="&amp;Table2[[#This Row],[Week Ending]]-25569-6))/7)</f>
        <v/>
      </c>
      <c r="C4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9" spans="1:3">
      <c r="A49" s="1" t="str">
        <f t="shared" ca="1" si="1"/>
        <v/>
      </c>
      <c r="B49" s="3" t="str">
        <f ca="1">IF(Table2[[#This Row],[Week Ending]]="","",(SUMIFS(Imported!C:C,Imported!A:A,"&lt;="&amp;Table2[[#This Row],[Week Ending]]-25569,Imported!A:A,"&gt;="&amp;Table2[[#This Row],[Week Ending]]-25569-6))/7)</f>
        <v/>
      </c>
      <c r="C4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0" spans="1:3">
      <c r="A50" s="1" t="str">
        <f t="shared" ca="1" si="1"/>
        <v/>
      </c>
      <c r="B50" s="3" t="str">
        <f ca="1">IF(Table2[[#This Row],[Week Ending]]="","",(SUMIFS(Imported!C:C,Imported!A:A,"&lt;="&amp;Table2[[#This Row],[Week Ending]]-25569,Imported!A:A,"&gt;="&amp;Table2[[#This Row],[Week Ending]]-25569-6))/7)</f>
        <v/>
      </c>
      <c r="C5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1" spans="1:3">
      <c r="A51" s="1" t="str">
        <f t="shared" ca="1" si="1"/>
        <v/>
      </c>
      <c r="B51" s="3" t="str">
        <f ca="1">IF(Table2[[#This Row],[Week Ending]]="","",(SUMIFS(Imported!C:C,Imported!A:A,"&lt;="&amp;Table2[[#This Row],[Week Ending]]-25569,Imported!A:A,"&gt;="&amp;Table2[[#This Row],[Week Ending]]-25569-6))/7)</f>
        <v/>
      </c>
      <c r="C5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2" spans="1:3">
      <c r="A52" s="1" t="str">
        <f t="shared" ca="1" si="1"/>
        <v/>
      </c>
      <c r="B52" s="3" t="str">
        <f ca="1">IF(Table2[[#This Row],[Week Ending]]="","",(SUMIFS(Imported!C:C,Imported!A:A,"&lt;="&amp;Table2[[#This Row],[Week Ending]]-25569,Imported!A:A,"&gt;="&amp;Table2[[#This Row],[Week Ending]]-25569-6))/7)</f>
        <v/>
      </c>
      <c r="C5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3" spans="1:3">
      <c r="A53" s="1" t="str">
        <f t="shared" ca="1" si="1"/>
        <v/>
      </c>
      <c r="B53" s="3" t="str">
        <f ca="1">IF(Table2[[#This Row],[Week Ending]]="","",(SUMIFS(Imported!C:C,Imported!A:A,"&lt;="&amp;Table2[[#This Row],[Week Ending]]-25569,Imported!A:A,"&gt;="&amp;Table2[[#This Row],[Week Ending]]-25569-6))/7)</f>
        <v/>
      </c>
      <c r="C5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4" spans="1:3">
      <c r="A54" s="1" t="str">
        <f t="shared" ca="1" si="1"/>
        <v/>
      </c>
      <c r="B54" s="3" t="str">
        <f ca="1">IF(Table2[[#This Row],[Week Ending]]="","",(SUMIFS(Imported!C:C,Imported!A:A,"&lt;="&amp;Table2[[#This Row],[Week Ending]]-25569,Imported!A:A,"&gt;="&amp;Table2[[#This Row],[Week Ending]]-25569-6))/7)</f>
        <v/>
      </c>
      <c r="C5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5" spans="1:3">
      <c r="A55" s="1" t="str">
        <f t="shared" ca="1" si="1"/>
        <v/>
      </c>
      <c r="B55" s="3" t="str">
        <f ca="1">IF(Table2[[#This Row],[Week Ending]]="","",(SUMIFS(Imported!C:C,Imported!A:A,"&lt;="&amp;Table2[[#This Row],[Week Ending]]-25569,Imported!A:A,"&gt;="&amp;Table2[[#This Row],[Week Ending]]-25569-6))/7)</f>
        <v/>
      </c>
      <c r="C5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6" spans="1:3">
      <c r="A56" s="1" t="str">
        <f t="shared" ca="1" si="1"/>
        <v/>
      </c>
      <c r="B56" s="3" t="str">
        <f ca="1">IF(Table2[[#This Row],[Week Ending]]="","",(SUMIFS(Imported!C:C,Imported!A:A,"&lt;="&amp;Table2[[#This Row],[Week Ending]]-25569,Imported!A:A,"&gt;="&amp;Table2[[#This Row],[Week Ending]]-25569-6))/7)</f>
        <v/>
      </c>
      <c r="C5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7" spans="1:3">
      <c r="A57" s="1" t="str">
        <f t="shared" ca="1" si="1"/>
        <v/>
      </c>
      <c r="B57" s="3" t="str">
        <f ca="1">IF(Table2[[#This Row],[Week Ending]]="","",(SUMIFS(Imported!C:C,Imported!A:A,"&lt;="&amp;Table2[[#This Row],[Week Ending]]-25569,Imported!A:A,"&gt;="&amp;Table2[[#This Row],[Week Ending]]-25569-6))/7)</f>
        <v/>
      </c>
      <c r="C5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8" spans="1:3">
      <c r="A58" s="1" t="str">
        <f t="shared" ca="1" si="1"/>
        <v/>
      </c>
      <c r="B58" s="3" t="str">
        <f ca="1">IF(Table2[[#This Row],[Week Ending]]="","",(SUMIFS(Imported!C:C,Imported!A:A,"&lt;="&amp;Table2[[#This Row],[Week Ending]]-25569,Imported!A:A,"&gt;="&amp;Table2[[#This Row],[Week Ending]]-25569-6))/7)</f>
        <v/>
      </c>
      <c r="C5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9" spans="1:3">
      <c r="A59" s="1" t="str">
        <f t="shared" ca="1" si="1"/>
        <v/>
      </c>
      <c r="B59" s="3" t="str">
        <f ca="1">IF(Table2[[#This Row],[Week Ending]]="","",(SUMIFS(Imported!C:C,Imported!A:A,"&lt;="&amp;Table2[[#This Row],[Week Ending]]-25569,Imported!A:A,"&gt;="&amp;Table2[[#This Row],[Week Ending]]-25569-6))/7)</f>
        <v/>
      </c>
      <c r="C5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0" spans="1:3">
      <c r="A60" s="1" t="str">
        <f t="shared" ca="1" si="1"/>
        <v/>
      </c>
      <c r="B60" s="3" t="str">
        <f ca="1">IF(Table2[[#This Row],[Week Ending]]="","",(SUMIFS(Imported!C:C,Imported!A:A,"&lt;="&amp;Table2[[#This Row],[Week Ending]]-25569,Imported!A:A,"&gt;="&amp;Table2[[#This Row],[Week Ending]]-25569-6))/7)</f>
        <v/>
      </c>
      <c r="C6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1" spans="1:3">
      <c r="A61" s="1" t="str">
        <f t="shared" ca="1" si="1"/>
        <v/>
      </c>
      <c r="B61" s="3" t="str">
        <f ca="1">IF(Table2[[#This Row],[Week Ending]]="","",(SUMIFS(Imported!C:C,Imported!A:A,"&lt;="&amp;Table2[[#This Row],[Week Ending]]-25569,Imported!A:A,"&gt;="&amp;Table2[[#This Row],[Week Ending]]-25569-6))/7)</f>
        <v/>
      </c>
      <c r="C6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2" spans="1:3">
      <c r="A62" s="1" t="str">
        <f t="shared" ca="1" si="1"/>
        <v/>
      </c>
      <c r="B62" s="3" t="str">
        <f ca="1">IF(Table2[[#This Row],[Week Ending]]="","",(SUMIFS(Imported!C:C,Imported!A:A,"&lt;="&amp;Table2[[#This Row],[Week Ending]]-25569,Imported!A:A,"&gt;="&amp;Table2[[#This Row],[Week Ending]]-25569-6))/7)</f>
        <v/>
      </c>
      <c r="C6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3" spans="1:3">
      <c r="A63" s="1" t="str">
        <f t="shared" ca="1" si="1"/>
        <v/>
      </c>
      <c r="B63" s="3" t="str">
        <f ca="1">IF(Table2[[#This Row],[Week Ending]]="","",(SUMIFS(Imported!C:C,Imported!A:A,"&lt;="&amp;Table2[[#This Row],[Week Ending]]-25569,Imported!A:A,"&gt;="&amp;Table2[[#This Row],[Week Ending]]-25569-6))/7)</f>
        <v/>
      </c>
      <c r="C6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4" spans="1:3">
      <c r="A64" s="1" t="str">
        <f t="shared" ca="1" si="1"/>
        <v/>
      </c>
      <c r="B64" s="3" t="str">
        <f ca="1">IF(Table2[[#This Row],[Week Ending]]="","",(SUMIFS(Imported!C:C,Imported!A:A,"&lt;="&amp;Table2[[#This Row],[Week Ending]]-25569,Imported!A:A,"&gt;="&amp;Table2[[#This Row],[Week Ending]]-25569-6))/7)</f>
        <v/>
      </c>
      <c r="C6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5" spans="1:3">
      <c r="A65" s="1" t="str">
        <f t="shared" ca="1" si="1"/>
        <v/>
      </c>
      <c r="B65" s="3" t="str">
        <f ca="1">IF(Table2[[#This Row],[Week Ending]]="","",(SUMIFS(Imported!C:C,Imported!A:A,"&lt;="&amp;Table2[[#This Row],[Week Ending]]-25569,Imported!A:A,"&gt;="&amp;Table2[[#This Row],[Week Ending]]-25569-6))/7)</f>
        <v/>
      </c>
      <c r="C6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6" spans="1:3">
      <c r="A66" s="1" t="str">
        <f t="shared" ca="1" si="1"/>
        <v/>
      </c>
      <c r="B66" s="3" t="str">
        <f ca="1">IF(Table2[[#This Row],[Week Ending]]="","",(SUMIFS(Imported!C:C,Imported!A:A,"&lt;="&amp;Table2[[#This Row],[Week Ending]]-25569,Imported!A:A,"&gt;="&amp;Table2[[#This Row],[Week Ending]]-25569-6))/7)</f>
        <v/>
      </c>
      <c r="C6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7" spans="1:3">
      <c r="A67" s="1" t="str">
        <f t="shared" ca="1" si="1"/>
        <v/>
      </c>
      <c r="B67" s="3" t="str">
        <f ca="1">IF(Table2[[#This Row],[Week Ending]]="","",(SUMIFS(Imported!C:C,Imported!A:A,"&lt;="&amp;Table2[[#This Row],[Week Ending]]-25569,Imported!A:A,"&gt;="&amp;Table2[[#This Row],[Week Ending]]-25569-6))/7)</f>
        <v/>
      </c>
      <c r="C6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8" spans="1:3">
      <c r="A68" s="1" t="str">
        <f t="shared" ca="1" si="1"/>
        <v/>
      </c>
      <c r="B68" s="3" t="str">
        <f ca="1">IF(Table2[[#This Row],[Week Ending]]="","",(SUMIFS(Imported!C:C,Imported!A:A,"&lt;="&amp;Table2[[#This Row],[Week Ending]]-25569,Imported!A:A,"&gt;="&amp;Table2[[#This Row],[Week Ending]]-25569-6))/7)</f>
        <v/>
      </c>
      <c r="C6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9" spans="1:3">
      <c r="A69" s="1" t="str">
        <f t="shared" ca="1" si="1"/>
        <v/>
      </c>
      <c r="B69" s="3" t="str">
        <f ca="1">IF(Table2[[#This Row],[Week Ending]]="","",(SUMIFS(Imported!C:C,Imported!A:A,"&lt;="&amp;Table2[[#This Row],[Week Ending]]-25569,Imported!A:A,"&gt;="&amp;Table2[[#This Row],[Week Ending]]-25569-6))/7)</f>
        <v/>
      </c>
      <c r="C6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0" spans="1:3">
      <c r="A70" s="1" t="str">
        <f t="shared" ca="1" si="1"/>
        <v/>
      </c>
      <c r="B70" s="3" t="str">
        <f ca="1">IF(Table2[[#This Row],[Week Ending]]="","",(SUMIFS(Imported!C:C,Imported!A:A,"&lt;="&amp;Table2[[#This Row],[Week Ending]]-25569,Imported!A:A,"&gt;="&amp;Table2[[#This Row],[Week Ending]]-25569-6))/7)</f>
        <v/>
      </c>
      <c r="C7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1" spans="1:3">
      <c r="A71" s="1" t="str">
        <f t="shared" ca="1" si="1"/>
        <v/>
      </c>
      <c r="B71" s="3" t="str">
        <f ca="1">IF(Table2[[#This Row],[Week Ending]]="","",(SUMIFS(Imported!C:C,Imported!A:A,"&lt;="&amp;Table2[[#This Row],[Week Ending]]-25569,Imported!A:A,"&gt;="&amp;Table2[[#This Row],[Week Ending]]-25569-6))/7)</f>
        <v/>
      </c>
      <c r="C7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2" spans="1:3">
      <c r="A72" s="1" t="str">
        <f t="shared" ca="1" si="1"/>
        <v/>
      </c>
      <c r="B72" s="3" t="str">
        <f ca="1">IF(Table2[[#This Row],[Week Ending]]="","",(SUMIFS(Imported!C:C,Imported!A:A,"&lt;="&amp;Table2[[#This Row],[Week Ending]]-25569,Imported!A:A,"&gt;="&amp;Table2[[#This Row],[Week Ending]]-25569-6))/7)</f>
        <v/>
      </c>
      <c r="C7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3" spans="1:3">
      <c r="A73" s="1" t="str">
        <f t="shared" ca="1" si="1"/>
        <v/>
      </c>
      <c r="B73" s="3" t="str">
        <f ca="1">IF(Table2[[#This Row],[Week Ending]]="","",(SUMIFS(Imported!C:C,Imported!A:A,"&lt;="&amp;Table2[[#This Row],[Week Ending]]-25569,Imported!A:A,"&gt;="&amp;Table2[[#This Row],[Week Ending]]-25569-6))/7)</f>
        <v/>
      </c>
      <c r="C7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4" spans="1:3">
      <c r="A74" s="1" t="str">
        <f t="shared" ca="1" si="1"/>
        <v/>
      </c>
      <c r="B74" s="3" t="str">
        <f ca="1">IF(Table2[[#This Row],[Week Ending]]="","",(SUMIFS(Imported!C:C,Imported!A:A,"&lt;="&amp;Table2[[#This Row],[Week Ending]]-25569,Imported!A:A,"&gt;="&amp;Table2[[#This Row],[Week Ending]]-25569-6))/7)</f>
        <v/>
      </c>
      <c r="C7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5" spans="1:3">
      <c r="A75" s="1" t="str">
        <f t="shared" ca="1" si="1"/>
        <v/>
      </c>
      <c r="B75" s="3" t="str">
        <f ca="1">IF(Table2[[#This Row],[Week Ending]]="","",(SUMIFS(Imported!C:C,Imported!A:A,"&lt;="&amp;Table2[[#This Row],[Week Ending]]-25569,Imported!A:A,"&gt;="&amp;Table2[[#This Row],[Week Ending]]-25569-6))/7)</f>
        <v/>
      </c>
      <c r="C7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6" spans="1:3">
      <c r="A76" s="1" t="str">
        <f t="shared" ca="1" si="1"/>
        <v/>
      </c>
      <c r="B76" s="3" t="str">
        <f ca="1">IF(Table2[[#This Row],[Week Ending]]="","",(SUMIFS(Imported!C:C,Imported!A:A,"&lt;="&amp;Table2[[#This Row],[Week Ending]]-25569,Imported!A:A,"&gt;="&amp;Table2[[#This Row],[Week Ending]]-25569-6))/7)</f>
        <v/>
      </c>
      <c r="C7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7" spans="1:3">
      <c r="A77" s="1" t="str">
        <f t="shared" ca="1" si="1"/>
        <v/>
      </c>
      <c r="B77" s="3" t="str">
        <f ca="1">IF(Table2[[#This Row],[Week Ending]]="","",(SUMIFS(Imported!C:C,Imported!A:A,"&lt;="&amp;Table2[[#This Row],[Week Ending]]-25569,Imported!A:A,"&gt;="&amp;Table2[[#This Row],[Week Ending]]-25569-6))/7)</f>
        <v/>
      </c>
      <c r="C7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8" spans="1:3">
      <c r="A78" s="1" t="str">
        <f t="shared" ca="1" si="1"/>
        <v/>
      </c>
      <c r="B78" s="3" t="str">
        <f ca="1">IF(Table2[[#This Row],[Week Ending]]="","",(SUMIFS(Imported!C:C,Imported!A:A,"&lt;="&amp;Table2[[#This Row],[Week Ending]]-25569,Imported!A:A,"&gt;="&amp;Table2[[#This Row],[Week Ending]]-25569-6))/7)</f>
        <v/>
      </c>
      <c r="C7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9" spans="1:3">
      <c r="A79" s="1" t="str">
        <f t="shared" ca="1" si="1"/>
        <v/>
      </c>
      <c r="B79" s="3" t="str">
        <f ca="1">IF(Table2[[#This Row],[Week Ending]]="","",(SUMIFS(Imported!C:C,Imported!A:A,"&lt;="&amp;Table2[[#This Row],[Week Ending]]-25569,Imported!A:A,"&gt;="&amp;Table2[[#This Row],[Week Ending]]-25569-6))/7)</f>
        <v/>
      </c>
      <c r="C7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0" spans="1:3">
      <c r="A80" s="1" t="str">
        <f t="shared" ref="A80:A143" ca="1" si="2">IFERROR(IF(A79 + 7 &lt;= TODAY(), A79 + 7, ""), "")</f>
        <v/>
      </c>
      <c r="B80" s="3" t="str">
        <f ca="1">IF(Table2[[#This Row],[Week Ending]]="","",(SUMIFS(Imported!C:C,Imported!A:A,"&lt;="&amp;Table2[[#This Row],[Week Ending]]-25569,Imported!A:A,"&gt;="&amp;Table2[[#This Row],[Week Ending]]-25569-6))/7)</f>
        <v/>
      </c>
      <c r="C8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1" spans="1:3">
      <c r="A81" s="1" t="str">
        <f t="shared" ca="1" si="2"/>
        <v/>
      </c>
      <c r="B81" s="3" t="str">
        <f ca="1">IF(Table2[[#This Row],[Week Ending]]="","",(SUMIFS(Imported!C:C,Imported!A:A,"&lt;="&amp;Table2[[#This Row],[Week Ending]]-25569,Imported!A:A,"&gt;="&amp;Table2[[#This Row],[Week Ending]]-25569-6))/7)</f>
        <v/>
      </c>
      <c r="C8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2" spans="1:3">
      <c r="A82" s="1" t="str">
        <f t="shared" ca="1" si="2"/>
        <v/>
      </c>
      <c r="B82" s="3" t="str">
        <f ca="1">IF(Table2[[#This Row],[Week Ending]]="","",(SUMIFS(Imported!C:C,Imported!A:A,"&lt;="&amp;Table2[[#This Row],[Week Ending]]-25569,Imported!A:A,"&gt;="&amp;Table2[[#This Row],[Week Ending]]-25569-6))/7)</f>
        <v/>
      </c>
      <c r="C8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3" spans="1:3">
      <c r="A83" s="1" t="str">
        <f t="shared" ca="1" si="2"/>
        <v/>
      </c>
      <c r="B83" s="3" t="str">
        <f ca="1">IF(Table2[[#This Row],[Week Ending]]="","",(SUMIFS(Imported!C:C,Imported!A:A,"&lt;="&amp;Table2[[#This Row],[Week Ending]]-25569,Imported!A:A,"&gt;="&amp;Table2[[#This Row],[Week Ending]]-25569-6))/7)</f>
        <v/>
      </c>
      <c r="C8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4" spans="1:3">
      <c r="A84" s="1" t="str">
        <f t="shared" ca="1" si="2"/>
        <v/>
      </c>
      <c r="B84" s="3" t="str">
        <f ca="1">IF(Table2[[#This Row],[Week Ending]]="","",(SUMIFS(Imported!C:C,Imported!A:A,"&lt;="&amp;Table2[[#This Row],[Week Ending]]-25569,Imported!A:A,"&gt;="&amp;Table2[[#This Row],[Week Ending]]-25569-6))/7)</f>
        <v/>
      </c>
      <c r="C8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5" spans="1:3">
      <c r="A85" s="1" t="str">
        <f t="shared" ca="1" si="2"/>
        <v/>
      </c>
      <c r="B85" s="3" t="str">
        <f ca="1">IF(Table2[[#This Row],[Week Ending]]="","",(SUMIFS(Imported!C:C,Imported!A:A,"&lt;="&amp;Table2[[#This Row],[Week Ending]]-25569,Imported!A:A,"&gt;="&amp;Table2[[#This Row],[Week Ending]]-25569-6))/7)</f>
        <v/>
      </c>
      <c r="C8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6" spans="1:3">
      <c r="A86" s="1" t="str">
        <f t="shared" ca="1" si="2"/>
        <v/>
      </c>
      <c r="B86" s="3" t="str">
        <f ca="1">IF(Table2[[#This Row],[Week Ending]]="","",(SUMIFS(Imported!C:C,Imported!A:A,"&lt;="&amp;Table2[[#This Row],[Week Ending]]-25569,Imported!A:A,"&gt;="&amp;Table2[[#This Row],[Week Ending]]-25569-6))/7)</f>
        <v/>
      </c>
      <c r="C8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7" spans="1:3">
      <c r="A87" s="1" t="str">
        <f t="shared" ca="1" si="2"/>
        <v/>
      </c>
      <c r="B87" s="3" t="str">
        <f ca="1">IF(Table2[[#This Row],[Week Ending]]="","",(SUMIFS(Imported!C:C,Imported!A:A,"&lt;="&amp;Table2[[#This Row],[Week Ending]]-25569,Imported!A:A,"&gt;="&amp;Table2[[#This Row],[Week Ending]]-25569-6))/7)</f>
        <v/>
      </c>
      <c r="C8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8" spans="1:3">
      <c r="A88" s="1" t="str">
        <f t="shared" ca="1" si="2"/>
        <v/>
      </c>
      <c r="B88" s="3" t="str">
        <f ca="1">IF(Table2[[#This Row],[Week Ending]]="","",(SUMIFS(Imported!C:C,Imported!A:A,"&lt;="&amp;Table2[[#This Row],[Week Ending]]-25569,Imported!A:A,"&gt;="&amp;Table2[[#This Row],[Week Ending]]-25569-6))/7)</f>
        <v/>
      </c>
      <c r="C8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9" spans="1:3">
      <c r="A89" s="1" t="str">
        <f t="shared" ca="1" si="2"/>
        <v/>
      </c>
      <c r="B89" s="3" t="str">
        <f ca="1">IF(Table2[[#This Row],[Week Ending]]="","",(SUMIFS(Imported!C:C,Imported!A:A,"&lt;="&amp;Table2[[#This Row],[Week Ending]]-25569,Imported!A:A,"&gt;="&amp;Table2[[#This Row],[Week Ending]]-25569-6))/7)</f>
        <v/>
      </c>
      <c r="C8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0" spans="1:3">
      <c r="A90" s="1" t="str">
        <f t="shared" ca="1" si="2"/>
        <v/>
      </c>
      <c r="B90" s="3" t="str">
        <f ca="1">IF(Table2[[#This Row],[Week Ending]]="","",(SUMIFS(Imported!C:C,Imported!A:A,"&lt;="&amp;Table2[[#This Row],[Week Ending]]-25569,Imported!A:A,"&gt;="&amp;Table2[[#This Row],[Week Ending]]-25569-6))/7)</f>
        <v/>
      </c>
      <c r="C9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1" spans="1:3">
      <c r="A91" s="1" t="str">
        <f t="shared" ca="1" si="2"/>
        <v/>
      </c>
      <c r="B91" s="3" t="str">
        <f ca="1">IF(Table2[[#This Row],[Week Ending]]="","",(SUMIFS(Imported!C:C,Imported!A:A,"&lt;="&amp;Table2[[#This Row],[Week Ending]]-25569,Imported!A:A,"&gt;="&amp;Table2[[#This Row],[Week Ending]]-25569-6))/7)</f>
        <v/>
      </c>
      <c r="C9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2" spans="1:3">
      <c r="A92" s="1" t="str">
        <f t="shared" ca="1" si="2"/>
        <v/>
      </c>
      <c r="B92" s="3" t="str">
        <f ca="1">IF(Table2[[#This Row],[Week Ending]]="","",(SUMIFS(Imported!C:C,Imported!A:A,"&lt;="&amp;Table2[[#This Row],[Week Ending]]-25569,Imported!A:A,"&gt;="&amp;Table2[[#This Row],[Week Ending]]-25569-6))/7)</f>
        <v/>
      </c>
      <c r="C9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3" spans="1:3">
      <c r="A93" s="1" t="str">
        <f t="shared" ca="1" si="2"/>
        <v/>
      </c>
      <c r="B93" s="3" t="str">
        <f ca="1">IF(Table2[[#This Row],[Week Ending]]="","",(SUMIFS(Imported!C:C,Imported!A:A,"&lt;="&amp;Table2[[#This Row],[Week Ending]]-25569,Imported!A:A,"&gt;="&amp;Table2[[#This Row],[Week Ending]]-25569-6))/7)</f>
        <v/>
      </c>
      <c r="C9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4" spans="1:3">
      <c r="A94" s="1" t="str">
        <f t="shared" ca="1" si="2"/>
        <v/>
      </c>
      <c r="B94" s="3" t="str">
        <f ca="1">IF(Table2[[#This Row],[Week Ending]]="","",(SUMIFS(Imported!C:C,Imported!A:A,"&lt;="&amp;Table2[[#This Row],[Week Ending]]-25569,Imported!A:A,"&gt;="&amp;Table2[[#This Row],[Week Ending]]-25569-6))/7)</f>
        <v/>
      </c>
      <c r="C9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5" spans="1:3">
      <c r="A95" s="1" t="str">
        <f t="shared" ca="1" si="2"/>
        <v/>
      </c>
      <c r="B95" s="3" t="str">
        <f ca="1">IF(Table2[[#This Row],[Week Ending]]="","",(SUMIFS(Imported!C:C,Imported!A:A,"&lt;="&amp;Table2[[#This Row],[Week Ending]]-25569,Imported!A:A,"&gt;="&amp;Table2[[#This Row],[Week Ending]]-25569-6))/7)</f>
        <v/>
      </c>
      <c r="C9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6" spans="1:3">
      <c r="A96" s="1" t="str">
        <f t="shared" ca="1" si="2"/>
        <v/>
      </c>
      <c r="B96" s="3" t="str">
        <f ca="1">IF(Table2[[#This Row],[Week Ending]]="","",(SUMIFS(Imported!C:C,Imported!A:A,"&lt;="&amp;Table2[[#This Row],[Week Ending]]-25569,Imported!A:A,"&gt;="&amp;Table2[[#This Row],[Week Ending]]-25569-6))/7)</f>
        <v/>
      </c>
      <c r="C9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7" spans="1:3">
      <c r="A97" s="1" t="str">
        <f t="shared" ca="1" si="2"/>
        <v/>
      </c>
      <c r="B97" s="3" t="str">
        <f ca="1">IF(Table2[[#This Row],[Week Ending]]="","",(SUMIFS(Imported!C:C,Imported!A:A,"&lt;="&amp;Table2[[#This Row],[Week Ending]]-25569,Imported!A:A,"&gt;="&amp;Table2[[#This Row],[Week Ending]]-25569-6))/7)</f>
        <v/>
      </c>
      <c r="C9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8" spans="1:3">
      <c r="A98" s="1" t="str">
        <f t="shared" ca="1" si="2"/>
        <v/>
      </c>
      <c r="B98" s="3" t="str">
        <f ca="1">IF(Table2[[#This Row],[Week Ending]]="","",(SUMIFS(Imported!C:C,Imported!A:A,"&lt;="&amp;Table2[[#This Row],[Week Ending]]-25569,Imported!A:A,"&gt;="&amp;Table2[[#This Row],[Week Ending]]-25569-6))/7)</f>
        <v/>
      </c>
      <c r="C9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9" spans="1:3">
      <c r="A99" s="1" t="str">
        <f t="shared" ca="1" si="2"/>
        <v/>
      </c>
      <c r="B99" s="3" t="str">
        <f ca="1">IF(Table2[[#This Row],[Week Ending]]="","",(SUMIFS(Imported!C:C,Imported!A:A,"&lt;="&amp;Table2[[#This Row],[Week Ending]]-25569,Imported!A:A,"&gt;="&amp;Table2[[#This Row],[Week Ending]]-25569-6))/7)</f>
        <v/>
      </c>
      <c r="C9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0" spans="1:3">
      <c r="A100" s="1" t="str">
        <f t="shared" ca="1" si="2"/>
        <v/>
      </c>
      <c r="B100" s="3" t="str">
        <f ca="1">IF(Table2[[#This Row],[Week Ending]]="","",(SUMIFS(Imported!C:C,Imported!A:A,"&lt;="&amp;Table2[[#This Row],[Week Ending]]-25569,Imported!A:A,"&gt;="&amp;Table2[[#This Row],[Week Ending]]-25569-6))/7)</f>
        <v/>
      </c>
      <c r="C10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1" spans="1:3">
      <c r="A101" s="1" t="str">
        <f t="shared" ca="1" si="2"/>
        <v/>
      </c>
      <c r="B101" s="3" t="str">
        <f ca="1">IF(Table2[[#This Row],[Week Ending]]="","",(SUMIFS(Imported!C:C,Imported!A:A,"&lt;="&amp;Table2[[#This Row],[Week Ending]]-25569,Imported!A:A,"&gt;="&amp;Table2[[#This Row],[Week Ending]]-25569-6))/7)</f>
        <v/>
      </c>
      <c r="C10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2" spans="1:3">
      <c r="A102" s="1" t="str">
        <f t="shared" ca="1" si="2"/>
        <v/>
      </c>
      <c r="B102" s="3" t="str">
        <f ca="1">IF(Table2[[#This Row],[Week Ending]]="","",(SUMIFS(Imported!C:C,Imported!A:A,"&lt;="&amp;Table2[[#This Row],[Week Ending]]-25569,Imported!A:A,"&gt;="&amp;Table2[[#This Row],[Week Ending]]-25569-6))/7)</f>
        <v/>
      </c>
      <c r="C10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3" spans="1:3">
      <c r="A103" s="1" t="str">
        <f t="shared" ca="1" si="2"/>
        <v/>
      </c>
      <c r="B103" s="3" t="str">
        <f ca="1">IF(Table2[[#This Row],[Week Ending]]="","",(SUMIFS(Imported!C:C,Imported!A:A,"&lt;="&amp;Table2[[#This Row],[Week Ending]]-25569,Imported!A:A,"&gt;="&amp;Table2[[#This Row],[Week Ending]]-25569-6))/7)</f>
        <v/>
      </c>
      <c r="C10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4" spans="1:3">
      <c r="A104" s="1" t="str">
        <f t="shared" ca="1" si="2"/>
        <v/>
      </c>
      <c r="B104" s="3" t="str">
        <f ca="1">IF(Table2[[#This Row],[Week Ending]]="","",(SUMIFS(Imported!C:C,Imported!A:A,"&lt;="&amp;Table2[[#This Row],[Week Ending]]-25569,Imported!A:A,"&gt;="&amp;Table2[[#This Row],[Week Ending]]-25569-6))/7)</f>
        <v/>
      </c>
      <c r="C10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5" spans="1:3">
      <c r="A105" s="1" t="str">
        <f t="shared" ca="1" si="2"/>
        <v/>
      </c>
      <c r="B105" s="3" t="str">
        <f ca="1">IF(Table2[[#This Row],[Week Ending]]="","",(SUMIFS(Imported!C:C,Imported!A:A,"&lt;="&amp;Table2[[#This Row],[Week Ending]]-25569,Imported!A:A,"&gt;="&amp;Table2[[#This Row],[Week Ending]]-25569-6))/7)</f>
        <v/>
      </c>
      <c r="C10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6" spans="1:3">
      <c r="A106" s="1" t="str">
        <f t="shared" ca="1" si="2"/>
        <v/>
      </c>
      <c r="B106" s="3" t="str">
        <f ca="1">IF(Table2[[#This Row],[Week Ending]]="","",(SUMIFS(Imported!C:C,Imported!A:A,"&lt;="&amp;Table2[[#This Row],[Week Ending]]-25569,Imported!A:A,"&gt;="&amp;Table2[[#This Row],[Week Ending]]-25569-6))/7)</f>
        <v/>
      </c>
      <c r="C10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7" spans="1:3">
      <c r="A107" s="1" t="str">
        <f t="shared" ca="1" si="2"/>
        <v/>
      </c>
      <c r="B107" s="3" t="str">
        <f ca="1">IF(Table2[[#This Row],[Week Ending]]="","",(SUMIFS(Imported!C:C,Imported!A:A,"&lt;="&amp;Table2[[#This Row],[Week Ending]]-25569,Imported!A:A,"&gt;="&amp;Table2[[#This Row],[Week Ending]]-25569-6))/7)</f>
        <v/>
      </c>
      <c r="C10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8" spans="1:3">
      <c r="A108" s="1" t="str">
        <f t="shared" ca="1" si="2"/>
        <v/>
      </c>
      <c r="B108" s="3" t="str">
        <f ca="1">IF(Table2[[#This Row],[Week Ending]]="","",(SUMIFS(Imported!C:C,Imported!A:A,"&lt;="&amp;Table2[[#This Row],[Week Ending]]-25569,Imported!A:A,"&gt;="&amp;Table2[[#This Row],[Week Ending]]-25569-6))/7)</f>
        <v/>
      </c>
      <c r="C10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9" spans="1:3">
      <c r="A109" s="1" t="str">
        <f t="shared" ca="1" si="2"/>
        <v/>
      </c>
      <c r="B109" s="3" t="str">
        <f ca="1">IF(Table2[[#This Row],[Week Ending]]="","",(SUMIFS(Imported!C:C,Imported!A:A,"&lt;="&amp;Table2[[#This Row],[Week Ending]]-25569,Imported!A:A,"&gt;="&amp;Table2[[#This Row],[Week Ending]]-25569-6))/7)</f>
        <v/>
      </c>
      <c r="C10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0" spans="1:3">
      <c r="A110" s="1" t="str">
        <f t="shared" ca="1" si="2"/>
        <v/>
      </c>
      <c r="B110" s="3" t="str">
        <f ca="1">IF(Table2[[#This Row],[Week Ending]]="","",(SUMIFS(Imported!C:C,Imported!A:A,"&lt;="&amp;Table2[[#This Row],[Week Ending]]-25569,Imported!A:A,"&gt;="&amp;Table2[[#This Row],[Week Ending]]-25569-6))/7)</f>
        <v/>
      </c>
      <c r="C11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1" spans="1:3">
      <c r="A111" s="1" t="str">
        <f t="shared" ca="1" si="2"/>
        <v/>
      </c>
      <c r="B111" s="3" t="str">
        <f ca="1">IF(Table2[[#This Row],[Week Ending]]="","",(SUMIFS(Imported!C:C,Imported!A:A,"&lt;="&amp;Table2[[#This Row],[Week Ending]]-25569,Imported!A:A,"&gt;="&amp;Table2[[#This Row],[Week Ending]]-25569-6))/7)</f>
        <v/>
      </c>
      <c r="C11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2" spans="1:3">
      <c r="A112" s="1" t="str">
        <f t="shared" ca="1" si="2"/>
        <v/>
      </c>
      <c r="B112" s="3" t="str">
        <f ca="1">IF(Table2[[#This Row],[Week Ending]]="","",(SUMIFS(Imported!C:C,Imported!A:A,"&lt;="&amp;Table2[[#This Row],[Week Ending]]-25569,Imported!A:A,"&gt;="&amp;Table2[[#This Row],[Week Ending]]-25569-6))/7)</f>
        <v/>
      </c>
      <c r="C11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3" spans="1:3">
      <c r="A113" s="1" t="str">
        <f t="shared" ca="1" si="2"/>
        <v/>
      </c>
      <c r="B113" s="3" t="str">
        <f ca="1">IF(Table2[[#This Row],[Week Ending]]="","",(SUMIFS(Imported!C:C,Imported!A:A,"&lt;="&amp;Table2[[#This Row],[Week Ending]]-25569,Imported!A:A,"&gt;="&amp;Table2[[#This Row],[Week Ending]]-25569-6))/7)</f>
        <v/>
      </c>
      <c r="C11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4" spans="1:3">
      <c r="A114" s="1" t="str">
        <f t="shared" ca="1" si="2"/>
        <v/>
      </c>
      <c r="B114" s="3" t="str">
        <f ca="1">IF(Table2[[#This Row],[Week Ending]]="","",(SUMIFS(Imported!C:C,Imported!A:A,"&lt;="&amp;Table2[[#This Row],[Week Ending]]-25569,Imported!A:A,"&gt;="&amp;Table2[[#This Row],[Week Ending]]-25569-6))/7)</f>
        <v/>
      </c>
      <c r="C11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5" spans="1:3">
      <c r="A115" s="1" t="str">
        <f t="shared" ca="1" si="2"/>
        <v/>
      </c>
      <c r="B115" s="3" t="str">
        <f ca="1">IF(Table2[[#This Row],[Week Ending]]="","",(SUMIFS(Imported!C:C,Imported!A:A,"&lt;="&amp;Table2[[#This Row],[Week Ending]]-25569,Imported!A:A,"&gt;="&amp;Table2[[#This Row],[Week Ending]]-25569-6))/7)</f>
        <v/>
      </c>
      <c r="C11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6" spans="1:3">
      <c r="A116" s="1" t="str">
        <f t="shared" ca="1" si="2"/>
        <v/>
      </c>
      <c r="B116" s="3" t="str">
        <f ca="1">IF(Table2[[#This Row],[Week Ending]]="","",(SUMIFS(Imported!C:C,Imported!A:A,"&lt;="&amp;Table2[[#This Row],[Week Ending]]-25569,Imported!A:A,"&gt;="&amp;Table2[[#This Row],[Week Ending]]-25569-6))/7)</f>
        <v/>
      </c>
      <c r="C11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7" spans="1:3">
      <c r="A117" s="1" t="str">
        <f t="shared" ca="1" si="2"/>
        <v/>
      </c>
      <c r="B117" s="3" t="str">
        <f ca="1">IF(Table2[[#This Row],[Week Ending]]="","",(SUMIFS(Imported!C:C,Imported!A:A,"&lt;="&amp;Table2[[#This Row],[Week Ending]]-25569,Imported!A:A,"&gt;="&amp;Table2[[#This Row],[Week Ending]]-25569-6))/7)</f>
        <v/>
      </c>
      <c r="C11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8" spans="1:3">
      <c r="A118" s="1" t="str">
        <f t="shared" ca="1" si="2"/>
        <v/>
      </c>
      <c r="B118" s="3" t="str">
        <f ca="1">IF(Table2[[#This Row],[Week Ending]]="","",(SUMIFS(Imported!C:C,Imported!A:A,"&lt;="&amp;Table2[[#This Row],[Week Ending]]-25569,Imported!A:A,"&gt;="&amp;Table2[[#This Row],[Week Ending]]-25569-6))/7)</f>
        <v/>
      </c>
      <c r="C11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9" spans="1:3">
      <c r="A119" s="1" t="str">
        <f t="shared" ca="1" si="2"/>
        <v/>
      </c>
      <c r="B119" s="3" t="str">
        <f ca="1">IF(Table2[[#This Row],[Week Ending]]="","",(SUMIFS(Imported!C:C,Imported!A:A,"&lt;="&amp;Table2[[#This Row],[Week Ending]]-25569,Imported!A:A,"&gt;="&amp;Table2[[#This Row],[Week Ending]]-25569-6))/7)</f>
        <v/>
      </c>
      <c r="C11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0" spans="1:3">
      <c r="A120" s="1" t="str">
        <f t="shared" ca="1" si="2"/>
        <v/>
      </c>
      <c r="B120" s="3" t="str">
        <f ca="1">IF(Table2[[#This Row],[Week Ending]]="","",(SUMIFS(Imported!C:C,Imported!A:A,"&lt;="&amp;Table2[[#This Row],[Week Ending]]-25569,Imported!A:A,"&gt;="&amp;Table2[[#This Row],[Week Ending]]-25569-6))/7)</f>
        <v/>
      </c>
      <c r="C12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1" spans="1:3">
      <c r="A121" s="1" t="str">
        <f t="shared" ca="1" si="2"/>
        <v/>
      </c>
      <c r="B121" s="3" t="str">
        <f ca="1">IF(Table2[[#This Row],[Week Ending]]="","",(SUMIFS(Imported!C:C,Imported!A:A,"&lt;="&amp;Table2[[#This Row],[Week Ending]]-25569,Imported!A:A,"&gt;="&amp;Table2[[#This Row],[Week Ending]]-25569-6))/7)</f>
        <v/>
      </c>
      <c r="C12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2" spans="1:3">
      <c r="A122" s="1" t="str">
        <f t="shared" ca="1" si="2"/>
        <v/>
      </c>
      <c r="B122" s="3" t="str">
        <f ca="1">IF(Table2[[#This Row],[Week Ending]]="","",(SUMIFS(Imported!C:C,Imported!A:A,"&lt;="&amp;Table2[[#This Row],[Week Ending]]-25569,Imported!A:A,"&gt;="&amp;Table2[[#This Row],[Week Ending]]-25569-6))/7)</f>
        <v/>
      </c>
      <c r="C12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3" spans="1:3">
      <c r="A123" s="1" t="str">
        <f t="shared" ca="1" si="2"/>
        <v/>
      </c>
      <c r="B123" s="3" t="str">
        <f ca="1">IF(Table2[[#This Row],[Week Ending]]="","",(SUMIFS(Imported!C:C,Imported!A:A,"&lt;="&amp;Table2[[#This Row],[Week Ending]]-25569,Imported!A:A,"&gt;="&amp;Table2[[#This Row],[Week Ending]]-25569-6))/7)</f>
        <v/>
      </c>
      <c r="C12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4" spans="1:3">
      <c r="A124" s="1" t="str">
        <f t="shared" ca="1" si="2"/>
        <v/>
      </c>
      <c r="B124" s="3" t="str">
        <f ca="1">IF(Table2[[#This Row],[Week Ending]]="","",(SUMIFS(Imported!C:C,Imported!A:A,"&lt;="&amp;Table2[[#This Row],[Week Ending]]-25569,Imported!A:A,"&gt;="&amp;Table2[[#This Row],[Week Ending]]-25569-6))/7)</f>
        <v/>
      </c>
      <c r="C12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5" spans="1:3">
      <c r="A125" s="1" t="str">
        <f t="shared" ca="1" si="2"/>
        <v/>
      </c>
      <c r="B125" s="3" t="str">
        <f ca="1">IF(Table2[[#This Row],[Week Ending]]="","",(SUMIFS(Imported!C:C,Imported!A:A,"&lt;="&amp;Table2[[#This Row],[Week Ending]]-25569,Imported!A:A,"&gt;="&amp;Table2[[#This Row],[Week Ending]]-25569-6))/7)</f>
        <v/>
      </c>
      <c r="C12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6" spans="1:3">
      <c r="A126" s="1" t="str">
        <f t="shared" ca="1" si="2"/>
        <v/>
      </c>
      <c r="B126" s="3" t="str">
        <f ca="1">IF(Table2[[#This Row],[Week Ending]]="","",(SUMIFS(Imported!C:C,Imported!A:A,"&lt;="&amp;Table2[[#This Row],[Week Ending]]-25569,Imported!A:A,"&gt;="&amp;Table2[[#This Row],[Week Ending]]-25569-6))/7)</f>
        <v/>
      </c>
      <c r="C12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7" spans="1:3">
      <c r="A127" s="1" t="str">
        <f t="shared" ca="1" si="2"/>
        <v/>
      </c>
      <c r="B127" s="3" t="str">
        <f ca="1">IF(Table2[[#This Row],[Week Ending]]="","",(SUMIFS(Imported!C:C,Imported!A:A,"&lt;="&amp;Table2[[#This Row],[Week Ending]]-25569,Imported!A:A,"&gt;="&amp;Table2[[#This Row],[Week Ending]]-25569-6))/7)</f>
        <v/>
      </c>
      <c r="C12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8" spans="1:3">
      <c r="A128" s="1" t="str">
        <f t="shared" ca="1" si="2"/>
        <v/>
      </c>
      <c r="B128" s="3" t="str">
        <f ca="1">IF(Table2[[#This Row],[Week Ending]]="","",(SUMIFS(Imported!C:C,Imported!A:A,"&lt;="&amp;Table2[[#This Row],[Week Ending]]-25569,Imported!A:A,"&gt;="&amp;Table2[[#This Row],[Week Ending]]-25569-6))/7)</f>
        <v/>
      </c>
      <c r="C12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9" spans="1:3">
      <c r="A129" s="1" t="str">
        <f t="shared" ca="1" si="2"/>
        <v/>
      </c>
      <c r="B129" s="3" t="str">
        <f ca="1">IF(Table2[[#This Row],[Week Ending]]="","",(SUMIFS(Imported!C:C,Imported!A:A,"&lt;="&amp;Table2[[#This Row],[Week Ending]]-25569,Imported!A:A,"&gt;="&amp;Table2[[#This Row],[Week Ending]]-25569-6))/7)</f>
        <v/>
      </c>
      <c r="C12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0" spans="1:3">
      <c r="A130" s="1" t="str">
        <f t="shared" ca="1" si="2"/>
        <v/>
      </c>
      <c r="B130" s="3" t="str">
        <f ca="1">IF(Table2[[#This Row],[Week Ending]]="","",(SUMIFS(Imported!C:C,Imported!A:A,"&lt;="&amp;Table2[[#This Row],[Week Ending]]-25569,Imported!A:A,"&gt;="&amp;Table2[[#This Row],[Week Ending]]-25569-6))/7)</f>
        <v/>
      </c>
      <c r="C13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1" spans="1:3">
      <c r="A131" s="1" t="str">
        <f t="shared" ca="1" si="2"/>
        <v/>
      </c>
      <c r="B131" s="3" t="str">
        <f ca="1">IF(Table2[[#This Row],[Week Ending]]="","",(SUMIFS(Imported!C:C,Imported!A:A,"&lt;="&amp;Table2[[#This Row],[Week Ending]]-25569,Imported!A:A,"&gt;="&amp;Table2[[#This Row],[Week Ending]]-25569-6))/7)</f>
        <v/>
      </c>
      <c r="C13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2" spans="1:3">
      <c r="A132" s="1" t="str">
        <f t="shared" ca="1" si="2"/>
        <v/>
      </c>
      <c r="B132" s="3" t="str">
        <f ca="1">IF(Table2[[#This Row],[Week Ending]]="","",(SUMIFS(Imported!C:C,Imported!A:A,"&lt;="&amp;Table2[[#This Row],[Week Ending]]-25569,Imported!A:A,"&gt;="&amp;Table2[[#This Row],[Week Ending]]-25569-6))/7)</f>
        <v/>
      </c>
      <c r="C13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3" spans="1:3">
      <c r="A133" s="1" t="str">
        <f t="shared" ca="1" si="2"/>
        <v/>
      </c>
      <c r="B133" s="3" t="str">
        <f ca="1">IF(Table2[[#This Row],[Week Ending]]="","",(SUMIFS(Imported!C:C,Imported!A:A,"&lt;="&amp;Table2[[#This Row],[Week Ending]]-25569,Imported!A:A,"&gt;="&amp;Table2[[#This Row],[Week Ending]]-25569-6))/7)</f>
        <v/>
      </c>
      <c r="C13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4" spans="1:3">
      <c r="A134" s="1" t="str">
        <f t="shared" ca="1" si="2"/>
        <v/>
      </c>
      <c r="B134" s="3" t="str">
        <f ca="1">IF(Table2[[#This Row],[Week Ending]]="","",(SUMIFS(Imported!C:C,Imported!A:A,"&lt;="&amp;Table2[[#This Row],[Week Ending]]-25569,Imported!A:A,"&gt;="&amp;Table2[[#This Row],[Week Ending]]-25569-6))/7)</f>
        <v/>
      </c>
      <c r="C13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5" spans="1:3">
      <c r="A135" s="1" t="str">
        <f t="shared" ca="1" si="2"/>
        <v/>
      </c>
      <c r="B135" s="3" t="str">
        <f ca="1">IF(Table2[[#This Row],[Week Ending]]="","",(SUMIFS(Imported!C:C,Imported!A:A,"&lt;="&amp;Table2[[#This Row],[Week Ending]]-25569,Imported!A:A,"&gt;="&amp;Table2[[#This Row],[Week Ending]]-25569-6))/7)</f>
        <v/>
      </c>
      <c r="C13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6" spans="1:3">
      <c r="A136" s="1" t="str">
        <f t="shared" ca="1" si="2"/>
        <v/>
      </c>
      <c r="B136" s="3" t="str">
        <f ca="1">IF(Table2[[#This Row],[Week Ending]]="","",(SUMIFS(Imported!C:C,Imported!A:A,"&lt;="&amp;Table2[[#This Row],[Week Ending]]-25569,Imported!A:A,"&gt;="&amp;Table2[[#This Row],[Week Ending]]-25569-6))/7)</f>
        <v/>
      </c>
      <c r="C13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7" spans="1:3">
      <c r="A137" s="1" t="str">
        <f t="shared" ca="1" si="2"/>
        <v/>
      </c>
      <c r="B137" s="3" t="str">
        <f ca="1">IF(Table2[[#This Row],[Week Ending]]="","",(SUMIFS(Imported!C:C,Imported!A:A,"&lt;="&amp;Table2[[#This Row],[Week Ending]]-25569,Imported!A:A,"&gt;="&amp;Table2[[#This Row],[Week Ending]]-25569-6))/7)</f>
        <v/>
      </c>
      <c r="C13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8" spans="1:3">
      <c r="A138" s="1" t="str">
        <f t="shared" ca="1" si="2"/>
        <v/>
      </c>
      <c r="B138" s="3" t="str">
        <f ca="1">IF(Table2[[#This Row],[Week Ending]]="","",(SUMIFS(Imported!C:C,Imported!A:A,"&lt;="&amp;Table2[[#This Row],[Week Ending]]-25569,Imported!A:A,"&gt;="&amp;Table2[[#This Row],[Week Ending]]-25569-6))/7)</f>
        <v/>
      </c>
      <c r="C13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9" spans="1:3">
      <c r="A139" s="1" t="str">
        <f t="shared" ca="1" si="2"/>
        <v/>
      </c>
      <c r="B139" s="3" t="str">
        <f ca="1">IF(Table2[[#This Row],[Week Ending]]="","",(SUMIFS(Imported!C:C,Imported!A:A,"&lt;="&amp;Table2[[#This Row],[Week Ending]]-25569,Imported!A:A,"&gt;="&amp;Table2[[#This Row],[Week Ending]]-25569-6))/7)</f>
        <v/>
      </c>
      <c r="C13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0" spans="1:3">
      <c r="A140" s="1" t="str">
        <f t="shared" ca="1" si="2"/>
        <v/>
      </c>
      <c r="B140" s="3" t="str">
        <f ca="1">IF(Table2[[#This Row],[Week Ending]]="","",(SUMIFS(Imported!C:C,Imported!A:A,"&lt;="&amp;Table2[[#This Row],[Week Ending]]-25569,Imported!A:A,"&gt;="&amp;Table2[[#This Row],[Week Ending]]-25569-6))/7)</f>
        <v/>
      </c>
      <c r="C14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1" spans="1:3">
      <c r="A141" s="1" t="str">
        <f t="shared" ca="1" si="2"/>
        <v/>
      </c>
      <c r="B141" s="3" t="str">
        <f ca="1">IF(Table2[[#This Row],[Week Ending]]="","",(SUMIFS(Imported!C:C,Imported!A:A,"&lt;="&amp;Table2[[#This Row],[Week Ending]]-25569,Imported!A:A,"&gt;="&amp;Table2[[#This Row],[Week Ending]]-25569-6))/7)</f>
        <v/>
      </c>
      <c r="C14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2" spans="1:3">
      <c r="A142" s="1" t="str">
        <f t="shared" ca="1" si="2"/>
        <v/>
      </c>
      <c r="B142" s="3" t="str">
        <f ca="1">IF(Table2[[#This Row],[Week Ending]]="","",(SUMIFS(Imported!C:C,Imported!A:A,"&lt;="&amp;Table2[[#This Row],[Week Ending]]-25569,Imported!A:A,"&gt;="&amp;Table2[[#This Row],[Week Ending]]-25569-6))/7)</f>
        <v/>
      </c>
      <c r="C14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3" spans="1:3">
      <c r="A143" s="1" t="str">
        <f t="shared" ca="1" si="2"/>
        <v/>
      </c>
      <c r="B143" s="3" t="str">
        <f ca="1">IF(Table2[[#This Row],[Week Ending]]="","",(SUMIFS(Imported!C:C,Imported!A:A,"&lt;="&amp;Table2[[#This Row],[Week Ending]]-25569,Imported!A:A,"&gt;="&amp;Table2[[#This Row],[Week Ending]]-25569-6))/7)</f>
        <v/>
      </c>
      <c r="C14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4" spans="1:3">
      <c r="A144" s="1" t="str">
        <f t="shared" ref="A144:A207" ca="1" si="3">IFERROR(IF(A143 + 7 &lt;= TODAY(), A143 + 7, ""), "")</f>
        <v/>
      </c>
      <c r="B144" s="3" t="str">
        <f ca="1">IF(Table2[[#This Row],[Week Ending]]="","",(SUMIFS(Imported!C:C,Imported!A:A,"&lt;="&amp;Table2[[#This Row],[Week Ending]]-25569,Imported!A:A,"&gt;="&amp;Table2[[#This Row],[Week Ending]]-25569-6))/7)</f>
        <v/>
      </c>
      <c r="C14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5" spans="1:3">
      <c r="A145" s="1" t="str">
        <f t="shared" ca="1" si="3"/>
        <v/>
      </c>
      <c r="B145" s="3" t="str">
        <f ca="1">IF(Table2[[#This Row],[Week Ending]]="","",(SUMIFS(Imported!C:C,Imported!A:A,"&lt;="&amp;Table2[[#This Row],[Week Ending]]-25569,Imported!A:A,"&gt;="&amp;Table2[[#This Row],[Week Ending]]-25569-6))/7)</f>
        <v/>
      </c>
      <c r="C14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6" spans="1:3">
      <c r="A146" s="1" t="str">
        <f t="shared" ca="1" si="3"/>
        <v/>
      </c>
      <c r="B146" s="3" t="str">
        <f ca="1">IF(Table2[[#This Row],[Week Ending]]="","",(SUMIFS(Imported!C:C,Imported!A:A,"&lt;="&amp;Table2[[#This Row],[Week Ending]]-25569,Imported!A:A,"&gt;="&amp;Table2[[#This Row],[Week Ending]]-25569-6))/7)</f>
        <v/>
      </c>
      <c r="C14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7" spans="1:3">
      <c r="A147" s="1" t="str">
        <f t="shared" ca="1" si="3"/>
        <v/>
      </c>
      <c r="B147" s="3" t="str">
        <f ca="1">IF(Table2[[#This Row],[Week Ending]]="","",(SUMIFS(Imported!C:C,Imported!A:A,"&lt;="&amp;Table2[[#This Row],[Week Ending]]-25569,Imported!A:A,"&gt;="&amp;Table2[[#This Row],[Week Ending]]-25569-6))/7)</f>
        <v/>
      </c>
      <c r="C14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8" spans="1:3">
      <c r="A148" s="1" t="str">
        <f t="shared" ca="1" si="3"/>
        <v/>
      </c>
      <c r="B148" s="3" t="str">
        <f ca="1">IF(Table2[[#This Row],[Week Ending]]="","",(SUMIFS(Imported!C:C,Imported!A:A,"&lt;="&amp;Table2[[#This Row],[Week Ending]]-25569,Imported!A:A,"&gt;="&amp;Table2[[#This Row],[Week Ending]]-25569-6))/7)</f>
        <v/>
      </c>
      <c r="C14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9" spans="1:3">
      <c r="A149" s="1" t="str">
        <f t="shared" ca="1" si="3"/>
        <v/>
      </c>
      <c r="B149" s="3" t="str">
        <f ca="1">IF(Table2[[#This Row],[Week Ending]]="","",(SUMIFS(Imported!C:C,Imported!A:A,"&lt;="&amp;Table2[[#This Row],[Week Ending]]-25569,Imported!A:A,"&gt;="&amp;Table2[[#This Row],[Week Ending]]-25569-6))/7)</f>
        <v/>
      </c>
      <c r="C14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0" spans="1:3">
      <c r="A150" s="1" t="str">
        <f t="shared" ca="1" si="3"/>
        <v/>
      </c>
      <c r="B150" s="3" t="str">
        <f ca="1">IF(Table2[[#This Row],[Week Ending]]="","",(SUMIFS(Imported!C:C,Imported!A:A,"&lt;="&amp;Table2[[#This Row],[Week Ending]]-25569,Imported!A:A,"&gt;="&amp;Table2[[#This Row],[Week Ending]]-25569-6))/7)</f>
        <v/>
      </c>
      <c r="C15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1" spans="1:3">
      <c r="A151" s="1" t="str">
        <f t="shared" ca="1" si="3"/>
        <v/>
      </c>
      <c r="B151" s="3" t="str">
        <f ca="1">IF(Table2[[#This Row],[Week Ending]]="","",(SUMIFS(Imported!C:C,Imported!A:A,"&lt;="&amp;Table2[[#This Row],[Week Ending]]-25569,Imported!A:A,"&gt;="&amp;Table2[[#This Row],[Week Ending]]-25569-6))/7)</f>
        <v/>
      </c>
      <c r="C15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2" spans="1:3">
      <c r="A152" s="1" t="str">
        <f t="shared" ca="1" si="3"/>
        <v/>
      </c>
      <c r="B152" s="3" t="str">
        <f ca="1">IF(Table2[[#This Row],[Week Ending]]="","",(SUMIFS(Imported!C:C,Imported!A:A,"&lt;="&amp;Table2[[#This Row],[Week Ending]]-25569,Imported!A:A,"&gt;="&amp;Table2[[#This Row],[Week Ending]]-25569-6))/7)</f>
        <v/>
      </c>
      <c r="C15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3" spans="1:3">
      <c r="A153" s="1" t="str">
        <f t="shared" ca="1" si="3"/>
        <v/>
      </c>
      <c r="B153" s="3" t="str">
        <f ca="1">IF(Table2[[#This Row],[Week Ending]]="","",(SUMIFS(Imported!C:C,Imported!A:A,"&lt;="&amp;Table2[[#This Row],[Week Ending]]-25569,Imported!A:A,"&gt;="&amp;Table2[[#This Row],[Week Ending]]-25569-6))/7)</f>
        <v/>
      </c>
      <c r="C15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4" spans="1:3">
      <c r="A154" s="1" t="str">
        <f t="shared" ca="1" si="3"/>
        <v/>
      </c>
      <c r="B154" s="3" t="str">
        <f ca="1">IF(Table2[[#This Row],[Week Ending]]="","",(SUMIFS(Imported!C:C,Imported!A:A,"&lt;="&amp;Table2[[#This Row],[Week Ending]]-25569,Imported!A:A,"&gt;="&amp;Table2[[#This Row],[Week Ending]]-25569-6))/7)</f>
        <v/>
      </c>
      <c r="C15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5" spans="1:3">
      <c r="A155" s="1" t="str">
        <f t="shared" ca="1" si="3"/>
        <v/>
      </c>
      <c r="B155" s="3" t="str">
        <f ca="1">IF(Table2[[#This Row],[Week Ending]]="","",(SUMIFS(Imported!C:C,Imported!A:A,"&lt;="&amp;Table2[[#This Row],[Week Ending]]-25569,Imported!A:A,"&gt;="&amp;Table2[[#This Row],[Week Ending]]-25569-6))/7)</f>
        <v/>
      </c>
      <c r="C15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6" spans="1:3">
      <c r="A156" s="1" t="str">
        <f t="shared" ca="1" si="3"/>
        <v/>
      </c>
      <c r="B156" s="3" t="str">
        <f ca="1">IF(Table2[[#This Row],[Week Ending]]="","",(SUMIFS(Imported!C:C,Imported!A:A,"&lt;="&amp;Table2[[#This Row],[Week Ending]]-25569,Imported!A:A,"&gt;="&amp;Table2[[#This Row],[Week Ending]]-25569-6))/7)</f>
        <v/>
      </c>
      <c r="C15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7" spans="1:3">
      <c r="A157" s="1" t="str">
        <f t="shared" ca="1" si="3"/>
        <v/>
      </c>
      <c r="B157" s="3" t="str">
        <f ca="1">IF(Table2[[#This Row],[Week Ending]]="","",(SUMIFS(Imported!C:C,Imported!A:A,"&lt;="&amp;Table2[[#This Row],[Week Ending]]-25569,Imported!A:A,"&gt;="&amp;Table2[[#This Row],[Week Ending]]-25569-6))/7)</f>
        <v/>
      </c>
      <c r="C15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8" spans="1:3">
      <c r="A158" s="1" t="str">
        <f t="shared" ca="1" si="3"/>
        <v/>
      </c>
      <c r="B158" s="3" t="str">
        <f ca="1">IF(Table2[[#This Row],[Week Ending]]="","",(SUMIFS(Imported!C:C,Imported!A:A,"&lt;="&amp;Table2[[#This Row],[Week Ending]]-25569,Imported!A:A,"&gt;="&amp;Table2[[#This Row],[Week Ending]]-25569-6))/7)</f>
        <v/>
      </c>
      <c r="C15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9" spans="1:3">
      <c r="A159" s="1" t="str">
        <f t="shared" ca="1" si="3"/>
        <v/>
      </c>
      <c r="B159" s="3" t="str">
        <f ca="1">IF(Table2[[#This Row],[Week Ending]]="","",(SUMIFS(Imported!C:C,Imported!A:A,"&lt;="&amp;Table2[[#This Row],[Week Ending]]-25569,Imported!A:A,"&gt;="&amp;Table2[[#This Row],[Week Ending]]-25569-6))/7)</f>
        <v/>
      </c>
      <c r="C15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60" spans="1:3">
      <c r="A160" s="1" t="str">
        <f t="shared" ca="1" si="3"/>
        <v/>
      </c>
      <c r="B160" s="3" t="str">
        <f ca="1">IF(Table2[[#This Row],[Week Ending]]="","",(SUMIFS(Imported!C:C,Imported!A:A,"&lt;="&amp;Table2[[#This Row],[Week Ending]]-25569,Imported!A:A,"&gt;="&amp;Table2[[#This Row],[Week Ending]]-25569-6))/7)</f>
        <v/>
      </c>
      <c r="C16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61" spans="1:3">
      <c r="A161" s="1" t="str">
        <f t="shared" ca="1" si="3"/>
        <v/>
      </c>
      <c r="B161" s="3" t="str">
        <f ca="1">IF(Table2[[#This Row],[Week Ending]]="","",(SUMIFS(Imported!C:C,Imported!A:A,"&lt;="&amp;Table2[[#This Row],[Week Ending]]-25569,Imported!A:A,"&gt;="&amp;Table2[[#This Row],[Week Ending]]-25569-6))/7)</f>
        <v/>
      </c>
      <c r="C16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62" spans="1:3">
      <c r="A162" s="1" t="str">
        <f t="shared" ca="1" si="3"/>
        <v/>
      </c>
      <c r="B162" s="3" t="str">
        <f ca="1">IF(Table2[[#This Row],[Week Ending]]="","",(SUMIFS(Imported!C:C,Imported!A:A,"&lt;="&amp;Table2[[#This Row],[Week Ending]]-25569,Imported!A:A,"&gt;="&amp;Table2[[#This Row],[Week Ending]]-25569-6))/7)</f>
        <v/>
      </c>
      <c r="C16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63" spans="1:3">
      <c r="A163" s="1" t="str">
        <f t="shared" ca="1" si="3"/>
        <v/>
      </c>
      <c r="B163" s="3" t="str">
        <f ca="1">IF(Table2[[#This Row],[Week Ending]]="","",(SUMIFS(Imported!C:C,Imported!A:A,"&lt;="&amp;Table2[[#This Row],[Week Ending]]-25569,Imported!A:A,"&gt;="&amp;Table2[[#This Row],[Week Ending]]-25569-6))/7)</f>
        <v/>
      </c>
      <c r="C16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64" spans="1:3">
      <c r="A164" s="1" t="str">
        <f t="shared" ca="1" si="3"/>
        <v/>
      </c>
      <c r="B164" s="3" t="str">
        <f ca="1">IF(Table2[[#This Row],[Week Ending]]="","",(SUMIFS(Imported!C:C,Imported!A:A,"&lt;="&amp;Table2[[#This Row],[Week Ending]]-25569,Imported!A:A,"&gt;="&amp;Table2[[#This Row],[Week Ending]]-25569-6))/7)</f>
        <v/>
      </c>
      <c r="C16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65" spans="1:3">
      <c r="A165" s="1" t="str">
        <f t="shared" ca="1" si="3"/>
        <v/>
      </c>
      <c r="B165" s="3" t="str">
        <f ca="1">IF(Table2[[#This Row],[Week Ending]]="","",(SUMIFS(Imported!C:C,Imported!A:A,"&lt;="&amp;Table2[[#This Row],[Week Ending]]-25569,Imported!A:A,"&gt;="&amp;Table2[[#This Row],[Week Ending]]-25569-6))/7)</f>
        <v/>
      </c>
      <c r="C16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66" spans="1:3">
      <c r="A166" s="1" t="str">
        <f t="shared" ca="1" si="3"/>
        <v/>
      </c>
      <c r="B166" s="3" t="str">
        <f ca="1">IF(Table2[[#This Row],[Week Ending]]="","",(SUMIFS(Imported!C:C,Imported!A:A,"&lt;="&amp;Table2[[#This Row],[Week Ending]]-25569,Imported!A:A,"&gt;="&amp;Table2[[#This Row],[Week Ending]]-25569-6))/7)</f>
        <v/>
      </c>
      <c r="C16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67" spans="1:3">
      <c r="A167" s="1" t="str">
        <f t="shared" ca="1" si="3"/>
        <v/>
      </c>
      <c r="B167" s="3" t="str">
        <f ca="1">IF(Table2[[#This Row],[Week Ending]]="","",(SUMIFS(Imported!C:C,Imported!A:A,"&lt;="&amp;Table2[[#This Row],[Week Ending]]-25569,Imported!A:A,"&gt;="&amp;Table2[[#This Row],[Week Ending]]-25569-6))/7)</f>
        <v/>
      </c>
      <c r="C16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68" spans="1:3">
      <c r="A168" s="1" t="str">
        <f t="shared" ca="1" si="3"/>
        <v/>
      </c>
      <c r="B168" s="3" t="str">
        <f ca="1">IF(Table2[[#This Row],[Week Ending]]="","",(SUMIFS(Imported!C:C,Imported!A:A,"&lt;="&amp;Table2[[#This Row],[Week Ending]]-25569,Imported!A:A,"&gt;="&amp;Table2[[#This Row],[Week Ending]]-25569-6))/7)</f>
        <v/>
      </c>
      <c r="C16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69" spans="1:3">
      <c r="A169" s="1" t="str">
        <f t="shared" ca="1" si="3"/>
        <v/>
      </c>
      <c r="B169" s="3" t="str">
        <f ca="1">IF(Table2[[#This Row],[Week Ending]]="","",(SUMIFS(Imported!C:C,Imported!A:A,"&lt;="&amp;Table2[[#This Row],[Week Ending]]-25569,Imported!A:A,"&gt;="&amp;Table2[[#This Row],[Week Ending]]-25569-6))/7)</f>
        <v/>
      </c>
      <c r="C16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70" spans="1:3">
      <c r="A170" s="1" t="str">
        <f t="shared" ca="1" si="3"/>
        <v/>
      </c>
      <c r="B170" s="3" t="str">
        <f ca="1">IF(Table2[[#This Row],[Week Ending]]="","",(SUMIFS(Imported!C:C,Imported!A:A,"&lt;="&amp;Table2[[#This Row],[Week Ending]]-25569,Imported!A:A,"&gt;="&amp;Table2[[#This Row],[Week Ending]]-25569-6))/7)</f>
        <v/>
      </c>
      <c r="C17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71" spans="1:3">
      <c r="A171" s="1" t="str">
        <f t="shared" ca="1" si="3"/>
        <v/>
      </c>
      <c r="B171" s="3" t="str">
        <f ca="1">IF(Table2[[#This Row],[Week Ending]]="","",(SUMIFS(Imported!C:C,Imported!A:A,"&lt;="&amp;Table2[[#This Row],[Week Ending]]-25569,Imported!A:A,"&gt;="&amp;Table2[[#This Row],[Week Ending]]-25569-6))/7)</f>
        <v/>
      </c>
      <c r="C17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72" spans="1:3">
      <c r="A172" s="1" t="str">
        <f t="shared" ca="1" si="3"/>
        <v/>
      </c>
      <c r="B172" s="3" t="str">
        <f ca="1">IF(Table2[[#This Row],[Week Ending]]="","",(SUMIFS(Imported!C:C,Imported!A:A,"&lt;="&amp;Table2[[#This Row],[Week Ending]]-25569,Imported!A:A,"&gt;="&amp;Table2[[#This Row],[Week Ending]]-25569-6))/7)</f>
        <v/>
      </c>
      <c r="C17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73" spans="1:3">
      <c r="A173" s="1" t="str">
        <f t="shared" ca="1" si="3"/>
        <v/>
      </c>
      <c r="B173" s="3" t="str">
        <f ca="1">IF(Table2[[#This Row],[Week Ending]]="","",(SUMIFS(Imported!C:C,Imported!A:A,"&lt;="&amp;Table2[[#This Row],[Week Ending]]-25569,Imported!A:A,"&gt;="&amp;Table2[[#This Row],[Week Ending]]-25569-6))/7)</f>
        <v/>
      </c>
      <c r="C17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74" spans="1:3">
      <c r="A174" s="1" t="str">
        <f t="shared" ca="1" si="3"/>
        <v/>
      </c>
      <c r="B174" s="3" t="str">
        <f ca="1">IF(Table2[[#This Row],[Week Ending]]="","",(SUMIFS(Imported!C:C,Imported!A:A,"&lt;="&amp;Table2[[#This Row],[Week Ending]]-25569,Imported!A:A,"&gt;="&amp;Table2[[#This Row],[Week Ending]]-25569-6))/7)</f>
        <v/>
      </c>
      <c r="C17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75" spans="1:3">
      <c r="A175" s="1" t="str">
        <f t="shared" ca="1" si="3"/>
        <v/>
      </c>
      <c r="B175" s="3" t="str">
        <f ca="1">IF(Table2[[#This Row],[Week Ending]]="","",(SUMIFS(Imported!C:C,Imported!A:A,"&lt;="&amp;Table2[[#This Row],[Week Ending]]-25569,Imported!A:A,"&gt;="&amp;Table2[[#This Row],[Week Ending]]-25569-6))/7)</f>
        <v/>
      </c>
      <c r="C17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76" spans="1:3">
      <c r="A176" s="1" t="str">
        <f t="shared" ca="1" si="3"/>
        <v/>
      </c>
      <c r="B176" s="3" t="str">
        <f ca="1">IF(Table2[[#This Row],[Week Ending]]="","",(SUMIFS(Imported!C:C,Imported!A:A,"&lt;="&amp;Table2[[#This Row],[Week Ending]]-25569,Imported!A:A,"&gt;="&amp;Table2[[#This Row],[Week Ending]]-25569-6))/7)</f>
        <v/>
      </c>
      <c r="C17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77" spans="1:3">
      <c r="A177" s="1" t="str">
        <f t="shared" ca="1" si="3"/>
        <v/>
      </c>
      <c r="B177" s="3" t="str">
        <f ca="1">IF(Table2[[#This Row],[Week Ending]]="","",(SUMIFS(Imported!C:C,Imported!A:A,"&lt;="&amp;Table2[[#This Row],[Week Ending]]-25569,Imported!A:A,"&gt;="&amp;Table2[[#This Row],[Week Ending]]-25569-6))/7)</f>
        <v/>
      </c>
      <c r="C17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78" spans="1:3">
      <c r="A178" s="1" t="str">
        <f t="shared" ca="1" si="3"/>
        <v/>
      </c>
      <c r="B178" s="3" t="str">
        <f ca="1">IF(Table2[[#This Row],[Week Ending]]="","",(SUMIFS(Imported!C:C,Imported!A:A,"&lt;="&amp;Table2[[#This Row],[Week Ending]]-25569,Imported!A:A,"&gt;="&amp;Table2[[#This Row],[Week Ending]]-25569-6))/7)</f>
        <v/>
      </c>
      <c r="C17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79" spans="1:3">
      <c r="A179" s="1" t="str">
        <f t="shared" ca="1" si="3"/>
        <v/>
      </c>
      <c r="B179" s="3" t="str">
        <f ca="1">IF(Table2[[#This Row],[Week Ending]]="","",(SUMIFS(Imported!C:C,Imported!A:A,"&lt;="&amp;Table2[[#This Row],[Week Ending]]-25569,Imported!A:A,"&gt;="&amp;Table2[[#This Row],[Week Ending]]-25569-6))/7)</f>
        <v/>
      </c>
      <c r="C17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80" spans="1:3">
      <c r="A180" s="1" t="str">
        <f t="shared" ca="1" si="3"/>
        <v/>
      </c>
      <c r="B180" s="3" t="str">
        <f ca="1">IF(Table2[[#This Row],[Week Ending]]="","",(SUMIFS(Imported!C:C,Imported!A:A,"&lt;="&amp;Table2[[#This Row],[Week Ending]]-25569,Imported!A:A,"&gt;="&amp;Table2[[#This Row],[Week Ending]]-25569-6))/7)</f>
        <v/>
      </c>
      <c r="C18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81" spans="1:3">
      <c r="A181" s="1" t="str">
        <f t="shared" ca="1" si="3"/>
        <v/>
      </c>
      <c r="B181" s="3" t="str">
        <f ca="1">IF(Table2[[#This Row],[Week Ending]]="","",(SUMIFS(Imported!C:C,Imported!A:A,"&lt;="&amp;Table2[[#This Row],[Week Ending]]-25569,Imported!A:A,"&gt;="&amp;Table2[[#This Row],[Week Ending]]-25569-6))/7)</f>
        <v/>
      </c>
      <c r="C18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82" spans="1:3">
      <c r="A182" s="1" t="str">
        <f t="shared" ca="1" si="3"/>
        <v/>
      </c>
      <c r="B182" s="3" t="str">
        <f ca="1">IF(Table2[[#This Row],[Week Ending]]="","",(SUMIFS(Imported!C:C,Imported!A:A,"&lt;="&amp;Table2[[#This Row],[Week Ending]]-25569,Imported!A:A,"&gt;="&amp;Table2[[#This Row],[Week Ending]]-25569-6))/7)</f>
        <v/>
      </c>
      <c r="C18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83" spans="1:3">
      <c r="A183" s="1" t="str">
        <f t="shared" ca="1" si="3"/>
        <v/>
      </c>
      <c r="B183" s="3" t="str">
        <f ca="1">IF(Table2[[#This Row],[Week Ending]]="","",(SUMIFS(Imported!C:C,Imported!A:A,"&lt;="&amp;Table2[[#This Row],[Week Ending]]-25569,Imported!A:A,"&gt;="&amp;Table2[[#This Row],[Week Ending]]-25569-6))/7)</f>
        <v/>
      </c>
      <c r="C18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84" spans="1:3">
      <c r="A184" s="1" t="str">
        <f t="shared" ca="1" si="3"/>
        <v/>
      </c>
      <c r="B184" s="3" t="str">
        <f ca="1">IF(Table2[[#This Row],[Week Ending]]="","",(SUMIFS(Imported!C:C,Imported!A:A,"&lt;="&amp;Table2[[#This Row],[Week Ending]]-25569,Imported!A:A,"&gt;="&amp;Table2[[#This Row],[Week Ending]]-25569-6))/7)</f>
        <v/>
      </c>
      <c r="C18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85" spans="1:3">
      <c r="A185" s="1" t="str">
        <f t="shared" ca="1" si="3"/>
        <v/>
      </c>
      <c r="B185" s="3" t="str">
        <f ca="1">IF(Table2[[#This Row],[Week Ending]]="","",(SUMIFS(Imported!C:C,Imported!A:A,"&lt;="&amp;Table2[[#This Row],[Week Ending]]-25569,Imported!A:A,"&gt;="&amp;Table2[[#This Row],[Week Ending]]-25569-6))/7)</f>
        <v/>
      </c>
      <c r="C18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86" spans="1:3">
      <c r="A186" s="1" t="str">
        <f t="shared" ca="1" si="3"/>
        <v/>
      </c>
      <c r="B186" s="3" t="str">
        <f ca="1">IF(Table2[[#This Row],[Week Ending]]="","",(SUMIFS(Imported!C:C,Imported!A:A,"&lt;="&amp;Table2[[#This Row],[Week Ending]]-25569,Imported!A:A,"&gt;="&amp;Table2[[#This Row],[Week Ending]]-25569-6))/7)</f>
        <v/>
      </c>
      <c r="C18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87" spans="1:3">
      <c r="A187" s="1" t="str">
        <f t="shared" ca="1" si="3"/>
        <v/>
      </c>
      <c r="B187" s="3" t="str">
        <f ca="1">IF(Table2[[#This Row],[Week Ending]]="","",(SUMIFS(Imported!C:C,Imported!A:A,"&lt;="&amp;Table2[[#This Row],[Week Ending]]-25569,Imported!A:A,"&gt;="&amp;Table2[[#This Row],[Week Ending]]-25569-6))/7)</f>
        <v/>
      </c>
      <c r="C18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88" spans="1:3">
      <c r="A188" s="1" t="str">
        <f t="shared" ca="1" si="3"/>
        <v/>
      </c>
      <c r="B188" s="3" t="str">
        <f ca="1">IF(Table2[[#This Row],[Week Ending]]="","",(SUMIFS(Imported!C:C,Imported!A:A,"&lt;="&amp;Table2[[#This Row],[Week Ending]]-25569,Imported!A:A,"&gt;="&amp;Table2[[#This Row],[Week Ending]]-25569-6))/7)</f>
        <v/>
      </c>
      <c r="C18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89" spans="1:3">
      <c r="A189" s="1" t="str">
        <f t="shared" ca="1" si="3"/>
        <v/>
      </c>
      <c r="B189" s="3" t="str">
        <f ca="1">IF(Table2[[#This Row],[Week Ending]]="","",(SUMIFS(Imported!C:C,Imported!A:A,"&lt;="&amp;Table2[[#This Row],[Week Ending]]-25569,Imported!A:A,"&gt;="&amp;Table2[[#This Row],[Week Ending]]-25569-6))/7)</f>
        <v/>
      </c>
      <c r="C18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90" spans="1:3">
      <c r="A190" s="1" t="str">
        <f t="shared" ca="1" si="3"/>
        <v/>
      </c>
      <c r="B190" s="3" t="str">
        <f ca="1">IF(Table2[[#This Row],[Week Ending]]="","",(SUMIFS(Imported!C:C,Imported!A:A,"&lt;="&amp;Table2[[#This Row],[Week Ending]]-25569,Imported!A:A,"&gt;="&amp;Table2[[#This Row],[Week Ending]]-25569-6))/7)</f>
        <v/>
      </c>
      <c r="C19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91" spans="1:3">
      <c r="A191" s="1" t="str">
        <f t="shared" ca="1" si="3"/>
        <v/>
      </c>
      <c r="B191" s="3" t="str">
        <f ca="1">IF(Table2[[#This Row],[Week Ending]]="","",(SUMIFS(Imported!C:C,Imported!A:A,"&lt;="&amp;Table2[[#This Row],[Week Ending]]-25569,Imported!A:A,"&gt;="&amp;Table2[[#This Row],[Week Ending]]-25569-6))/7)</f>
        <v/>
      </c>
      <c r="C19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92" spans="1:3">
      <c r="A192" s="1" t="str">
        <f t="shared" ca="1" si="3"/>
        <v/>
      </c>
      <c r="B192" s="3" t="str">
        <f ca="1">IF(Table2[[#This Row],[Week Ending]]="","",(SUMIFS(Imported!C:C,Imported!A:A,"&lt;="&amp;Table2[[#This Row],[Week Ending]]-25569,Imported!A:A,"&gt;="&amp;Table2[[#This Row],[Week Ending]]-25569-6))/7)</f>
        <v/>
      </c>
      <c r="C19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93" spans="1:3">
      <c r="A193" s="1" t="str">
        <f t="shared" ca="1" si="3"/>
        <v/>
      </c>
      <c r="B193" s="3" t="str">
        <f ca="1">IF(Table2[[#This Row],[Week Ending]]="","",(SUMIFS(Imported!C:C,Imported!A:A,"&lt;="&amp;Table2[[#This Row],[Week Ending]]-25569,Imported!A:A,"&gt;="&amp;Table2[[#This Row],[Week Ending]]-25569-6))/7)</f>
        <v/>
      </c>
      <c r="C19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94" spans="1:3">
      <c r="A194" s="1" t="str">
        <f t="shared" ca="1" si="3"/>
        <v/>
      </c>
      <c r="B194" s="3" t="str">
        <f ca="1">IF(Table2[[#This Row],[Week Ending]]="","",(SUMIFS(Imported!C:C,Imported!A:A,"&lt;="&amp;Table2[[#This Row],[Week Ending]]-25569,Imported!A:A,"&gt;="&amp;Table2[[#This Row],[Week Ending]]-25569-6))/7)</f>
        <v/>
      </c>
      <c r="C19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95" spans="1:3">
      <c r="A195" s="1" t="str">
        <f t="shared" ca="1" si="3"/>
        <v/>
      </c>
      <c r="B195" s="3" t="str">
        <f ca="1">IF(Table2[[#This Row],[Week Ending]]="","",(SUMIFS(Imported!C:C,Imported!A:A,"&lt;="&amp;Table2[[#This Row],[Week Ending]]-25569,Imported!A:A,"&gt;="&amp;Table2[[#This Row],[Week Ending]]-25569-6))/7)</f>
        <v/>
      </c>
      <c r="C19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96" spans="1:3">
      <c r="A196" s="1" t="str">
        <f t="shared" ca="1" si="3"/>
        <v/>
      </c>
      <c r="B196" s="3" t="str">
        <f ca="1">IF(Table2[[#This Row],[Week Ending]]="","",(SUMIFS(Imported!C:C,Imported!A:A,"&lt;="&amp;Table2[[#This Row],[Week Ending]]-25569,Imported!A:A,"&gt;="&amp;Table2[[#This Row],[Week Ending]]-25569-6))/7)</f>
        <v/>
      </c>
      <c r="C19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97" spans="1:3">
      <c r="A197" s="1" t="str">
        <f t="shared" ca="1" si="3"/>
        <v/>
      </c>
      <c r="B197" s="3" t="str">
        <f ca="1">IF(Table2[[#This Row],[Week Ending]]="","",(SUMIFS(Imported!C:C,Imported!A:A,"&lt;="&amp;Table2[[#This Row],[Week Ending]]-25569,Imported!A:A,"&gt;="&amp;Table2[[#This Row],[Week Ending]]-25569-6))/7)</f>
        <v/>
      </c>
      <c r="C19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98" spans="1:3">
      <c r="A198" s="1" t="str">
        <f t="shared" ca="1" si="3"/>
        <v/>
      </c>
      <c r="B198" s="3" t="str">
        <f ca="1">IF(Table2[[#This Row],[Week Ending]]="","",(SUMIFS(Imported!C:C,Imported!A:A,"&lt;="&amp;Table2[[#This Row],[Week Ending]]-25569,Imported!A:A,"&gt;="&amp;Table2[[#This Row],[Week Ending]]-25569-6))/7)</f>
        <v/>
      </c>
      <c r="C19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99" spans="1:3">
      <c r="A199" s="1" t="str">
        <f t="shared" ca="1" si="3"/>
        <v/>
      </c>
      <c r="B199" s="3" t="str">
        <f ca="1">IF(Table2[[#This Row],[Week Ending]]="","",(SUMIFS(Imported!C:C,Imported!A:A,"&lt;="&amp;Table2[[#This Row],[Week Ending]]-25569,Imported!A:A,"&gt;="&amp;Table2[[#This Row],[Week Ending]]-25569-6))/7)</f>
        <v/>
      </c>
      <c r="C19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00" spans="1:3">
      <c r="A200" s="1" t="str">
        <f t="shared" ca="1" si="3"/>
        <v/>
      </c>
      <c r="B200" s="3" t="str">
        <f ca="1">IF(Table2[[#This Row],[Week Ending]]="","",(SUMIFS(Imported!C:C,Imported!A:A,"&lt;="&amp;Table2[[#This Row],[Week Ending]]-25569,Imported!A:A,"&gt;="&amp;Table2[[#This Row],[Week Ending]]-25569-6))/7)</f>
        <v/>
      </c>
      <c r="C20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01" spans="1:3">
      <c r="A201" s="1" t="str">
        <f t="shared" ca="1" si="3"/>
        <v/>
      </c>
      <c r="B201" s="3" t="str">
        <f ca="1">IF(Table2[[#This Row],[Week Ending]]="","",(SUMIFS(Imported!C:C,Imported!A:A,"&lt;="&amp;Table2[[#This Row],[Week Ending]]-25569,Imported!A:A,"&gt;="&amp;Table2[[#This Row],[Week Ending]]-25569-6))/7)</f>
        <v/>
      </c>
      <c r="C20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02" spans="1:3">
      <c r="A202" s="1" t="str">
        <f t="shared" ca="1" si="3"/>
        <v/>
      </c>
      <c r="B202" s="3" t="str">
        <f ca="1">IF(Table2[[#This Row],[Week Ending]]="","",(SUMIFS(Imported!C:C,Imported!A:A,"&lt;="&amp;Table2[[#This Row],[Week Ending]]-25569,Imported!A:A,"&gt;="&amp;Table2[[#This Row],[Week Ending]]-25569-6))/7)</f>
        <v/>
      </c>
      <c r="C20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03" spans="1:3">
      <c r="A203" s="1" t="str">
        <f t="shared" ca="1" si="3"/>
        <v/>
      </c>
      <c r="B203" s="3" t="str">
        <f ca="1">IF(Table2[[#This Row],[Week Ending]]="","",(SUMIFS(Imported!C:C,Imported!A:A,"&lt;="&amp;Table2[[#This Row],[Week Ending]]-25569,Imported!A:A,"&gt;="&amp;Table2[[#This Row],[Week Ending]]-25569-6))/7)</f>
        <v/>
      </c>
      <c r="C20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04" spans="1:3">
      <c r="A204" s="1" t="str">
        <f t="shared" ca="1" si="3"/>
        <v/>
      </c>
      <c r="B204" s="3" t="str">
        <f ca="1">IF(Table2[[#This Row],[Week Ending]]="","",(SUMIFS(Imported!C:C,Imported!A:A,"&lt;="&amp;Table2[[#This Row],[Week Ending]]-25569,Imported!A:A,"&gt;="&amp;Table2[[#This Row],[Week Ending]]-25569-6))/7)</f>
        <v/>
      </c>
      <c r="C20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05" spans="1:3">
      <c r="A205" s="1" t="str">
        <f t="shared" ca="1" si="3"/>
        <v/>
      </c>
      <c r="B205" s="3" t="str">
        <f ca="1">IF(Table2[[#This Row],[Week Ending]]="","",(SUMIFS(Imported!C:C,Imported!A:A,"&lt;="&amp;Table2[[#This Row],[Week Ending]]-25569,Imported!A:A,"&gt;="&amp;Table2[[#This Row],[Week Ending]]-25569-6))/7)</f>
        <v/>
      </c>
      <c r="C20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06" spans="1:3">
      <c r="A206" s="1" t="str">
        <f t="shared" ca="1" si="3"/>
        <v/>
      </c>
      <c r="B206" s="3" t="str">
        <f ca="1">IF(Table2[[#This Row],[Week Ending]]="","",(SUMIFS(Imported!C:C,Imported!A:A,"&lt;="&amp;Table2[[#This Row],[Week Ending]]-25569,Imported!A:A,"&gt;="&amp;Table2[[#This Row],[Week Ending]]-25569-6))/7)</f>
        <v/>
      </c>
      <c r="C20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07" spans="1:3">
      <c r="A207" s="1" t="str">
        <f t="shared" ca="1" si="3"/>
        <v/>
      </c>
      <c r="B207" s="3" t="str">
        <f ca="1">IF(Table2[[#This Row],[Week Ending]]="","",(SUMIFS(Imported!C:C,Imported!A:A,"&lt;="&amp;Table2[[#This Row],[Week Ending]]-25569,Imported!A:A,"&gt;="&amp;Table2[[#This Row],[Week Ending]]-25569-6))/7)</f>
        <v/>
      </c>
      <c r="C20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08" spans="1:3">
      <c r="A208" s="1" t="str">
        <f t="shared" ref="A208:A271" ca="1" si="4">IFERROR(IF(A207 + 7 &lt;= TODAY(), A207 + 7, ""), "")</f>
        <v/>
      </c>
      <c r="B208" s="3" t="str">
        <f ca="1">IF(Table2[[#This Row],[Week Ending]]="","",(SUMIFS(Imported!C:C,Imported!A:A,"&lt;="&amp;Table2[[#This Row],[Week Ending]]-25569,Imported!A:A,"&gt;="&amp;Table2[[#This Row],[Week Ending]]-25569-6))/7)</f>
        <v/>
      </c>
      <c r="C20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09" spans="1:3">
      <c r="A209" s="1" t="str">
        <f t="shared" ca="1" si="4"/>
        <v/>
      </c>
      <c r="B209" s="3" t="str">
        <f ca="1">IF(Table2[[#This Row],[Week Ending]]="","",(SUMIFS(Imported!C:C,Imported!A:A,"&lt;="&amp;Table2[[#This Row],[Week Ending]]-25569,Imported!A:A,"&gt;="&amp;Table2[[#This Row],[Week Ending]]-25569-6))/7)</f>
        <v/>
      </c>
      <c r="C20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10" spans="1:3">
      <c r="A210" s="1" t="str">
        <f t="shared" ca="1" si="4"/>
        <v/>
      </c>
      <c r="B210" s="3" t="str">
        <f ca="1">IF(Table2[[#This Row],[Week Ending]]="","",(SUMIFS(Imported!C:C,Imported!A:A,"&lt;="&amp;Table2[[#This Row],[Week Ending]]-25569,Imported!A:A,"&gt;="&amp;Table2[[#This Row],[Week Ending]]-25569-6))/7)</f>
        <v/>
      </c>
      <c r="C21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11" spans="1:3">
      <c r="A211" s="1" t="str">
        <f t="shared" ca="1" si="4"/>
        <v/>
      </c>
      <c r="B211" s="3" t="str">
        <f ca="1">IF(Table2[[#This Row],[Week Ending]]="","",(SUMIFS(Imported!C:C,Imported!A:A,"&lt;="&amp;Table2[[#This Row],[Week Ending]]-25569,Imported!A:A,"&gt;="&amp;Table2[[#This Row],[Week Ending]]-25569-6))/7)</f>
        <v/>
      </c>
      <c r="C21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12" spans="1:3">
      <c r="A212" s="1" t="str">
        <f t="shared" ca="1" si="4"/>
        <v/>
      </c>
      <c r="B212" s="3" t="str">
        <f ca="1">IF(Table2[[#This Row],[Week Ending]]="","",(SUMIFS(Imported!C:C,Imported!A:A,"&lt;="&amp;Table2[[#This Row],[Week Ending]]-25569,Imported!A:A,"&gt;="&amp;Table2[[#This Row],[Week Ending]]-25569-6))/7)</f>
        <v/>
      </c>
      <c r="C21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13" spans="1:3">
      <c r="A213" s="1" t="str">
        <f t="shared" ca="1" si="4"/>
        <v/>
      </c>
      <c r="B213" s="3" t="str">
        <f ca="1">IF(Table2[[#This Row],[Week Ending]]="","",(SUMIFS(Imported!C:C,Imported!A:A,"&lt;="&amp;Table2[[#This Row],[Week Ending]]-25569,Imported!A:A,"&gt;="&amp;Table2[[#This Row],[Week Ending]]-25569-6))/7)</f>
        <v/>
      </c>
      <c r="C21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14" spans="1:3">
      <c r="A214" s="1" t="str">
        <f t="shared" ca="1" si="4"/>
        <v/>
      </c>
      <c r="B214" s="3" t="str">
        <f ca="1">IF(Table2[[#This Row],[Week Ending]]="","",(SUMIFS(Imported!C:C,Imported!A:A,"&lt;="&amp;Table2[[#This Row],[Week Ending]]-25569,Imported!A:A,"&gt;="&amp;Table2[[#This Row],[Week Ending]]-25569-6))/7)</f>
        <v/>
      </c>
      <c r="C21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15" spans="1:3">
      <c r="A215" s="1" t="str">
        <f t="shared" ca="1" si="4"/>
        <v/>
      </c>
      <c r="B215" s="3" t="str">
        <f ca="1">IF(Table2[[#This Row],[Week Ending]]="","",(SUMIFS(Imported!C:C,Imported!A:A,"&lt;="&amp;Table2[[#This Row],[Week Ending]]-25569,Imported!A:A,"&gt;="&amp;Table2[[#This Row],[Week Ending]]-25569-6))/7)</f>
        <v/>
      </c>
      <c r="C21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16" spans="1:3">
      <c r="A216" s="1" t="str">
        <f t="shared" ca="1" si="4"/>
        <v/>
      </c>
      <c r="B216" s="3" t="str">
        <f ca="1">IF(Table2[[#This Row],[Week Ending]]="","",(SUMIFS(Imported!C:C,Imported!A:A,"&lt;="&amp;Table2[[#This Row],[Week Ending]]-25569,Imported!A:A,"&gt;="&amp;Table2[[#This Row],[Week Ending]]-25569-6))/7)</f>
        <v/>
      </c>
      <c r="C21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17" spans="1:3">
      <c r="A217" s="1" t="str">
        <f t="shared" ca="1" si="4"/>
        <v/>
      </c>
      <c r="B217" s="3" t="str">
        <f ca="1">IF(Table2[[#This Row],[Week Ending]]="","",(SUMIFS(Imported!C:C,Imported!A:A,"&lt;="&amp;Table2[[#This Row],[Week Ending]]-25569,Imported!A:A,"&gt;="&amp;Table2[[#This Row],[Week Ending]]-25569-6))/7)</f>
        <v/>
      </c>
      <c r="C21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18" spans="1:3">
      <c r="A218" s="1" t="str">
        <f t="shared" ca="1" si="4"/>
        <v/>
      </c>
      <c r="B218" s="3" t="str">
        <f ca="1">IF(Table2[[#This Row],[Week Ending]]="","",(SUMIFS(Imported!C:C,Imported!A:A,"&lt;="&amp;Table2[[#This Row],[Week Ending]]-25569,Imported!A:A,"&gt;="&amp;Table2[[#This Row],[Week Ending]]-25569-6))/7)</f>
        <v/>
      </c>
      <c r="C21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19" spans="1:3">
      <c r="A219" s="1" t="str">
        <f t="shared" ca="1" si="4"/>
        <v/>
      </c>
      <c r="B219" s="3" t="str">
        <f ca="1">IF(Table2[[#This Row],[Week Ending]]="","",(SUMIFS(Imported!C:C,Imported!A:A,"&lt;="&amp;Table2[[#This Row],[Week Ending]]-25569,Imported!A:A,"&gt;="&amp;Table2[[#This Row],[Week Ending]]-25569-6))/7)</f>
        <v/>
      </c>
      <c r="C21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20" spans="1:3">
      <c r="A220" s="1" t="str">
        <f t="shared" ca="1" si="4"/>
        <v/>
      </c>
      <c r="B220" s="3" t="str">
        <f ca="1">IF(Table2[[#This Row],[Week Ending]]="","",(SUMIFS(Imported!C:C,Imported!A:A,"&lt;="&amp;Table2[[#This Row],[Week Ending]]-25569,Imported!A:A,"&gt;="&amp;Table2[[#This Row],[Week Ending]]-25569-6))/7)</f>
        <v/>
      </c>
      <c r="C22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21" spans="1:3">
      <c r="A221" s="1" t="str">
        <f t="shared" ca="1" si="4"/>
        <v/>
      </c>
      <c r="B221" s="3" t="str">
        <f ca="1">IF(Table2[[#This Row],[Week Ending]]="","",(SUMIFS(Imported!C:C,Imported!A:A,"&lt;="&amp;Table2[[#This Row],[Week Ending]]-25569,Imported!A:A,"&gt;="&amp;Table2[[#This Row],[Week Ending]]-25569-6))/7)</f>
        <v/>
      </c>
      <c r="C22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22" spans="1:3">
      <c r="A222" s="1" t="str">
        <f t="shared" ca="1" si="4"/>
        <v/>
      </c>
      <c r="B222" s="3" t="str">
        <f ca="1">IF(Table2[[#This Row],[Week Ending]]="","",(SUMIFS(Imported!C:C,Imported!A:A,"&lt;="&amp;Table2[[#This Row],[Week Ending]]-25569,Imported!A:A,"&gt;="&amp;Table2[[#This Row],[Week Ending]]-25569-6))/7)</f>
        <v/>
      </c>
      <c r="C22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23" spans="1:3">
      <c r="A223" s="1" t="str">
        <f t="shared" ca="1" si="4"/>
        <v/>
      </c>
      <c r="B223" s="3" t="str">
        <f ca="1">IF(Table2[[#This Row],[Week Ending]]="","",(SUMIFS(Imported!C:C,Imported!A:A,"&lt;="&amp;Table2[[#This Row],[Week Ending]]-25569,Imported!A:A,"&gt;="&amp;Table2[[#This Row],[Week Ending]]-25569-6))/7)</f>
        <v/>
      </c>
      <c r="C22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24" spans="1:3">
      <c r="A224" s="1" t="str">
        <f t="shared" ca="1" si="4"/>
        <v/>
      </c>
      <c r="B224" s="3" t="str">
        <f ca="1">IF(Table2[[#This Row],[Week Ending]]="","",(SUMIFS(Imported!C:C,Imported!A:A,"&lt;="&amp;Table2[[#This Row],[Week Ending]]-25569,Imported!A:A,"&gt;="&amp;Table2[[#This Row],[Week Ending]]-25569-6))/7)</f>
        <v/>
      </c>
      <c r="C22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25" spans="1:3">
      <c r="A225" s="1" t="str">
        <f t="shared" ca="1" si="4"/>
        <v/>
      </c>
      <c r="B225" s="3" t="str">
        <f ca="1">IF(Table2[[#This Row],[Week Ending]]="","",(SUMIFS(Imported!C:C,Imported!A:A,"&lt;="&amp;Table2[[#This Row],[Week Ending]]-25569,Imported!A:A,"&gt;="&amp;Table2[[#This Row],[Week Ending]]-25569-6))/7)</f>
        <v/>
      </c>
      <c r="C22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26" spans="1:3">
      <c r="A226" s="1" t="str">
        <f t="shared" ca="1" si="4"/>
        <v/>
      </c>
      <c r="B226" s="3" t="str">
        <f ca="1">IF(Table2[[#This Row],[Week Ending]]="","",(SUMIFS(Imported!C:C,Imported!A:A,"&lt;="&amp;Table2[[#This Row],[Week Ending]]-25569,Imported!A:A,"&gt;="&amp;Table2[[#This Row],[Week Ending]]-25569-6))/7)</f>
        <v/>
      </c>
      <c r="C22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27" spans="1:3">
      <c r="A227" s="1" t="str">
        <f t="shared" ca="1" si="4"/>
        <v/>
      </c>
      <c r="B227" s="3" t="str">
        <f ca="1">IF(Table2[[#This Row],[Week Ending]]="","",(SUMIFS(Imported!C:C,Imported!A:A,"&lt;="&amp;Table2[[#This Row],[Week Ending]]-25569,Imported!A:A,"&gt;="&amp;Table2[[#This Row],[Week Ending]]-25569-6))/7)</f>
        <v/>
      </c>
      <c r="C22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28" spans="1:3">
      <c r="A228" s="1" t="str">
        <f t="shared" ca="1" si="4"/>
        <v/>
      </c>
      <c r="B228" s="3" t="str">
        <f ca="1">IF(Table2[[#This Row],[Week Ending]]="","",(SUMIFS(Imported!C:C,Imported!A:A,"&lt;="&amp;Table2[[#This Row],[Week Ending]]-25569,Imported!A:A,"&gt;="&amp;Table2[[#This Row],[Week Ending]]-25569-6))/7)</f>
        <v/>
      </c>
      <c r="C22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29" spans="1:3">
      <c r="A229" s="1" t="str">
        <f t="shared" ca="1" si="4"/>
        <v/>
      </c>
      <c r="B229" s="3" t="str">
        <f ca="1">IF(Table2[[#This Row],[Week Ending]]="","",(SUMIFS(Imported!C:C,Imported!A:A,"&lt;="&amp;Table2[[#This Row],[Week Ending]]-25569,Imported!A:A,"&gt;="&amp;Table2[[#This Row],[Week Ending]]-25569-6))/7)</f>
        <v/>
      </c>
      <c r="C22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30" spans="1:3">
      <c r="A230" s="1" t="str">
        <f t="shared" ca="1" si="4"/>
        <v/>
      </c>
      <c r="B230" s="3" t="str">
        <f ca="1">IF(Table2[[#This Row],[Week Ending]]="","",(SUMIFS(Imported!C:C,Imported!A:A,"&lt;="&amp;Table2[[#This Row],[Week Ending]]-25569,Imported!A:A,"&gt;="&amp;Table2[[#This Row],[Week Ending]]-25569-6))/7)</f>
        <v/>
      </c>
      <c r="C23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31" spans="1:3">
      <c r="A231" s="1" t="str">
        <f t="shared" ca="1" si="4"/>
        <v/>
      </c>
      <c r="B231" s="3" t="str">
        <f ca="1">IF(Table2[[#This Row],[Week Ending]]="","",(SUMIFS(Imported!C:C,Imported!A:A,"&lt;="&amp;Table2[[#This Row],[Week Ending]]-25569,Imported!A:A,"&gt;="&amp;Table2[[#This Row],[Week Ending]]-25569-6))/7)</f>
        <v/>
      </c>
      <c r="C23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32" spans="1:3">
      <c r="A232" s="1" t="str">
        <f t="shared" ca="1" si="4"/>
        <v/>
      </c>
      <c r="B232" s="3" t="str">
        <f ca="1">IF(Table2[[#This Row],[Week Ending]]="","",(SUMIFS(Imported!C:C,Imported!A:A,"&lt;="&amp;Table2[[#This Row],[Week Ending]]-25569,Imported!A:A,"&gt;="&amp;Table2[[#This Row],[Week Ending]]-25569-6))/7)</f>
        <v/>
      </c>
      <c r="C23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33" spans="1:3">
      <c r="A233" s="1" t="str">
        <f t="shared" ca="1" si="4"/>
        <v/>
      </c>
      <c r="B233" s="3" t="str">
        <f ca="1">IF(Table2[[#This Row],[Week Ending]]="","",(SUMIFS(Imported!C:C,Imported!A:A,"&lt;="&amp;Table2[[#This Row],[Week Ending]]-25569,Imported!A:A,"&gt;="&amp;Table2[[#This Row],[Week Ending]]-25569-6))/7)</f>
        <v/>
      </c>
      <c r="C23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34" spans="1:3">
      <c r="A234" s="1" t="str">
        <f t="shared" ca="1" si="4"/>
        <v/>
      </c>
      <c r="B234" s="3" t="str">
        <f ca="1">IF(Table2[[#This Row],[Week Ending]]="","",(SUMIFS(Imported!C:C,Imported!A:A,"&lt;="&amp;Table2[[#This Row],[Week Ending]]-25569,Imported!A:A,"&gt;="&amp;Table2[[#This Row],[Week Ending]]-25569-6))/7)</f>
        <v/>
      </c>
      <c r="C23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35" spans="1:3">
      <c r="A235" s="1" t="str">
        <f t="shared" ca="1" si="4"/>
        <v/>
      </c>
      <c r="B235" s="3" t="str">
        <f ca="1">IF(Table2[[#This Row],[Week Ending]]="","",(SUMIFS(Imported!C:C,Imported!A:A,"&lt;="&amp;Table2[[#This Row],[Week Ending]]-25569,Imported!A:A,"&gt;="&amp;Table2[[#This Row],[Week Ending]]-25569-6))/7)</f>
        <v/>
      </c>
      <c r="C23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36" spans="1:3">
      <c r="A236" s="1" t="str">
        <f t="shared" ca="1" si="4"/>
        <v/>
      </c>
      <c r="B236" s="3" t="str">
        <f ca="1">IF(Table2[[#This Row],[Week Ending]]="","",(SUMIFS(Imported!C:C,Imported!A:A,"&lt;="&amp;Table2[[#This Row],[Week Ending]]-25569,Imported!A:A,"&gt;="&amp;Table2[[#This Row],[Week Ending]]-25569-6))/7)</f>
        <v/>
      </c>
      <c r="C23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37" spans="1:3">
      <c r="A237" s="1" t="str">
        <f t="shared" ca="1" si="4"/>
        <v/>
      </c>
      <c r="B237" s="3" t="str">
        <f ca="1">IF(Table2[[#This Row],[Week Ending]]="","",(SUMIFS(Imported!C:C,Imported!A:A,"&lt;="&amp;Table2[[#This Row],[Week Ending]]-25569,Imported!A:A,"&gt;="&amp;Table2[[#This Row],[Week Ending]]-25569-6))/7)</f>
        <v/>
      </c>
      <c r="C23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38" spans="1:3">
      <c r="A238" s="1" t="str">
        <f t="shared" ca="1" si="4"/>
        <v/>
      </c>
      <c r="B238" s="3" t="str">
        <f ca="1">IF(Table2[[#This Row],[Week Ending]]="","",(SUMIFS(Imported!C:C,Imported!A:A,"&lt;="&amp;Table2[[#This Row],[Week Ending]]-25569,Imported!A:A,"&gt;="&amp;Table2[[#This Row],[Week Ending]]-25569-6))/7)</f>
        <v/>
      </c>
      <c r="C23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39" spans="1:3">
      <c r="A239" s="1" t="str">
        <f t="shared" ca="1" si="4"/>
        <v/>
      </c>
      <c r="B239" s="3" t="str">
        <f ca="1">IF(Table2[[#This Row],[Week Ending]]="","",(SUMIFS(Imported!C:C,Imported!A:A,"&lt;="&amp;Table2[[#This Row],[Week Ending]]-25569,Imported!A:A,"&gt;="&amp;Table2[[#This Row],[Week Ending]]-25569-6))/7)</f>
        <v/>
      </c>
      <c r="C23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40" spans="1:3">
      <c r="A240" s="1" t="str">
        <f t="shared" ca="1" si="4"/>
        <v/>
      </c>
      <c r="B240" s="3" t="str">
        <f ca="1">IF(Table2[[#This Row],[Week Ending]]="","",(SUMIFS(Imported!C:C,Imported!A:A,"&lt;="&amp;Table2[[#This Row],[Week Ending]]-25569,Imported!A:A,"&gt;="&amp;Table2[[#This Row],[Week Ending]]-25569-6))/7)</f>
        <v/>
      </c>
      <c r="C24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41" spans="1:3">
      <c r="A241" s="1" t="str">
        <f t="shared" ca="1" si="4"/>
        <v/>
      </c>
      <c r="B241" s="3" t="str">
        <f ca="1">IF(Table2[[#This Row],[Week Ending]]="","",(SUMIFS(Imported!C:C,Imported!A:A,"&lt;="&amp;Table2[[#This Row],[Week Ending]]-25569,Imported!A:A,"&gt;="&amp;Table2[[#This Row],[Week Ending]]-25569-6))/7)</f>
        <v/>
      </c>
      <c r="C24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42" spans="1:3">
      <c r="A242" s="1" t="str">
        <f t="shared" ca="1" si="4"/>
        <v/>
      </c>
      <c r="B242" s="3" t="str">
        <f ca="1">IF(Table2[[#This Row],[Week Ending]]="","",(SUMIFS(Imported!C:C,Imported!A:A,"&lt;="&amp;Table2[[#This Row],[Week Ending]]-25569,Imported!A:A,"&gt;="&amp;Table2[[#This Row],[Week Ending]]-25569-6))/7)</f>
        <v/>
      </c>
      <c r="C24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43" spans="1:3">
      <c r="A243" s="1" t="str">
        <f t="shared" ca="1" si="4"/>
        <v/>
      </c>
      <c r="B243" s="3" t="str">
        <f ca="1">IF(Table2[[#This Row],[Week Ending]]="","",(SUMIFS(Imported!C:C,Imported!A:A,"&lt;="&amp;Table2[[#This Row],[Week Ending]]-25569,Imported!A:A,"&gt;="&amp;Table2[[#This Row],[Week Ending]]-25569-6))/7)</f>
        <v/>
      </c>
      <c r="C24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44" spans="1:3">
      <c r="A244" s="1" t="str">
        <f t="shared" ca="1" si="4"/>
        <v/>
      </c>
      <c r="B244" s="3" t="str">
        <f ca="1">IF(Table2[[#This Row],[Week Ending]]="","",(SUMIFS(Imported!C:C,Imported!A:A,"&lt;="&amp;Table2[[#This Row],[Week Ending]]-25569,Imported!A:A,"&gt;="&amp;Table2[[#This Row],[Week Ending]]-25569-6))/7)</f>
        <v/>
      </c>
      <c r="C24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45" spans="1:3">
      <c r="A245" s="1" t="str">
        <f t="shared" ca="1" si="4"/>
        <v/>
      </c>
      <c r="B245" s="3" t="str">
        <f ca="1">IF(Table2[[#This Row],[Week Ending]]="","",(SUMIFS(Imported!C:C,Imported!A:A,"&lt;="&amp;Table2[[#This Row],[Week Ending]]-25569,Imported!A:A,"&gt;="&amp;Table2[[#This Row],[Week Ending]]-25569-6))/7)</f>
        <v/>
      </c>
      <c r="C24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46" spans="1:3">
      <c r="A246" s="1" t="str">
        <f t="shared" ca="1" si="4"/>
        <v/>
      </c>
      <c r="B246" s="3" t="str">
        <f ca="1">IF(Table2[[#This Row],[Week Ending]]="","",(SUMIFS(Imported!C:C,Imported!A:A,"&lt;="&amp;Table2[[#This Row],[Week Ending]]-25569,Imported!A:A,"&gt;="&amp;Table2[[#This Row],[Week Ending]]-25569-6))/7)</f>
        <v/>
      </c>
      <c r="C24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47" spans="1:3">
      <c r="A247" s="1" t="str">
        <f t="shared" ca="1" si="4"/>
        <v/>
      </c>
      <c r="B247" s="3" t="str">
        <f ca="1">IF(Table2[[#This Row],[Week Ending]]="","",(SUMIFS(Imported!C:C,Imported!A:A,"&lt;="&amp;Table2[[#This Row],[Week Ending]]-25569,Imported!A:A,"&gt;="&amp;Table2[[#This Row],[Week Ending]]-25569-6))/7)</f>
        <v/>
      </c>
      <c r="C24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48" spans="1:3">
      <c r="A248" s="1" t="str">
        <f t="shared" ca="1" si="4"/>
        <v/>
      </c>
      <c r="B248" s="3" t="str">
        <f ca="1">IF(Table2[[#This Row],[Week Ending]]="","",(SUMIFS(Imported!C:C,Imported!A:A,"&lt;="&amp;Table2[[#This Row],[Week Ending]]-25569,Imported!A:A,"&gt;="&amp;Table2[[#This Row],[Week Ending]]-25569-6))/7)</f>
        <v/>
      </c>
      <c r="C24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49" spans="1:3">
      <c r="A249" s="1" t="str">
        <f t="shared" ca="1" si="4"/>
        <v/>
      </c>
      <c r="B249" s="3" t="str">
        <f ca="1">IF(Table2[[#This Row],[Week Ending]]="","",(SUMIFS(Imported!C:C,Imported!A:A,"&lt;="&amp;Table2[[#This Row],[Week Ending]]-25569,Imported!A:A,"&gt;="&amp;Table2[[#This Row],[Week Ending]]-25569-6))/7)</f>
        <v/>
      </c>
      <c r="C24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50" spans="1:3">
      <c r="A250" s="1" t="str">
        <f t="shared" ca="1" si="4"/>
        <v/>
      </c>
      <c r="B250" s="3" t="str">
        <f ca="1">IF(Table2[[#This Row],[Week Ending]]="","",(SUMIFS(Imported!C:C,Imported!A:A,"&lt;="&amp;Table2[[#This Row],[Week Ending]]-25569,Imported!A:A,"&gt;="&amp;Table2[[#This Row],[Week Ending]]-25569-6))/7)</f>
        <v/>
      </c>
      <c r="C25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51" spans="1:3">
      <c r="A251" s="1" t="str">
        <f t="shared" ca="1" si="4"/>
        <v/>
      </c>
      <c r="B251" s="3" t="str">
        <f ca="1">IF(Table2[[#This Row],[Week Ending]]="","",(SUMIFS(Imported!C:C,Imported!A:A,"&lt;="&amp;Table2[[#This Row],[Week Ending]]-25569,Imported!A:A,"&gt;="&amp;Table2[[#This Row],[Week Ending]]-25569-6))/7)</f>
        <v/>
      </c>
      <c r="C25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52" spans="1:3">
      <c r="A252" s="1" t="str">
        <f t="shared" ca="1" si="4"/>
        <v/>
      </c>
      <c r="B252" s="3" t="str">
        <f ca="1">IF(Table2[[#This Row],[Week Ending]]="","",(SUMIFS(Imported!C:C,Imported!A:A,"&lt;="&amp;Table2[[#This Row],[Week Ending]]-25569,Imported!A:A,"&gt;="&amp;Table2[[#This Row],[Week Ending]]-25569-6))/7)</f>
        <v/>
      </c>
      <c r="C25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53" spans="1:3">
      <c r="A253" s="1" t="str">
        <f t="shared" ca="1" si="4"/>
        <v/>
      </c>
      <c r="B253" s="3" t="str">
        <f ca="1">IF(Table2[[#This Row],[Week Ending]]="","",(SUMIFS(Imported!C:C,Imported!A:A,"&lt;="&amp;Table2[[#This Row],[Week Ending]]-25569,Imported!A:A,"&gt;="&amp;Table2[[#This Row],[Week Ending]]-25569-6))/7)</f>
        <v/>
      </c>
      <c r="C25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54" spans="1:3">
      <c r="A254" s="1" t="str">
        <f t="shared" ca="1" si="4"/>
        <v/>
      </c>
      <c r="B254" s="3" t="str">
        <f ca="1">IF(Table2[[#This Row],[Week Ending]]="","",(SUMIFS(Imported!C:C,Imported!A:A,"&lt;="&amp;Table2[[#This Row],[Week Ending]]-25569,Imported!A:A,"&gt;="&amp;Table2[[#This Row],[Week Ending]]-25569-6))/7)</f>
        <v/>
      </c>
      <c r="C25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55" spans="1:3">
      <c r="A255" s="1" t="str">
        <f t="shared" ca="1" si="4"/>
        <v/>
      </c>
      <c r="B255" s="3" t="str">
        <f ca="1">IF(Table2[[#This Row],[Week Ending]]="","",(SUMIFS(Imported!C:C,Imported!A:A,"&lt;="&amp;Table2[[#This Row],[Week Ending]]-25569,Imported!A:A,"&gt;="&amp;Table2[[#This Row],[Week Ending]]-25569-6))/7)</f>
        <v/>
      </c>
      <c r="C25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56" spans="1:3">
      <c r="A256" s="1" t="str">
        <f t="shared" ca="1" si="4"/>
        <v/>
      </c>
      <c r="B256" s="3" t="str">
        <f ca="1">IF(Table2[[#This Row],[Week Ending]]="","",(SUMIFS(Imported!C:C,Imported!A:A,"&lt;="&amp;Table2[[#This Row],[Week Ending]]-25569,Imported!A:A,"&gt;="&amp;Table2[[#This Row],[Week Ending]]-25569-6))/7)</f>
        <v/>
      </c>
      <c r="C25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57" spans="1:3">
      <c r="A257" s="1" t="str">
        <f t="shared" ca="1" si="4"/>
        <v/>
      </c>
      <c r="B257" s="3" t="str">
        <f ca="1">IF(Table2[[#This Row],[Week Ending]]="","",(SUMIFS(Imported!C:C,Imported!A:A,"&lt;="&amp;Table2[[#This Row],[Week Ending]]-25569,Imported!A:A,"&gt;="&amp;Table2[[#This Row],[Week Ending]]-25569-6))/7)</f>
        <v/>
      </c>
      <c r="C25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58" spans="1:3">
      <c r="A258" s="1" t="str">
        <f t="shared" ca="1" si="4"/>
        <v/>
      </c>
      <c r="B258" s="3" t="str">
        <f ca="1">IF(Table2[[#This Row],[Week Ending]]="","",(SUMIFS(Imported!C:C,Imported!A:A,"&lt;="&amp;Table2[[#This Row],[Week Ending]]-25569,Imported!A:A,"&gt;="&amp;Table2[[#This Row],[Week Ending]]-25569-6))/7)</f>
        <v/>
      </c>
      <c r="C25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59" spans="1:3">
      <c r="A259" s="1" t="str">
        <f t="shared" ca="1" si="4"/>
        <v/>
      </c>
      <c r="B259" s="3" t="str">
        <f ca="1">IF(Table2[[#This Row],[Week Ending]]="","",(SUMIFS(Imported!C:C,Imported!A:A,"&lt;="&amp;Table2[[#This Row],[Week Ending]]-25569,Imported!A:A,"&gt;="&amp;Table2[[#This Row],[Week Ending]]-25569-6))/7)</f>
        <v/>
      </c>
      <c r="C25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60" spans="1:3">
      <c r="A260" s="1" t="str">
        <f t="shared" ca="1" si="4"/>
        <v/>
      </c>
      <c r="B260" s="3" t="str">
        <f ca="1">IF(Table2[[#This Row],[Week Ending]]="","",(SUMIFS(Imported!C:C,Imported!A:A,"&lt;="&amp;Table2[[#This Row],[Week Ending]]-25569,Imported!A:A,"&gt;="&amp;Table2[[#This Row],[Week Ending]]-25569-6))/7)</f>
        <v/>
      </c>
      <c r="C26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61" spans="1:3">
      <c r="A261" s="1" t="str">
        <f t="shared" ca="1" si="4"/>
        <v/>
      </c>
      <c r="B261" s="3" t="str">
        <f ca="1">IF(Table2[[#This Row],[Week Ending]]="","",(SUMIFS(Imported!C:C,Imported!A:A,"&lt;="&amp;Table2[[#This Row],[Week Ending]]-25569,Imported!A:A,"&gt;="&amp;Table2[[#This Row],[Week Ending]]-25569-6))/7)</f>
        <v/>
      </c>
      <c r="C26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62" spans="1:3">
      <c r="A262" s="1" t="str">
        <f t="shared" ca="1" si="4"/>
        <v/>
      </c>
      <c r="B262" s="3" t="str">
        <f ca="1">IF(Table2[[#This Row],[Week Ending]]="","",(SUMIFS(Imported!C:C,Imported!A:A,"&lt;="&amp;Table2[[#This Row],[Week Ending]]-25569,Imported!A:A,"&gt;="&amp;Table2[[#This Row],[Week Ending]]-25569-6))/7)</f>
        <v/>
      </c>
      <c r="C26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63" spans="1:3">
      <c r="A263" s="1" t="str">
        <f t="shared" ca="1" si="4"/>
        <v/>
      </c>
      <c r="B263" s="3" t="str">
        <f ca="1">IF(Table2[[#This Row],[Week Ending]]="","",(SUMIFS(Imported!C:C,Imported!A:A,"&lt;="&amp;Table2[[#This Row],[Week Ending]]-25569,Imported!A:A,"&gt;="&amp;Table2[[#This Row],[Week Ending]]-25569-6))/7)</f>
        <v/>
      </c>
      <c r="C26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64" spans="1:3">
      <c r="A264" s="1" t="str">
        <f t="shared" ca="1" si="4"/>
        <v/>
      </c>
      <c r="B264" s="3" t="str">
        <f ca="1">IF(Table2[[#This Row],[Week Ending]]="","",(SUMIFS(Imported!C:C,Imported!A:A,"&lt;="&amp;Table2[[#This Row],[Week Ending]]-25569,Imported!A:A,"&gt;="&amp;Table2[[#This Row],[Week Ending]]-25569-6))/7)</f>
        <v/>
      </c>
      <c r="C26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65" spans="1:3">
      <c r="A265" s="1" t="str">
        <f t="shared" ca="1" si="4"/>
        <v/>
      </c>
      <c r="B265" s="3" t="str">
        <f ca="1">IF(Table2[[#This Row],[Week Ending]]="","",(SUMIFS(Imported!C:C,Imported!A:A,"&lt;="&amp;Table2[[#This Row],[Week Ending]]-25569,Imported!A:A,"&gt;="&amp;Table2[[#This Row],[Week Ending]]-25569-6))/7)</f>
        <v/>
      </c>
      <c r="C26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66" spans="1:3">
      <c r="A266" s="1" t="str">
        <f t="shared" ca="1" si="4"/>
        <v/>
      </c>
      <c r="B266" s="3" t="str">
        <f ca="1">IF(Table2[[#This Row],[Week Ending]]="","",(SUMIFS(Imported!C:C,Imported!A:A,"&lt;="&amp;Table2[[#This Row],[Week Ending]]-25569,Imported!A:A,"&gt;="&amp;Table2[[#This Row],[Week Ending]]-25569-6))/7)</f>
        <v/>
      </c>
      <c r="C26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67" spans="1:3">
      <c r="A267" s="1" t="str">
        <f t="shared" ca="1" si="4"/>
        <v/>
      </c>
      <c r="B267" s="3" t="str">
        <f ca="1">IF(Table2[[#This Row],[Week Ending]]="","",(SUMIFS(Imported!C:C,Imported!A:A,"&lt;="&amp;Table2[[#This Row],[Week Ending]]-25569,Imported!A:A,"&gt;="&amp;Table2[[#This Row],[Week Ending]]-25569-6))/7)</f>
        <v/>
      </c>
      <c r="C26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68" spans="1:3">
      <c r="A268" s="1" t="str">
        <f t="shared" ca="1" si="4"/>
        <v/>
      </c>
      <c r="B268" s="3" t="str">
        <f ca="1">IF(Table2[[#This Row],[Week Ending]]="","",(SUMIFS(Imported!C:C,Imported!A:A,"&lt;="&amp;Table2[[#This Row],[Week Ending]]-25569,Imported!A:A,"&gt;="&amp;Table2[[#This Row],[Week Ending]]-25569-6))/7)</f>
        <v/>
      </c>
      <c r="C26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69" spans="1:3">
      <c r="A269" s="1" t="str">
        <f t="shared" ca="1" si="4"/>
        <v/>
      </c>
      <c r="B269" s="3" t="str">
        <f ca="1">IF(Table2[[#This Row],[Week Ending]]="","",(SUMIFS(Imported!C:C,Imported!A:A,"&lt;="&amp;Table2[[#This Row],[Week Ending]]-25569,Imported!A:A,"&gt;="&amp;Table2[[#This Row],[Week Ending]]-25569-6))/7)</f>
        <v/>
      </c>
      <c r="C26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70" spans="1:3">
      <c r="A270" s="1" t="str">
        <f t="shared" ca="1" si="4"/>
        <v/>
      </c>
      <c r="B270" s="3" t="str">
        <f ca="1">IF(Table2[[#This Row],[Week Ending]]="","",(SUMIFS(Imported!C:C,Imported!A:A,"&lt;="&amp;Table2[[#This Row],[Week Ending]]-25569,Imported!A:A,"&gt;="&amp;Table2[[#This Row],[Week Ending]]-25569-6))/7)</f>
        <v/>
      </c>
      <c r="C27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71" spans="1:3">
      <c r="A271" s="1" t="str">
        <f t="shared" ca="1" si="4"/>
        <v/>
      </c>
      <c r="B271" s="3" t="str">
        <f ca="1">IF(Table2[[#This Row],[Week Ending]]="","",(SUMIFS(Imported!C:C,Imported!A:A,"&lt;="&amp;Table2[[#This Row],[Week Ending]]-25569,Imported!A:A,"&gt;="&amp;Table2[[#This Row],[Week Ending]]-25569-6))/7)</f>
        <v/>
      </c>
      <c r="C27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72" spans="1:3">
      <c r="A272" s="1" t="str">
        <f t="shared" ref="A272:A335" ca="1" si="5">IFERROR(IF(A271 + 7 &lt;= TODAY(), A271 + 7, ""), "")</f>
        <v/>
      </c>
      <c r="B272" s="3" t="str">
        <f ca="1">IF(Table2[[#This Row],[Week Ending]]="","",(SUMIFS(Imported!C:C,Imported!A:A,"&lt;="&amp;Table2[[#This Row],[Week Ending]]-25569,Imported!A:A,"&gt;="&amp;Table2[[#This Row],[Week Ending]]-25569-6))/7)</f>
        <v/>
      </c>
      <c r="C27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73" spans="1:3">
      <c r="A273" s="1" t="str">
        <f t="shared" ca="1" si="5"/>
        <v/>
      </c>
      <c r="B273" s="3" t="str">
        <f ca="1">IF(Table2[[#This Row],[Week Ending]]="","",(SUMIFS(Imported!C:C,Imported!A:A,"&lt;="&amp;Table2[[#This Row],[Week Ending]]-25569,Imported!A:A,"&gt;="&amp;Table2[[#This Row],[Week Ending]]-25569-6))/7)</f>
        <v/>
      </c>
      <c r="C27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74" spans="1:3">
      <c r="A274" s="1" t="str">
        <f t="shared" ca="1" si="5"/>
        <v/>
      </c>
      <c r="B274" s="3" t="str">
        <f ca="1">IF(Table2[[#This Row],[Week Ending]]="","",(SUMIFS(Imported!C:C,Imported!A:A,"&lt;="&amp;Table2[[#This Row],[Week Ending]]-25569,Imported!A:A,"&gt;="&amp;Table2[[#This Row],[Week Ending]]-25569-6))/7)</f>
        <v/>
      </c>
      <c r="C27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75" spans="1:3">
      <c r="A275" s="1" t="str">
        <f t="shared" ca="1" si="5"/>
        <v/>
      </c>
      <c r="B275" s="3" t="str">
        <f ca="1">IF(Table2[[#This Row],[Week Ending]]="","",(SUMIFS(Imported!C:C,Imported!A:A,"&lt;="&amp;Table2[[#This Row],[Week Ending]]-25569,Imported!A:A,"&gt;="&amp;Table2[[#This Row],[Week Ending]]-25569-6))/7)</f>
        <v/>
      </c>
      <c r="C27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76" spans="1:3">
      <c r="A276" s="1" t="str">
        <f t="shared" ca="1" si="5"/>
        <v/>
      </c>
      <c r="B276" s="3" t="str">
        <f ca="1">IF(Table2[[#This Row],[Week Ending]]="","",(SUMIFS(Imported!C:C,Imported!A:A,"&lt;="&amp;Table2[[#This Row],[Week Ending]]-25569,Imported!A:A,"&gt;="&amp;Table2[[#This Row],[Week Ending]]-25569-6))/7)</f>
        <v/>
      </c>
      <c r="C27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77" spans="1:3">
      <c r="A277" s="1" t="str">
        <f t="shared" ca="1" si="5"/>
        <v/>
      </c>
      <c r="B277" s="3" t="str">
        <f ca="1">IF(Table2[[#This Row],[Week Ending]]="","",(SUMIFS(Imported!C:C,Imported!A:A,"&lt;="&amp;Table2[[#This Row],[Week Ending]]-25569,Imported!A:A,"&gt;="&amp;Table2[[#This Row],[Week Ending]]-25569-6))/7)</f>
        <v/>
      </c>
      <c r="C27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78" spans="1:3">
      <c r="A278" s="1" t="str">
        <f t="shared" ca="1" si="5"/>
        <v/>
      </c>
      <c r="B278" s="3" t="str">
        <f ca="1">IF(Table2[[#This Row],[Week Ending]]="","",(SUMIFS(Imported!C:C,Imported!A:A,"&lt;="&amp;Table2[[#This Row],[Week Ending]]-25569,Imported!A:A,"&gt;="&amp;Table2[[#This Row],[Week Ending]]-25569-6))/7)</f>
        <v/>
      </c>
      <c r="C27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79" spans="1:3">
      <c r="A279" s="1" t="str">
        <f t="shared" ca="1" si="5"/>
        <v/>
      </c>
      <c r="B279" s="3" t="str">
        <f ca="1">IF(Table2[[#This Row],[Week Ending]]="","",(SUMIFS(Imported!C:C,Imported!A:A,"&lt;="&amp;Table2[[#This Row],[Week Ending]]-25569,Imported!A:A,"&gt;="&amp;Table2[[#This Row],[Week Ending]]-25569-6))/7)</f>
        <v/>
      </c>
      <c r="C27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80" spans="1:3">
      <c r="A280" s="1" t="str">
        <f t="shared" ca="1" si="5"/>
        <v/>
      </c>
      <c r="B280" s="3" t="str">
        <f ca="1">IF(Table2[[#This Row],[Week Ending]]="","",(SUMIFS(Imported!C:C,Imported!A:A,"&lt;="&amp;Table2[[#This Row],[Week Ending]]-25569,Imported!A:A,"&gt;="&amp;Table2[[#This Row],[Week Ending]]-25569-6))/7)</f>
        <v/>
      </c>
      <c r="C28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81" spans="1:3">
      <c r="A281" s="1" t="str">
        <f t="shared" ca="1" si="5"/>
        <v/>
      </c>
      <c r="B281" s="3" t="str">
        <f ca="1">IF(Table2[[#This Row],[Week Ending]]="","",(SUMIFS(Imported!C:C,Imported!A:A,"&lt;="&amp;Table2[[#This Row],[Week Ending]]-25569,Imported!A:A,"&gt;="&amp;Table2[[#This Row],[Week Ending]]-25569-6))/7)</f>
        <v/>
      </c>
      <c r="C28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82" spans="1:3">
      <c r="A282" s="1" t="str">
        <f t="shared" ca="1" si="5"/>
        <v/>
      </c>
      <c r="B282" s="3" t="str">
        <f ca="1">IF(Table2[[#This Row],[Week Ending]]="","",(SUMIFS(Imported!C:C,Imported!A:A,"&lt;="&amp;Table2[[#This Row],[Week Ending]]-25569,Imported!A:A,"&gt;="&amp;Table2[[#This Row],[Week Ending]]-25569-6))/7)</f>
        <v/>
      </c>
      <c r="C28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83" spans="1:3">
      <c r="A283" s="1" t="str">
        <f t="shared" ca="1" si="5"/>
        <v/>
      </c>
      <c r="B283" s="3" t="str">
        <f ca="1">IF(Table2[[#This Row],[Week Ending]]="","",(SUMIFS(Imported!C:C,Imported!A:A,"&lt;="&amp;Table2[[#This Row],[Week Ending]]-25569,Imported!A:A,"&gt;="&amp;Table2[[#This Row],[Week Ending]]-25569-6))/7)</f>
        <v/>
      </c>
      <c r="C28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84" spans="1:3">
      <c r="A284" s="1" t="str">
        <f t="shared" ca="1" si="5"/>
        <v/>
      </c>
      <c r="B284" s="3" t="str">
        <f ca="1">IF(Table2[[#This Row],[Week Ending]]="","",(SUMIFS(Imported!C:C,Imported!A:A,"&lt;="&amp;Table2[[#This Row],[Week Ending]]-25569,Imported!A:A,"&gt;="&amp;Table2[[#This Row],[Week Ending]]-25569-6))/7)</f>
        <v/>
      </c>
      <c r="C28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85" spans="1:3">
      <c r="A285" s="1" t="str">
        <f t="shared" ca="1" si="5"/>
        <v/>
      </c>
      <c r="B285" s="3" t="str">
        <f ca="1">IF(Table2[[#This Row],[Week Ending]]="","",(SUMIFS(Imported!C:C,Imported!A:A,"&lt;="&amp;Table2[[#This Row],[Week Ending]]-25569,Imported!A:A,"&gt;="&amp;Table2[[#This Row],[Week Ending]]-25569-6))/7)</f>
        <v/>
      </c>
      <c r="C28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86" spans="1:3">
      <c r="A286" s="1" t="str">
        <f t="shared" ca="1" si="5"/>
        <v/>
      </c>
      <c r="B286" s="3" t="str">
        <f ca="1">IF(Table2[[#This Row],[Week Ending]]="","",(SUMIFS(Imported!C:C,Imported!A:A,"&lt;="&amp;Table2[[#This Row],[Week Ending]]-25569,Imported!A:A,"&gt;="&amp;Table2[[#This Row],[Week Ending]]-25569-6))/7)</f>
        <v/>
      </c>
      <c r="C28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87" spans="1:3">
      <c r="A287" s="1" t="str">
        <f t="shared" ca="1" si="5"/>
        <v/>
      </c>
      <c r="B287" s="3" t="str">
        <f ca="1">IF(Table2[[#This Row],[Week Ending]]="","",(SUMIFS(Imported!C:C,Imported!A:A,"&lt;="&amp;Table2[[#This Row],[Week Ending]]-25569,Imported!A:A,"&gt;="&amp;Table2[[#This Row],[Week Ending]]-25569-6))/7)</f>
        <v/>
      </c>
      <c r="C28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88" spans="1:3">
      <c r="A288" s="1" t="str">
        <f t="shared" ca="1" si="5"/>
        <v/>
      </c>
      <c r="B288" s="3" t="str">
        <f ca="1">IF(Table2[[#This Row],[Week Ending]]="","",(SUMIFS(Imported!C:C,Imported!A:A,"&lt;="&amp;Table2[[#This Row],[Week Ending]]-25569,Imported!A:A,"&gt;="&amp;Table2[[#This Row],[Week Ending]]-25569-6))/7)</f>
        <v/>
      </c>
      <c r="C28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89" spans="1:3">
      <c r="A289" s="1" t="str">
        <f t="shared" ca="1" si="5"/>
        <v/>
      </c>
      <c r="B289" s="3" t="str">
        <f ca="1">IF(Table2[[#This Row],[Week Ending]]="","",(SUMIFS(Imported!C:C,Imported!A:A,"&lt;="&amp;Table2[[#This Row],[Week Ending]]-25569,Imported!A:A,"&gt;="&amp;Table2[[#This Row],[Week Ending]]-25569-6))/7)</f>
        <v/>
      </c>
      <c r="C28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90" spans="1:3">
      <c r="A290" s="1" t="str">
        <f t="shared" ca="1" si="5"/>
        <v/>
      </c>
      <c r="B290" s="3" t="str">
        <f ca="1">IF(Table2[[#This Row],[Week Ending]]="","",(SUMIFS(Imported!C:C,Imported!A:A,"&lt;="&amp;Table2[[#This Row],[Week Ending]]-25569,Imported!A:A,"&gt;="&amp;Table2[[#This Row],[Week Ending]]-25569-6))/7)</f>
        <v/>
      </c>
      <c r="C29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91" spans="1:3">
      <c r="A291" s="1" t="str">
        <f t="shared" ca="1" si="5"/>
        <v/>
      </c>
      <c r="B291" s="3" t="str">
        <f ca="1">IF(Table2[[#This Row],[Week Ending]]="","",(SUMIFS(Imported!C:C,Imported!A:A,"&lt;="&amp;Table2[[#This Row],[Week Ending]]-25569,Imported!A:A,"&gt;="&amp;Table2[[#This Row],[Week Ending]]-25569-6))/7)</f>
        <v/>
      </c>
      <c r="C29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92" spans="1:3">
      <c r="A292" s="1" t="str">
        <f t="shared" ca="1" si="5"/>
        <v/>
      </c>
      <c r="B292" s="3" t="str">
        <f ca="1">IF(Table2[[#This Row],[Week Ending]]="","",(SUMIFS(Imported!C:C,Imported!A:A,"&lt;="&amp;Table2[[#This Row],[Week Ending]]-25569,Imported!A:A,"&gt;="&amp;Table2[[#This Row],[Week Ending]]-25569-6))/7)</f>
        <v/>
      </c>
      <c r="C29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93" spans="1:3">
      <c r="A293" s="1" t="str">
        <f t="shared" ca="1" si="5"/>
        <v/>
      </c>
      <c r="B293" s="3" t="str">
        <f ca="1">IF(Table2[[#This Row],[Week Ending]]="","",(SUMIFS(Imported!C:C,Imported!A:A,"&lt;="&amp;Table2[[#This Row],[Week Ending]]-25569,Imported!A:A,"&gt;="&amp;Table2[[#This Row],[Week Ending]]-25569-6))/7)</f>
        <v/>
      </c>
      <c r="C29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94" spans="1:3">
      <c r="A294" s="1" t="str">
        <f t="shared" ca="1" si="5"/>
        <v/>
      </c>
      <c r="B294" s="3" t="str">
        <f ca="1">IF(Table2[[#This Row],[Week Ending]]="","",(SUMIFS(Imported!C:C,Imported!A:A,"&lt;="&amp;Table2[[#This Row],[Week Ending]]-25569,Imported!A:A,"&gt;="&amp;Table2[[#This Row],[Week Ending]]-25569-6))/7)</f>
        <v/>
      </c>
      <c r="C29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95" spans="1:3">
      <c r="A295" s="1" t="str">
        <f t="shared" ca="1" si="5"/>
        <v/>
      </c>
      <c r="B295" s="3" t="str">
        <f ca="1">IF(Table2[[#This Row],[Week Ending]]="","",(SUMIFS(Imported!C:C,Imported!A:A,"&lt;="&amp;Table2[[#This Row],[Week Ending]]-25569,Imported!A:A,"&gt;="&amp;Table2[[#This Row],[Week Ending]]-25569-6))/7)</f>
        <v/>
      </c>
      <c r="C29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96" spans="1:3">
      <c r="A296" s="1" t="str">
        <f t="shared" ca="1" si="5"/>
        <v/>
      </c>
      <c r="B296" s="3" t="str">
        <f ca="1">IF(Table2[[#This Row],[Week Ending]]="","",(SUMIFS(Imported!C:C,Imported!A:A,"&lt;="&amp;Table2[[#This Row],[Week Ending]]-25569,Imported!A:A,"&gt;="&amp;Table2[[#This Row],[Week Ending]]-25569-6))/7)</f>
        <v/>
      </c>
      <c r="C29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97" spans="1:3">
      <c r="A297" s="1" t="str">
        <f t="shared" ca="1" si="5"/>
        <v/>
      </c>
      <c r="B297" s="3" t="str">
        <f ca="1">IF(Table2[[#This Row],[Week Ending]]="","",(SUMIFS(Imported!C:C,Imported!A:A,"&lt;="&amp;Table2[[#This Row],[Week Ending]]-25569,Imported!A:A,"&gt;="&amp;Table2[[#This Row],[Week Ending]]-25569-6))/7)</f>
        <v/>
      </c>
      <c r="C29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98" spans="1:3">
      <c r="A298" s="1" t="str">
        <f t="shared" ca="1" si="5"/>
        <v/>
      </c>
      <c r="B298" s="3" t="str">
        <f ca="1">IF(Table2[[#This Row],[Week Ending]]="","",(SUMIFS(Imported!C:C,Imported!A:A,"&lt;="&amp;Table2[[#This Row],[Week Ending]]-25569,Imported!A:A,"&gt;="&amp;Table2[[#This Row],[Week Ending]]-25569-6))/7)</f>
        <v/>
      </c>
      <c r="C29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299" spans="1:3">
      <c r="A299" s="1" t="str">
        <f t="shared" ca="1" si="5"/>
        <v/>
      </c>
      <c r="B299" s="3" t="str">
        <f ca="1">IF(Table2[[#This Row],[Week Ending]]="","",(SUMIFS(Imported!C:C,Imported!A:A,"&lt;="&amp;Table2[[#This Row],[Week Ending]]-25569,Imported!A:A,"&gt;="&amp;Table2[[#This Row],[Week Ending]]-25569-6))/7)</f>
        <v/>
      </c>
      <c r="C29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00" spans="1:3">
      <c r="A300" s="1" t="str">
        <f t="shared" ca="1" si="5"/>
        <v/>
      </c>
      <c r="B300" s="3" t="str">
        <f ca="1">IF(Table2[[#This Row],[Week Ending]]="","",(SUMIFS(Imported!C:C,Imported!A:A,"&lt;="&amp;Table2[[#This Row],[Week Ending]]-25569,Imported!A:A,"&gt;="&amp;Table2[[#This Row],[Week Ending]]-25569-6))/7)</f>
        <v/>
      </c>
      <c r="C30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01" spans="1:3">
      <c r="A301" s="1" t="str">
        <f t="shared" ca="1" si="5"/>
        <v/>
      </c>
      <c r="B301" s="3" t="str">
        <f ca="1">IF(Table2[[#This Row],[Week Ending]]="","",(SUMIFS(Imported!C:C,Imported!A:A,"&lt;="&amp;Table2[[#This Row],[Week Ending]]-25569,Imported!A:A,"&gt;="&amp;Table2[[#This Row],[Week Ending]]-25569-6))/7)</f>
        <v/>
      </c>
      <c r="C30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02" spans="1:3">
      <c r="A302" s="1" t="str">
        <f t="shared" ca="1" si="5"/>
        <v/>
      </c>
      <c r="B302" s="3" t="str">
        <f ca="1">IF(Table2[[#This Row],[Week Ending]]="","",(SUMIFS(Imported!C:C,Imported!A:A,"&lt;="&amp;Table2[[#This Row],[Week Ending]]-25569,Imported!A:A,"&gt;="&amp;Table2[[#This Row],[Week Ending]]-25569-6))/7)</f>
        <v/>
      </c>
      <c r="C30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03" spans="1:3">
      <c r="A303" s="1" t="str">
        <f t="shared" ca="1" si="5"/>
        <v/>
      </c>
      <c r="B303" s="3" t="str">
        <f ca="1">IF(Table2[[#This Row],[Week Ending]]="","",(SUMIFS(Imported!C:C,Imported!A:A,"&lt;="&amp;Table2[[#This Row],[Week Ending]]-25569,Imported!A:A,"&gt;="&amp;Table2[[#This Row],[Week Ending]]-25569-6))/7)</f>
        <v/>
      </c>
      <c r="C30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04" spans="1:3">
      <c r="A304" s="1" t="str">
        <f t="shared" ca="1" si="5"/>
        <v/>
      </c>
      <c r="B304" s="3" t="str">
        <f ca="1">IF(Table2[[#This Row],[Week Ending]]="","",(SUMIFS(Imported!C:C,Imported!A:A,"&lt;="&amp;Table2[[#This Row],[Week Ending]]-25569,Imported!A:A,"&gt;="&amp;Table2[[#This Row],[Week Ending]]-25569-6))/7)</f>
        <v/>
      </c>
      <c r="C30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05" spans="1:3">
      <c r="A305" s="1" t="str">
        <f t="shared" ca="1" si="5"/>
        <v/>
      </c>
      <c r="B305" s="3" t="str">
        <f ca="1">IF(Table2[[#This Row],[Week Ending]]="","",(SUMIFS(Imported!C:C,Imported!A:A,"&lt;="&amp;Table2[[#This Row],[Week Ending]]-25569,Imported!A:A,"&gt;="&amp;Table2[[#This Row],[Week Ending]]-25569-6))/7)</f>
        <v/>
      </c>
      <c r="C30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06" spans="1:3">
      <c r="A306" s="1" t="str">
        <f t="shared" ca="1" si="5"/>
        <v/>
      </c>
      <c r="B306" s="3" t="str">
        <f ca="1">IF(Table2[[#This Row],[Week Ending]]="","",(SUMIFS(Imported!C:C,Imported!A:A,"&lt;="&amp;Table2[[#This Row],[Week Ending]]-25569,Imported!A:A,"&gt;="&amp;Table2[[#This Row],[Week Ending]]-25569-6))/7)</f>
        <v/>
      </c>
      <c r="C30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07" spans="1:3">
      <c r="A307" s="1" t="str">
        <f t="shared" ca="1" si="5"/>
        <v/>
      </c>
      <c r="B307" s="3" t="str">
        <f ca="1">IF(Table2[[#This Row],[Week Ending]]="","",(SUMIFS(Imported!C:C,Imported!A:A,"&lt;="&amp;Table2[[#This Row],[Week Ending]]-25569,Imported!A:A,"&gt;="&amp;Table2[[#This Row],[Week Ending]]-25569-6))/7)</f>
        <v/>
      </c>
      <c r="C30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08" spans="1:3">
      <c r="A308" s="1" t="str">
        <f t="shared" ca="1" si="5"/>
        <v/>
      </c>
      <c r="B308" s="3" t="str">
        <f ca="1">IF(Table2[[#This Row],[Week Ending]]="","",(SUMIFS(Imported!C:C,Imported!A:A,"&lt;="&amp;Table2[[#This Row],[Week Ending]]-25569,Imported!A:A,"&gt;="&amp;Table2[[#This Row],[Week Ending]]-25569-6))/7)</f>
        <v/>
      </c>
      <c r="C30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09" spans="1:3">
      <c r="A309" s="1" t="str">
        <f t="shared" ca="1" si="5"/>
        <v/>
      </c>
      <c r="B309" s="3" t="str">
        <f ca="1">IF(Table2[[#This Row],[Week Ending]]="","",(SUMIFS(Imported!C:C,Imported!A:A,"&lt;="&amp;Table2[[#This Row],[Week Ending]]-25569,Imported!A:A,"&gt;="&amp;Table2[[#This Row],[Week Ending]]-25569-6))/7)</f>
        <v/>
      </c>
      <c r="C30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10" spans="1:3">
      <c r="A310" s="1" t="str">
        <f t="shared" ca="1" si="5"/>
        <v/>
      </c>
      <c r="B310" s="3" t="str">
        <f ca="1">IF(Table2[[#This Row],[Week Ending]]="","",(SUMIFS(Imported!C:C,Imported!A:A,"&lt;="&amp;Table2[[#This Row],[Week Ending]]-25569,Imported!A:A,"&gt;="&amp;Table2[[#This Row],[Week Ending]]-25569-6))/7)</f>
        <v/>
      </c>
      <c r="C31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11" spans="1:3">
      <c r="A311" s="1" t="str">
        <f t="shared" ca="1" si="5"/>
        <v/>
      </c>
      <c r="B311" s="3" t="str">
        <f ca="1">IF(Table2[[#This Row],[Week Ending]]="","",(SUMIFS(Imported!C:C,Imported!A:A,"&lt;="&amp;Table2[[#This Row],[Week Ending]]-25569,Imported!A:A,"&gt;="&amp;Table2[[#This Row],[Week Ending]]-25569-6))/7)</f>
        <v/>
      </c>
      <c r="C31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12" spans="1:3">
      <c r="A312" s="1" t="str">
        <f t="shared" ca="1" si="5"/>
        <v/>
      </c>
      <c r="B312" s="3" t="str">
        <f ca="1">IF(Table2[[#This Row],[Week Ending]]="","",(SUMIFS(Imported!C:C,Imported!A:A,"&lt;="&amp;Table2[[#This Row],[Week Ending]]-25569,Imported!A:A,"&gt;="&amp;Table2[[#This Row],[Week Ending]]-25569-6))/7)</f>
        <v/>
      </c>
      <c r="C31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13" spans="1:3">
      <c r="A313" s="1" t="str">
        <f t="shared" ca="1" si="5"/>
        <v/>
      </c>
      <c r="B313" s="3" t="str">
        <f ca="1">IF(Table2[[#This Row],[Week Ending]]="","",(SUMIFS(Imported!C:C,Imported!A:A,"&lt;="&amp;Table2[[#This Row],[Week Ending]]-25569,Imported!A:A,"&gt;="&amp;Table2[[#This Row],[Week Ending]]-25569-6))/7)</f>
        <v/>
      </c>
      <c r="C31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14" spans="1:3">
      <c r="A314" s="1" t="str">
        <f t="shared" ca="1" si="5"/>
        <v/>
      </c>
      <c r="B314" s="3" t="str">
        <f ca="1">IF(Table2[[#This Row],[Week Ending]]="","",(SUMIFS(Imported!C:C,Imported!A:A,"&lt;="&amp;Table2[[#This Row],[Week Ending]]-25569,Imported!A:A,"&gt;="&amp;Table2[[#This Row],[Week Ending]]-25569-6))/7)</f>
        <v/>
      </c>
      <c r="C31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15" spans="1:3">
      <c r="A315" s="1" t="str">
        <f t="shared" ca="1" si="5"/>
        <v/>
      </c>
      <c r="B315" s="3" t="str">
        <f ca="1">IF(Table2[[#This Row],[Week Ending]]="","",(SUMIFS(Imported!C:C,Imported!A:A,"&lt;="&amp;Table2[[#This Row],[Week Ending]]-25569,Imported!A:A,"&gt;="&amp;Table2[[#This Row],[Week Ending]]-25569-6))/7)</f>
        <v/>
      </c>
      <c r="C31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16" spans="1:3">
      <c r="A316" s="1" t="str">
        <f t="shared" ca="1" si="5"/>
        <v/>
      </c>
      <c r="B316" s="3" t="str">
        <f ca="1">IF(Table2[[#This Row],[Week Ending]]="","",(SUMIFS(Imported!C:C,Imported!A:A,"&lt;="&amp;Table2[[#This Row],[Week Ending]]-25569,Imported!A:A,"&gt;="&amp;Table2[[#This Row],[Week Ending]]-25569-6))/7)</f>
        <v/>
      </c>
      <c r="C31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17" spans="1:3">
      <c r="A317" s="1" t="str">
        <f t="shared" ca="1" si="5"/>
        <v/>
      </c>
      <c r="B317" s="3" t="str">
        <f ca="1">IF(Table2[[#This Row],[Week Ending]]="","",(SUMIFS(Imported!C:C,Imported!A:A,"&lt;="&amp;Table2[[#This Row],[Week Ending]]-25569,Imported!A:A,"&gt;="&amp;Table2[[#This Row],[Week Ending]]-25569-6))/7)</f>
        <v/>
      </c>
      <c r="C31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18" spans="1:3">
      <c r="A318" s="1" t="str">
        <f t="shared" ca="1" si="5"/>
        <v/>
      </c>
      <c r="B318" s="3" t="str">
        <f ca="1">IF(Table2[[#This Row],[Week Ending]]="","",(SUMIFS(Imported!C:C,Imported!A:A,"&lt;="&amp;Table2[[#This Row],[Week Ending]]-25569,Imported!A:A,"&gt;="&amp;Table2[[#This Row],[Week Ending]]-25569-6))/7)</f>
        <v/>
      </c>
      <c r="C31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19" spans="1:3">
      <c r="A319" s="1" t="str">
        <f t="shared" ca="1" si="5"/>
        <v/>
      </c>
      <c r="B319" s="3" t="str">
        <f ca="1">IF(Table2[[#This Row],[Week Ending]]="","",(SUMIFS(Imported!C:C,Imported!A:A,"&lt;="&amp;Table2[[#This Row],[Week Ending]]-25569,Imported!A:A,"&gt;="&amp;Table2[[#This Row],[Week Ending]]-25569-6))/7)</f>
        <v/>
      </c>
      <c r="C31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20" spans="1:3">
      <c r="A320" s="1" t="str">
        <f t="shared" ca="1" si="5"/>
        <v/>
      </c>
      <c r="B320" s="3" t="str">
        <f ca="1">IF(Table2[[#This Row],[Week Ending]]="","",(SUMIFS(Imported!C:C,Imported!A:A,"&lt;="&amp;Table2[[#This Row],[Week Ending]]-25569,Imported!A:A,"&gt;="&amp;Table2[[#This Row],[Week Ending]]-25569-6))/7)</f>
        <v/>
      </c>
      <c r="C32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21" spans="1:3">
      <c r="A321" s="1" t="str">
        <f t="shared" ca="1" si="5"/>
        <v/>
      </c>
      <c r="B321" s="3" t="str">
        <f ca="1">IF(Table2[[#This Row],[Week Ending]]="","",(SUMIFS(Imported!C:C,Imported!A:A,"&lt;="&amp;Table2[[#This Row],[Week Ending]]-25569,Imported!A:A,"&gt;="&amp;Table2[[#This Row],[Week Ending]]-25569-6))/7)</f>
        <v/>
      </c>
      <c r="C32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22" spans="1:3">
      <c r="A322" s="1" t="str">
        <f t="shared" ca="1" si="5"/>
        <v/>
      </c>
      <c r="B322" s="3" t="str">
        <f ca="1">IF(Table2[[#This Row],[Week Ending]]="","",(SUMIFS(Imported!C:C,Imported!A:A,"&lt;="&amp;Table2[[#This Row],[Week Ending]]-25569,Imported!A:A,"&gt;="&amp;Table2[[#This Row],[Week Ending]]-25569-6))/7)</f>
        <v/>
      </c>
      <c r="C32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23" spans="1:3">
      <c r="A323" s="1" t="str">
        <f t="shared" ca="1" si="5"/>
        <v/>
      </c>
      <c r="B323" s="3" t="str">
        <f ca="1">IF(Table2[[#This Row],[Week Ending]]="","",(SUMIFS(Imported!C:C,Imported!A:A,"&lt;="&amp;Table2[[#This Row],[Week Ending]]-25569,Imported!A:A,"&gt;="&amp;Table2[[#This Row],[Week Ending]]-25569-6))/7)</f>
        <v/>
      </c>
      <c r="C32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24" spans="1:3">
      <c r="A324" s="1" t="str">
        <f t="shared" ca="1" si="5"/>
        <v/>
      </c>
      <c r="B324" s="3" t="str">
        <f ca="1">IF(Table2[[#This Row],[Week Ending]]="","",(SUMIFS(Imported!C:C,Imported!A:A,"&lt;="&amp;Table2[[#This Row],[Week Ending]]-25569,Imported!A:A,"&gt;="&amp;Table2[[#This Row],[Week Ending]]-25569-6))/7)</f>
        <v/>
      </c>
      <c r="C32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25" spans="1:3">
      <c r="A325" s="1" t="str">
        <f t="shared" ca="1" si="5"/>
        <v/>
      </c>
      <c r="B325" s="3" t="str">
        <f ca="1">IF(Table2[[#This Row],[Week Ending]]="","",(SUMIFS(Imported!C:C,Imported!A:A,"&lt;="&amp;Table2[[#This Row],[Week Ending]]-25569,Imported!A:A,"&gt;="&amp;Table2[[#This Row],[Week Ending]]-25569-6))/7)</f>
        <v/>
      </c>
      <c r="C32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26" spans="1:3">
      <c r="A326" s="1" t="str">
        <f t="shared" ca="1" si="5"/>
        <v/>
      </c>
      <c r="B326" s="3" t="str">
        <f ca="1">IF(Table2[[#This Row],[Week Ending]]="","",(SUMIFS(Imported!C:C,Imported!A:A,"&lt;="&amp;Table2[[#This Row],[Week Ending]]-25569,Imported!A:A,"&gt;="&amp;Table2[[#This Row],[Week Ending]]-25569-6))/7)</f>
        <v/>
      </c>
      <c r="C32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27" spans="1:3">
      <c r="A327" s="1" t="str">
        <f t="shared" ca="1" si="5"/>
        <v/>
      </c>
      <c r="B327" s="3" t="str">
        <f ca="1">IF(Table2[[#This Row],[Week Ending]]="","",(SUMIFS(Imported!C:C,Imported!A:A,"&lt;="&amp;Table2[[#This Row],[Week Ending]]-25569,Imported!A:A,"&gt;="&amp;Table2[[#This Row],[Week Ending]]-25569-6))/7)</f>
        <v/>
      </c>
      <c r="C32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28" spans="1:3">
      <c r="A328" s="1" t="str">
        <f t="shared" ca="1" si="5"/>
        <v/>
      </c>
      <c r="B328" s="3" t="str">
        <f ca="1">IF(Table2[[#This Row],[Week Ending]]="","",(SUMIFS(Imported!C:C,Imported!A:A,"&lt;="&amp;Table2[[#This Row],[Week Ending]]-25569,Imported!A:A,"&gt;="&amp;Table2[[#This Row],[Week Ending]]-25569-6))/7)</f>
        <v/>
      </c>
      <c r="C32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29" spans="1:3">
      <c r="A329" s="1" t="str">
        <f t="shared" ca="1" si="5"/>
        <v/>
      </c>
      <c r="B329" s="3" t="str">
        <f ca="1">IF(Table2[[#This Row],[Week Ending]]="","",(SUMIFS(Imported!C:C,Imported!A:A,"&lt;="&amp;Table2[[#This Row],[Week Ending]]-25569,Imported!A:A,"&gt;="&amp;Table2[[#This Row],[Week Ending]]-25569-6))/7)</f>
        <v/>
      </c>
      <c r="C32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30" spans="1:3">
      <c r="A330" s="1" t="str">
        <f t="shared" ca="1" si="5"/>
        <v/>
      </c>
      <c r="B330" s="3" t="str">
        <f ca="1">IF(Table2[[#This Row],[Week Ending]]="","",(SUMIFS(Imported!C:C,Imported!A:A,"&lt;="&amp;Table2[[#This Row],[Week Ending]]-25569,Imported!A:A,"&gt;="&amp;Table2[[#This Row],[Week Ending]]-25569-6))/7)</f>
        <v/>
      </c>
      <c r="C33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31" spans="1:3">
      <c r="A331" s="1" t="str">
        <f t="shared" ca="1" si="5"/>
        <v/>
      </c>
      <c r="B331" s="3" t="str">
        <f ca="1">IF(Table2[[#This Row],[Week Ending]]="","",(SUMIFS(Imported!C:C,Imported!A:A,"&lt;="&amp;Table2[[#This Row],[Week Ending]]-25569,Imported!A:A,"&gt;="&amp;Table2[[#This Row],[Week Ending]]-25569-6))/7)</f>
        <v/>
      </c>
      <c r="C33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32" spans="1:3">
      <c r="A332" s="1" t="str">
        <f t="shared" ca="1" si="5"/>
        <v/>
      </c>
      <c r="B332" s="3" t="str">
        <f ca="1">IF(Table2[[#This Row],[Week Ending]]="","",(SUMIFS(Imported!C:C,Imported!A:A,"&lt;="&amp;Table2[[#This Row],[Week Ending]]-25569,Imported!A:A,"&gt;="&amp;Table2[[#This Row],[Week Ending]]-25569-6))/7)</f>
        <v/>
      </c>
      <c r="C33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33" spans="1:3">
      <c r="A333" s="1" t="str">
        <f t="shared" ca="1" si="5"/>
        <v/>
      </c>
      <c r="B333" s="3" t="str">
        <f ca="1">IF(Table2[[#This Row],[Week Ending]]="","",(SUMIFS(Imported!C:C,Imported!A:A,"&lt;="&amp;Table2[[#This Row],[Week Ending]]-25569,Imported!A:A,"&gt;="&amp;Table2[[#This Row],[Week Ending]]-25569-6))/7)</f>
        <v/>
      </c>
      <c r="C33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34" spans="1:3">
      <c r="A334" s="1" t="str">
        <f t="shared" ca="1" si="5"/>
        <v/>
      </c>
      <c r="B334" s="3" t="str">
        <f ca="1">IF(Table2[[#This Row],[Week Ending]]="","",(SUMIFS(Imported!C:C,Imported!A:A,"&lt;="&amp;Table2[[#This Row],[Week Ending]]-25569,Imported!A:A,"&gt;="&amp;Table2[[#This Row],[Week Ending]]-25569-6))/7)</f>
        <v/>
      </c>
      <c r="C33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35" spans="1:3">
      <c r="A335" s="1" t="str">
        <f t="shared" ca="1" si="5"/>
        <v/>
      </c>
      <c r="B335" s="3" t="str">
        <f ca="1">IF(Table2[[#This Row],[Week Ending]]="","",(SUMIFS(Imported!C:C,Imported!A:A,"&lt;="&amp;Table2[[#This Row],[Week Ending]]-25569,Imported!A:A,"&gt;="&amp;Table2[[#This Row],[Week Ending]]-25569-6))/7)</f>
        <v/>
      </c>
      <c r="C33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36" spans="1:3">
      <c r="A336" s="1" t="str">
        <f t="shared" ref="A336:A399" ca="1" si="6">IFERROR(IF(A335 + 7 &lt;= TODAY(), A335 + 7, ""), "")</f>
        <v/>
      </c>
      <c r="B336" s="3" t="str">
        <f ca="1">IF(Table2[[#This Row],[Week Ending]]="","",(SUMIFS(Imported!C:C,Imported!A:A,"&lt;="&amp;Table2[[#This Row],[Week Ending]]-25569,Imported!A:A,"&gt;="&amp;Table2[[#This Row],[Week Ending]]-25569-6))/7)</f>
        <v/>
      </c>
      <c r="C33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37" spans="1:3">
      <c r="A337" s="1" t="str">
        <f t="shared" ca="1" si="6"/>
        <v/>
      </c>
      <c r="B337" s="3" t="str">
        <f ca="1">IF(Table2[[#This Row],[Week Ending]]="","",(SUMIFS(Imported!C:C,Imported!A:A,"&lt;="&amp;Table2[[#This Row],[Week Ending]]-25569,Imported!A:A,"&gt;="&amp;Table2[[#This Row],[Week Ending]]-25569-6))/7)</f>
        <v/>
      </c>
      <c r="C33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38" spans="1:3">
      <c r="A338" s="1" t="str">
        <f t="shared" ca="1" si="6"/>
        <v/>
      </c>
      <c r="B338" s="3" t="str">
        <f ca="1">IF(Table2[[#This Row],[Week Ending]]="","",(SUMIFS(Imported!C:C,Imported!A:A,"&lt;="&amp;Table2[[#This Row],[Week Ending]]-25569,Imported!A:A,"&gt;="&amp;Table2[[#This Row],[Week Ending]]-25569-6))/7)</f>
        <v/>
      </c>
      <c r="C33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39" spans="1:3">
      <c r="A339" s="1" t="str">
        <f t="shared" ca="1" si="6"/>
        <v/>
      </c>
      <c r="B339" s="3" t="str">
        <f ca="1">IF(Table2[[#This Row],[Week Ending]]="","",(SUMIFS(Imported!C:C,Imported!A:A,"&lt;="&amp;Table2[[#This Row],[Week Ending]]-25569,Imported!A:A,"&gt;="&amp;Table2[[#This Row],[Week Ending]]-25569-6))/7)</f>
        <v/>
      </c>
      <c r="C33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40" spans="1:3">
      <c r="A340" s="1" t="str">
        <f t="shared" ca="1" si="6"/>
        <v/>
      </c>
      <c r="B340" s="3" t="str">
        <f ca="1">IF(Table2[[#This Row],[Week Ending]]="","",(SUMIFS(Imported!C:C,Imported!A:A,"&lt;="&amp;Table2[[#This Row],[Week Ending]]-25569,Imported!A:A,"&gt;="&amp;Table2[[#This Row],[Week Ending]]-25569-6))/7)</f>
        <v/>
      </c>
      <c r="C34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41" spans="1:3">
      <c r="A341" s="1" t="str">
        <f t="shared" ca="1" si="6"/>
        <v/>
      </c>
      <c r="B341" s="3" t="str">
        <f ca="1">IF(Table2[[#This Row],[Week Ending]]="","",(SUMIFS(Imported!C:C,Imported!A:A,"&lt;="&amp;Table2[[#This Row],[Week Ending]]-25569,Imported!A:A,"&gt;="&amp;Table2[[#This Row],[Week Ending]]-25569-6))/7)</f>
        <v/>
      </c>
      <c r="C34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42" spans="1:3">
      <c r="A342" s="1" t="str">
        <f t="shared" ca="1" si="6"/>
        <v/>
      </c>
      <c r="B342" s="3" t="str">
        <f ca="1">IF(Table2[[#This Row],[Week Ending]]="","",(SUMIFS(Imported!C:C,Imported!A:A,"&lt;="&amp;Table2[[#This Row],[Week Ending]]-25569,Imported!A:A,"&gt;="&amp;Table2[[#This Row],[Week Ending]]-25569-6))/7)</f>
        <v/>
      </c>
      <c r="C34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43" spans="1:3">
      <c r="A343" s="1" t="str">
        <f t="shared" ca="1" si="6"/>
        <v/>
      </c>
      <c r="B343" s="3" t="str">
        <f ca="1">IF(Table2[[#This Row],[Week Ending]]="","",(SUMIFS(Imported!C:C,Imported!A:A,"&lt;="&amp;Table2[[#This Row],[Week Ending]]-25569,Imported!A:A,"&gt;="&amp;Table2[[#This Row],[Week Ending]]-25569-6))/7)</f>
        <v/>
      </c>
      <c r="C34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44" spans="1:3">
      <c r="A344" s="1" t="str">
        <f t="shared" ca="1" si="6"/>
        <v/>
      </c>
      <c r="B344" s="3" t="str">
        <f ca="1">IF(Table2[[#This Row],[Week Ending]]="","",(SUMIFS(Imported!C:C,Imported!A:A,"&lt;="&amp;Table2[[#This Row],[Week Ending]]-25569,Imported!A:A,"&gt;="&amp;Table2[[#This Row],[Week Ending]]-25569-6))/7)</f>
        <v/>
      </c>
      <c r="C34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45" spans="1:3">
      <c r="A345" s="1" t="str">
        <f t="shared" ca="1" si="6"/>
        <v/>
      </c>
      <c r="B345" s="3" t="str">
        <f ca="1">IF(Table2[[#This Row],[Week Ending]]="","",(SUMIFS(Imported!C:C,Imported!A:A,"&lt;="&amp;Table2[[#This Row],[Week Ending]]-25569,Imported!A:A,"&gt;="&amp;Table2[[#This Row],[Week Ending]]-25569-6))/7)</f>
        <v/>
      </c>
      <c r="C34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46" spans="1:3">
      <c r="A346" s="1" t="str">
        <f t="shared" ca="1" si="6"/>
        <v/>
      </c>
      <c r="B346" s="3" t="str">
        <f ca="1">IF(Table2[[#This Row],[Week Ending]]="","",(SUMIFS(Imported!C:C,Imported!A:A,"&lt;="&amp;Table2[[#This Row],[Week Ending]]-25569,Imported!A:A,"&gt;="&amp;Table2[[#This Row],[Week Ending]]-25569-6))/7)</f>
        <v/>
      </c>
      <c r="C34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47" spans="1:3">
      <c r="A347" s="1" t="str">
        <f t="shared" ca="1" si="6"/>
        <v/>
      </c>
      <c r="B347" s="3" t="str">
        <f ca="1">IF(Table2[[#This Row],[Week Ending]]="","",(SUMIFS(Imported!C:C,Imported!A:A,"&lt;="&amp;Table2[[#This Row],[Week Ending]]-25569,Imported!A:A,"&gt;="&amp;Table2[[#This Row],[Week Ending]]-25569-6))/7)</f>
        <v/>
      </c>
      <c r="C34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48" spans="1:3">
      <c r="A348" s="1" t="str">
        <f t="shared" ca="1" si="6"/>
        <v/>
      </c>
      <c r="B348" s="3" t="str">
        <f ca="1">IF(Table2[[#This Row],[Week Ending]]="","",(SUMIFS(Imported!C:C,Imported!A:A,"&lt;="&amp;Table2[[#This Row],[Week Ending]]-25569,Imported!A:A,"&gt;="&amp;Table2[[#This Row],[Week Ending]]-25569-6))/7)</f>
        <v/>
      </c>
      <c r="C34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49" spans="1:3">
      <c r="A349" s="1" t="str">
        <f t="shared" ca="1" si="6"/>
        <v/>
      </c>
      <c r="B349" s="3" t="str">
        <f ca="1">IF(Table2[[#This Row],[Week Ending]]="","",(SUMIFS(Imported!C:C,Imported!A:A,"&lt;="&amp;Table2[[#This Row],[Week Ending]]-25569,Imported!A:A,"&gt;="&amp;Table2[[#This Row],[Week Ending]]-25569-6))/7)</f>
        <v/>
      </c>
      <c r="C34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50" spans="1:3">
      <c r="A350" s="1" t="str">
        <f t="shared" ca="1" si="6"/>
        <v/>
      </c>
      <c r="B350" s="3" t="str">
        <f ca="1">IF(Table2[[#This Row],[Week Ending]]="","",(SUMIFS(Imported!C:C,Imported!A:A,"&lt;="&amp;Table2[[#This Row],[Week Ending]]-25569,Imported!A:A,"&gt;="&amp;Table2[[#This Row],[Week Ending]]-25569-6))/7)</f>
        <v/>
      </c>
      <c r="C35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51" spans="1:3">
      <c r="A351" s="1" t="str">
        <f t="shared" ca="1" si="6"/>
        <v/>
      </c>
      <c r="B351" s="3" t="str">
        <f ca="1">IF(Table2[[#This Row],[Week Ending]]="","",(SUMIFS(Imported!C:C,Imported!A:A,"&lt;="&amp;Table2[[#This Row],[Week Ending]]-25569,Imported!A:A,"&gt;="&amp;Table2[[#This Row],[Week Ending]]-25569-6))/7)</f>
        <v/>
      </c>
      <c r="C35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52" spans="1:3">
      <c r="A352" s="1" t="str">
        <f t="shared" ca="1" si="6"/>
        <v/>
      </c>
      <c r="B352" s="3" t="str">
        <f ca="1">IF(Table2[[#This Row],[Week Ending]]="","",(SUMIFS(Imported!C:C,Imported!A:A,"&lt;="&amp;Table2[[#This Row],[Week Ending]]-25569,Imported!A:A,"&gt;="&amp;Table2[[#This Row],[Week Ending]]-25569-6))/7)</f>
        <v/>
      </c>
      <c r="C35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53" spans="1:3">
      <c r="A353" s="1" t="str">
        <f t="shared" ca="1" si="6"/>
        <v/>
      </c>
      <c r="B353" s="3" t="str">
        <f ca="1">IF(Table2[[#This Row],[Week Ending]]="","",(SUMIFS(Imported!C:C,Imported!A:A,"&lt;="&amp;Table2[[#This Row],[Week Ending]]-25569,Imported!A:A,"&gt;="&amp;Table2[[#This Row],[Week Ending]]-25569-6))/7)</f>
        <v/>
      </c>
      <c r="C35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54" spans="1:3">
      <c r="A354" s="1" t="str">
        <f t="shared" ca="1" si="6"/>
        <v/>
      </c>
      <c r="B354" s="3" t="str">
        <f ca="1">IF(Table2[[#This Row],[Week Ending]]="","",(SUMIFS(Imported!C:C,Imported!A:A,"&lt;="&amp;Table2[[#This Row],[Week Ending]]-25569,Imported!A:A,"&gt;="&amp;Table2[[#This Row],[Week Ending]]-25569-6))/7)</f>
        <v/>
      </c>
      <c r="C35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55" spans="1:3">
      <c r="A355" s="1" t="str">
        <f t="shared" ca="1" si="6"/>
        <v/>
      </c>
      <c r="B355" s="3" t="str">
        <f ca="1">IF(Table2[[#This Row],[Week Ending]]="","",(SUMIFS(Imported!C:C,Imported!A:A,"&lt;="&amp;Table2[[#This Row],[Week Ending]]-25569,Imported!A:A,"&gt;="&amp;Table2[[#This Row],[Week Ending]]-25569-6))/7)</f>
        <v/>
      </c>
      <c r="C35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56" spans="1:3">
      <c r="A356" s="1" t="str">
        <f t="shared" ca="1" si="6"/>
        <v/>
      </c>
      <c r="B356" s="3" t="str">
        <f ca="1">IF(Table2[[#This Row],[Week Ending]]="","",(SUMIFS(Imported!C:C,Imported!A:A,"&lt;="&amp;Table2[[#This Row],[Week Ending]]-25569,Imported!A:A,"&gt;="&amp;Table2[[#This Row],[Week Ending]]-25569-6))/7)</f>
        <v/>
      </c>
      <c r="C35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57" spans="1:3">
      <c r="A357" s="1" t="str">
        <f t="shared" ca="1" si="6"/>
        <v/>
      </c>
      <c r="B357" s="3" t="str">
        <f ca="1">IF(Table2[[#This Row],[Week Ending]]="","",(SUMIFS(Imported!C:C,Imported!A:A,"&lt;="&amp;Table2[[#This Row],[Week Ending]]-25569,Imported!A:A,"&gt;="&amp;Table2[[#This Row],[Week Ending]]-25569-6))/7)</f>
        <v/>
      </c>
      <c r="C35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58" spans="1:3">
      <c r="A358" s="1" t="str">
        <f t="shared" ca="1" si="6"/>
        <v/>
      </c>
      <c r="B358" s="3" t="str">
        <f ca="1">IF(Table2[[#This Row],[Week Ending]]="","",(SUMIFS(Imported!C:C,Imported!A:A,"&lt;="&amp;Table2[[#This Row],[Week Ending]]-25569,Imported!A:A,"&gt;="&amp;Table2[[#This Row],[Week Ending]]-25569-6))/7)</f>
        <v/>
      </c>
      <c r="C35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59" spans="1:3">
      <c r="A359" s="1" t="str">
        <f t="shared" ca="1" si="6"/>
        <v/>
      </c>
      <c r="B359" s="3" t="str">
        <f ca="1">IF(Table2[[#This Row],[Week Ending]]="","",(SUMIFS(Imported!C:C,Imported!A:A,"&lt;="&amp;Table2[[#This Row],[Week Ending]]-25569,Imported!A:A,"&gt;="&amp;Table2[[#This Row],[Week Ending]]-25569-6))/7)</f>
        <v/>
      </c>
      <c r="C35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60" spans="1:3">
      <c r="A360" s="1" t="str">
        <f t="shared" ca="1" si="6"/>
        <v/>
      </c>
      <c r="B360" s="3" t="str">
        <f ca="1">IF(Table2[[#This Row],[Week Ending]]="","",(SUMIFS(Imported!C:C,Imported!A:A,"&lt;="&amp;Table2[[#This Row],[Week Ending]]-25569,Imported!A:A,"&gt;="&amp;Table2[[#This Row],[Week Ending]]-25569-6))/7)</f>
        <v/>
      </c>
      <c r="C36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61" spans="1:3">
      <c r="A361" s="1" t="str">
        <f t="shared" ca="1" si="6"/>
        <v/>
      </c>
      <c r="B361" s="3" t="str">
        <f ca="1">IF(Table2[[#This Row],[Week Ending]]="","",(SUMIFS(Imported!C:C,Imported!A:A,"&lt;="&amp;Table2[[#This Row],[Week Ending]]-25569,Imported!A:A,"&gt;="&amp;Table2[[#This Row],[Week Ending]]-25569-6))/7)</f>
        <v/>
      </c>
      <c r="C36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62" spans="1:3">
      <c r="A362" s="1" t="str">
        <f t="shared" ca="1" si="6"/>
        <v/>
      </c>
      <c r="B362" s="3" t="str">
        <f ca="1">IF(Table2[[#This Row],[Week Ending]]="","",(SUMIFS(Imported!C:C,Imported!A:A,"&lt;="&amp;Table2[[#This Row],[Week Ending]]-25569,Imported!A:A,"&gt;="&amp;Table2[[#This Row],[Week Ending]]-25569-6))/7)</f>
        <v/>
      </c>
      <c r="C36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63" spans="1:3">
      <c r="A363" s="1" t="str">
        <f t="shared" ca="1" si="6"/>
        <v/>
      </c>
      <c r="B363" s="3" t="str">
        <f ca="1">IF(Table2[[#This Row],[Week Ending]]="","",(SUMIFS(Imported!C:C,Imported!A:A,"&lt;="&amp;Table2[[#This Row],[Week Ending]]-25569,Imported!A:A,"&gt;="&amp;Table2[[#This Row],[Week Ending]]-25569-6))/7)</f>
        <v/>
      </c>
      <c r="C36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64" spans="1:3">
      <c r="A364" s="1" t="str">
        <f t="shared" ca="1" si="6"/>
        <v/>
      </c>
      <c r="B364" s="3" t="str">
        <f ca="1">IF(Table2[[#This Row],[Week Ending]]="","",(SUMIFS(Imported!C:C,Imported!A:A,"&lt;="&amp;Table2[[#This Row],[Week Ending]]-25569,Imported!A:A,"&gt;="&amp;Table2[[#This Row],[Week Ending]]-25569-6))/7)</f>
        <v/>
      </c>
      <c r="C36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65" spans="1:3">
      <c r="A365" s="1" t="str">
        <f t="shared" ca="1" si="6"/>
        <v/>
      </c>
      <c r="B365" s="3" t="str">
        <f ca="1">IF(Table2[[#This Row],[Week Ending]]="","",(SUMIFS(Imported!C:C,Imported!A:A,"&lt;="&amp;Table2[[#This Row],[Week Ending]]-25569,Imported!A:A,"&gt;="&amp;Table2[[#This Row],[Week Ending]]-25569-6))/7)</f>
        <v/>
      </c>
      <c r="C36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66" spans="1:3">
      <c r="A366" s="1" t="str">
        <f t="shared" ca="1" si="6"/>
        <v/>
      </c>
      <c r="B366" s="3" t="str">
        <f ca="1">IF(Table2[[#This Row],[Week Ending]]="","",(SUMIFS(Imported!C:C,Imported!A:A,"&lt;="&amp;Table2[[#This Row],[Week Ending]]-25569,Imported!A:A,"&gt;="&amp;Table2[[#This Row],[Week Ending]]-25569-6))/7)</f>
        <v/>
      </c>
      <c r="C36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67" spans="1:3">
      <c r="A367" s="1" t="str">
        <f t="shared" ca="1" si="6"/>
        <v/>
      </c>
      <c r="B367" s="3" t="str">
        <f ca="1">IF(Table2[[#This Row],[Week Ending]]="","",(SUMIFS(Imported!C:C,Imported!A:A,"&lt;="&amp;Table2[[#This Row],[Week Ending]]-25569,Imported!A:A,"&gt;="&amp;Table2[[#This Row],[Week Ending]]-25569-6))/7)</f>
        <v/>
      </c>
      <c r="C36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68" spans="1:3">
      <c r="A368" s="1" t="str">
        <f t="shared" ca="1" si="6"/>
        <v/>
      </c>
      <c r="B368" s="3" t="str">
        <f ca="1">IF(Table2[[#This Row],[Week Ending]]="","",(SUMIFS(Imported!C:C,Imported!A:A,"&lt;="&amp;Table2[[#This Row],[Week Ending]]-25569,Imported!A:A,"&gt;="&amp;Table2[[#This Row],[Week Ending]]-25569-6))/7)</f>
        <v/>
      </c>
      <c r="C36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69" spans="1:3">
      <c r="A369" s="1" t="str">
        <f t="shared" ca="1" si="6"/>
        <v/>
      </c>
      <c r="B369" s="3" t="str">
        <f ca="1">IF(Table2[[#This Row],[Week Ending]]="","",(SUMIFS(Imported!C:C,Imported!A:A,"&lt;="&amp;Table2[[#This Row],[Week Ending]]-25569,Imported!A:A,"&gt;="&amp;Table2[[#This Row],[Week Ending]]-25569-6))/7)</f>
        <v/>
      </c>
      <c r="C36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70" spans="1:3">
      <c r="A370" s="1" t="str">
        <f t="shared" ca="1" si="6"/>
        <v/>
      </c>
      <c r="B370" s="3" t="str">
        <f ca="1">IF(Table2[[#This Row],[Week Ending]]="","",(SUMIFS(Imported!C:C,Imported!A:A,"&lt;="&amp;Table2[[#This Row],[Week Ending]]-25569,Imported!A:A,"&gt;="&amp;Table2[[#This Row],[Week Ending]]-25569-6))/7)</f>
        <v/>
      </c>
      <c r="C37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71" spans="1:3">
      <c r="A371" s="1" t="str">
        <f t="shared" ca="1" si="6"/>
        <v/>
      </c>
      <c r="B371" s="3" t="str">
        <f ca="1">IF(Table2[[#This Row],[Week Ending]]="","",(SUMIFS(Imported!C:C,Imported!A:A,"&lt;="&amp;Table2[[#This Row],[Week Ending]]-25569,Imported!A:A,"&gt;="&amp;Table2[[#This Row],[Week Ending]]-25569-6))/7)</f>
        <v/>
      </c>
      <c r="C37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72" spans="1:3">
      <c r="A372" s="1" t="str">
        <f t="shared" ca="1" si="6"/>
        <v/>
      </c>
      <c r="B372" s="3" t="str">
        <f ca="1">IF(Table2[[#This Row],[Week Ending]]="","",(SUMIFS(Imported!C:C,Imported!A:A,"&lt;="&amp;Table2[[#This Row],[Week Ending]]-25569,Imported!A:A,"&gt;="&amp;Table2[[#This Row],[Week Ending]]-25569-6))/7)</f>
        <v/>
      </c>
      <c r="C37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73" spans="1:3">
      <c r="A373" s="1" t="str">
        <f t="shared" ca="1" si="6"/>
        <v/>
      </c>
      <c r="B373" s="3" t="str">
        <f ca="1">IF(Table2[[#This Row],[Week Ending]]="","",(SUMIFS(Imported!C:C,Imported!A:A,"&lt;="&amp;Table2[[#This Row],[Week Ending]]-25569,Imported!A:A,"&gt;="&amp;Table2[[#This Row],[Week Ending]]-25569-6))/7)</f>
        <v/>
      </c>
      <c r="C37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74" spans="1:3">
      <c r="A374" s="1" t="str">
        <f t="shared" ca="1" si="6"/>
        <v/>
      </c>
      <c r="B374" s="3" t="str">
        <f ca="1">IF(Table2[[#This Row],[Week Ending]]="","",(SUMIFS(Imported!C:C,Imported!A:A,"&lt;="&amp;Table2[[#This Row],[Week Ending]]-25569,Imported!A:A,"&gt;="&amp;Table2[[#This Row],[Week Ending]]-25569-6))/7)</f>
        <v/>
      </c>
      <c r="C37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75" spans="1:3">
      <c r="A375" s="1" t="str">
        <f t="shared" ca="1" si="6"/>
        <v/>
      </c>
      <c r="B375" s="3" t="str">
        <f ca="1">IF(Table2[[#This Row],[Week Ending]]="","",(SUMIFS(Imported!C:C,Imported!A:A,"&lt;="&amp;Table2[[#This Row],[Week Ending]]-25569,Imported!A:A,"&gt;="&amp;Table2[[#This Row],[Week Ending]]-25569-6))/7)</f>
        <v/>
      </c>
      <c r="C37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76" spans="1:3">
      <c r="A376" s="1" t="str">
        <f t="shared" ca="1" si="6"/>
        <v/>
      </c>
      <c r="B376" s="3" t="str">
        <f ca="1">IF(Table2[[#This Row],[Week Ending]]="","",(SUMIFS(Imported!C:C,Imported!A:A,"&lt;="&amp;Table2[[#This Row],[Week Ending]]-25569,Imported!A:A,"&gt;="&amp;Table2[[#This Row],[Week Ending]]-25569-6))/7)</f>
        <v/>
      </c>
      <c r="C37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77" spans="1:3">
      <c r="A377" s="1" t="str">
        <f t="shared" ca="1" si="6"/>
        <v/>
      </c>
      <c r="B377" s="3" t="str">
        <f ca="1">IF(Table2[[#This Row],[Week Ending]]="","",(SUMIFS(Imported!C:C,Imported!A:A,"&lt;="&amp;Table2[[#This Row],[Week Ending]]-25569,Imported!A:A,"&gt;="&amp;Table2[[#This Row],[Week Ending]]-25569-6))/7)</f>
        <v/>
      </c>
      <c r="C37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78" spans="1:3">
      <c r="A378" s="1" t="str">
        <f t="shared" ca="1" si="6"/>
        <v/>
      </c>
      <c r="B378" s="3" t="str">
        <f ca="1">IF(Table2[[#This Row],[Week Ending]]="","",(SUMIFS(Imported!C:C,Imported!A:A,"&lt;="&amp;Table2[[#This Row],[Week Ending]]-25569,Imported!A:A,"&gt;="&amp;Table2[[#This Row],[Week Ending]]-25569-6))/7)</f>
        <v/>
      </c>
      <c r="C37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79" spans="1:3">
      <c r="A379" s="1" t="str">
        <f t="shared" ca="1" si="6"/>
        <v/>
      </c>
      <c r="B379" s="3" t="str">
        <f ca="1">IF(Table2[[#This Row],[Week Ending]]="","",(SUMIFS(Imported!C:C,Imported!A:A,"&lt;="&amp;Table2[[#This Row],[Week Ending]]-25569,Imported!A:A,"&gt;="&amp;Table2[[#This Row],[Week Ending]]-25569-6))/7)</f>
        <v/>
      </c>
      <c r="C37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80" spans="1:3">
      <c r="A380" s="1" t="str">
        <f t="shared" ca="1" si="6"/>
        <v/>
      </c>
      <c r="B380" s="3" t="str">
        <f ca="1">IF(Table2[[#This Row],[Week Ending]]="","",(SUMIFS(Imported!C:C,Imported!A:A,"&lt;="&amp;Table2[[#This Row],[Week Ending]]-25569,Imported!A:A,"&gt;="&amp;Table2[[#This Row],[Week Ending]]-25569-6))/7)</f>
        <v/>
      </c>
      <c r="C38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81" spans="1:3">
      <c r="A381" s="1" t="str">
        <f t="shared" ca="1" si="6"/>
        <v/>
      </c>
      <c r="B381" s="3" t="str">
        <f ca="1">IF(Table2[[#This Row],[Week Ending]]="","",(SUMIFS(Imported!C:C,Imported!A:A,"&lt;="&amp;Table2[[#This Row],[Week Ending]]-25569,Imported!A:A,"&gt;="&amp;Table2[[#This Row],[Week Ending]]-25569-6))/7)</f>
        <v/>
      </c>
      <c r="C38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82" spans="1:3">
      <c r="A382" s="1" t="str">
        <f t="shared" ca="1" si="6"/>
        <v/>
      </c>
      <c r="B382" s="3" t="str">
        <f ca="1">IF(Table2[[#This Row],[Week Ending]]="","",(SUMIFS(Imported!C:C,Imported!A:A,"&lt;="&amp;Table2[[#This Row],[Week Ending]]-25569,Imported!A:A,"&gt;="&amp;Table2[[#This Row],[Week Ending]]-25569-6))/7)</f>
        <v/>
      </c>
      <c r="C38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83" spans="1:3">
      <c r="A383" s="1" t="str">
        <f t="shared" ca="1" si="6"/>
        <v/>
      </c>
      <c r="B383" s="3" t="str">
        <f ca="1">IF(Table2[[#This Row],[Week Ending]]="","",(SUMIFS(Imported!C:C,Imported!A:A,"&lt;="&amp;Table2[[#This Row],[Week Ending]]-25569,Imported!A:A,"&gt;="&amp;Table2[[#This Row],[Week Ending]]-25569-6))/7)</f>
        <v/>
      </c>
      <c r="C38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84" spans="1:3">
      <c r="A384" s="1" t="str">
        <f t="shared" ca="1" si="6"/>
        <v/>
      </c>
      <c r="B384" s="3" t="str">
        <f ca="1">IF(Table2[[#This Row],[Week Ending]]="","",(SUMIFS(Imported!C:C,Imported!A:A,"&lt;="&amp;Table2[[#This Row],[Week Ending]]-25569,Imported!A:A,"&gt;="&amp;Table2[[#This Row],[Week Ending]]-25569-6))/7)</f>
        <v/>
      </c>
      <c r="C38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85" spans="1:3">
      <c r="A385" s="1" t="str">
        <f t="shared" ca="1" si="6"/>
        <v/>
      </c>
      <c r="B385" s="3" t="str">
        <f ca="1">IF(Table2[[#This Row],[Week Ending]]="","",(SUMIFS(Imported!C:C,Imported!A:A,"&lt;="&amp;Table2[[#This Row],[Week Ending]]-25569,Imported!A:A,"&gt;="&amp;Table2[[#This Row],[Week Ending]]-25569-6))/7)</f>
        <v/>
      </c>
      <c r="C38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86" spans="1:3">
      <c r="A386" s="1" t="str">
        <f t="shared" ca="1" si="6"/>
        <v/>
      </c>
      <c r="B386" s="3" t="str">
        <f ca="1">IF(Table2[[#This Row],[Week Ending]]="","",(SUMIFS(Imported!C:C,Imported!A:A,"&lt;="&amp;Table2[[#This Row],[Week Ending]]-25569,Imported!A:A,"&gt;="&amp;Table2[[#This Row],[Week Ending]]-25569-6))/7)</f>
        <v/>
      </c>
      <c r="C38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87" spans="1:3">
      <c r="A387" s="1" t="str">
        <f t="shared" ca="1" si="6"/>
        <v/>
      </c>
      <c r="B387" s="3" t="str">
        <f ca="1">IF(Table2[[#This Row],[Week Ending]]="","",(SUMIFS(Imported!C:C,Imported!A:A,"&lt;="&amp;Table2[[#This Row],[Week Ending]]-25569,Imported!A:A,"&gt;="&amp;Table2[[#This Row],[Week Ending]]-25569-6))/7)</f>
        <v/>
      </c>
      <c r="C38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88" spans="1:3">
      <c r="A388" s="1" t="str">
        <f t="shared" ca="1" si="6"/>
        <v/>
      </c>
      <c r="B388" s="3" t="str">
        <f ca="1">IF(Table2[[#This Row],[Week Ending]]="","",(SUMIFS(Imported!C:C,Imported!A:A,"&lt;="&amp;Table2[[#This Row],[Week Ending]]-25569,Imported!A:A,"&gt;="&amp;Table2[[#This Row],[Week Ending]]-25569-6))/7)</f>
        <v/>
      </c>
      <c r="C38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89" spans="1:3">
      <c r="A389" s="1" t="str">
        <f t="shared" ca="1" si="6"/>
        <v/>
      </c>
      <c r="B389" s="3" t="str">
        <f ca="1">IF(Table2[[#This Row],[Week Ending]]="","",(SUMIFS(Imported!C:C,Imported!A:A,"&lt;="&amp;Table2[[#This Row],[Week Ending]]-25569,Imported!A:A,"&gt;="&amp;Table2[[#This Row],[Week Ending]]-25569-6))/7)</f>
        <v/>
      </c>
      <c r="C38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90" spans="1:3">
      <c r="A390" s="1" t="str">
        <f t="shared" ca="1" si="6"/>
        <v/>
      </c>
      <c r="B390" s="3" t="str">
        <f ca="1">IF(Table2[[#This Row],[Week Ending]]="","",(SUMIFS(Imported!C:C,Imported!A:A,"&lt;="&amp;Table2[[#This Row],[Week Ending]]-25569,Imported!A:A,"&gt;="&amp;Table2[[#This Row],[Week Ending]]-25569-6))/7)</f>
        <v/>
      </c>
      <c r="C39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91" spans="1:3">
      <c r="A391" s="1" t="str">
        <f t="shared" ca="1" si="6"/>
        <v/>
      </c>
      <c r="B391" s="3" t="str">
        <f ca="1">IF(Table2[[#This Row],[Week Ending]]="","",(SUMIFS(Imported!C:C,Imported!A:A,"&lt;="&amp;Table2[[#This Row],[Week Ending]]-25569,Imported!A:A,"&gt;="&amp;Table2[[#This Row],[Week Ending]]-25569-6))/7)</f>
        <v/>
      </c>
      <c r="C39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92" spans="1:3">
      <c r="A392" s="1" t="str">
        <f t="shared" ca="1" si="6"/>
        <v/>
      </c>
      <c r="B392" s="3" t="str">
        <f ca="1">IF(Table2[[#This Row],[Week Ending]]="","",(SUMIFS(Imported!C:C,Imported!A:A,"&lt;="&amp;Table2[[#This Row],[Week Ending]]-25569,Imported!A:A,"&gt;="&amp;Table2[[#This Row],[Week Ending]]-25569-6))/7)</f>
        <v/>
      </c>
      <c r="C39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93" spans="1:3">
      <c r="A393" s="1" t="str">
        <f t="shared" ca="1" si="6"/>
        <v/>
      </c>
      <c r="B393" s="3" t="str">
        <f ca="1">IF(Table2[[#This Row],[Week Ending]]="","",(SUMIFS(Imported!C:C,Imported!A:A,"&lt;="&amp;Table2[[#This Row],[Week Ending]]-25569,Imported!A:A,"&gt;="&amp;Table2[[#This Row],[Week Ending]]-25569-6))/7)</f>
        <v/>
      </c>
      <c r="C39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94" spans="1:3">
      <c r="A394" s="1" t="str">
        <f t="shared" ca="1" si="6"/>
        <v/>
      </c>
      <c r="B394" s="3" t="str">
        <f ca="1">IF(Table2[[#This Row],[Week Ending]]="","",(SUMIFS(Imported!C:C,Imported!A:A,"&lt;="&amp;Table2[[#This Row],[Week Ending]]-25569,Imported!A:A,"&gt;="&amp;Table2[[#This Row],[Week Ending]]-25569-6))/7)</f>
        <v/>
      </c>
      <c r="C39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95" spans="1:3">
      <c r="A395" s="1" t="str">
        <f t="shared" ca="1" si="6"/>
        <v/>
      </c>
      <c r="B395" s="3" t="str">
        <f ca="1">IF(Table2[[#This Row],[Week Ending]]="","",(SUMIFS(Imported!C:C,Imported!A:A,"&lt;="&amp;Table2[[#This Row],[Week Ending]]-25569,Imported!A:A,"&gt;="&amp;Table2[[#This Row],[Week Ending]]-25569-6))/7)</f>
        <v/>
      </c>
      <c r="C39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96" spans="1:3">
      <c r="A396" s="1" t="str">
        <f t="shared" ca="1" si="6"/>
        <v/>
      </c>
      <c r="B396" s="3" t="str">
        <f ca="1">IF(Table2[[#This Row],[Week Ending]]="","",(SUMIFS(Imported!C:C,Imported!A:A,"&lt;="&amp;Table2[[#This Row],[Week Ending]]-25569,Imported!A:A,"&gt;="&amp;Table2[[#This Row],[Week Ending]]-25569-6))/7)</f>
        <v/>
      </c>
      <c r="C39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97" spans="1:3">
      <c r="A397" s="1" t="str">
        <f t="shared" ca="1" si="6"/>
        <v/>
      </c>
      <c r="B397" s="3" t="str">
        <f ca="1">IF(Table2[[#This Row],[Week Ending]]="","",(SUMIFS(Imported!C:C,Imported!A:A,"&lt;="&amp;Table2[[#This Row],[Week Ending]]-25569,Imported!A:A,"&gt;="&amp;Table2[[#This Row],[Week Ending]]-25569-6))/7)</f>
        <v/>
      </c>
      <c r="C39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98" spans="1:3">
      <c r="A398" s="1" t="str">
        <f t="shared" ca="1" si="6"/>
        <v/>
      </c>
      <c r="B398" s="3" t="str">
        <f ca="1">IF(Table2[[#This Row],[Week Ending]]="","",(SUMIFS(Imported!C:C,Imported!A:A,"&lt;="&amp;Table2[[#This Row],[Week Ending]]-25569,Imported!A:A,"&gt;="&amp;Table2[[#This Row],[Week Ending]]-25569-6))/7)</f>
        <v/>
      </c>
      <c r="C39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399" spans="1:3">
      <c r="A399" s="1" t="str">
        <f t="shared" ca="1" si="6"/>
        <v/>
      </c>
      <c r="B399" s="3" t="str">
        <f ca="1">IF(Table2[[#This Row],[Week Ending]]="","",(SUMIFS(Imported!C:C,Imported!A:A,"&lt;="&amp;Table2[[#This Row],[Week Ending]]-25569,Imported!A:A,"&gt;="&amp;Table2[[#This Row],[Week Ending]]-25569-6))/7)</f>
        <v/>
      </c>
      <c r="C39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00" spans="1:3">
      <c r="A400" s="1" t="str">
        <f t="shared" ref="A400:A463" ca="1" si="7">IFERROR(IF(A399 + 7 &lt;= TODAY(), A399 + 7, ""), "")</f>
        <v/>
      </c>
      <c r="B400" s="3" t="str">
        <f ca="1">IF(Table2[[#This Row],[Week Ending]]="","",(SUMIFS(Imported!C:C,Imported!A:A,"&lt;="&amp;Table2[[#This Row],[Week Ending]]-25569,Imported!A:A,"&gt;="&amp;Table2[[#This Row],[Week Ending]]-25569-6))/7)</f>
        <v/>
      </c>
      <c r="C40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01" spans="1:3">
      <c r="A401" s="1" t="str">
        <f t="shared" ca="1" si="7"/>
        <v/>
      </c>
      <c r="B401" s="3" t="str">
        <f ca="1">IF(Table2[[#This Row],[Week Ending]]="","",(SUMIFS(Imported!C:C,Imported!A:A,"&lt;="&amp;Table2[[#This Row],[Week Ending]]-25569,Imported!A:A,"&gt;="&amp;Table2[[#This Row],[Week Ending]]-25569-6))/7)</f>
        <v/>
      </c>
      <c r="C40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02" spans="1:3">
      <c r="A402" s="1" t="str">
        <f t="shared" ca="1" si="7"/>
        <v/>
      </c>
      <c r="B402" s="3" t="str">
        <f ca="1">IF(Table2[[#This Row],[Week Ending]]="","",(SUMIFS(Imported!C:C,Imported!A:A,"&lt;="&amp;Table2[[#This Row],[Week Ending]]-25569,Imported!A:A,"&gt;="&amp;Table2[[#This Row],[Week Ending]]-25569-6))/7)</f>
        <v/>
      </c>
      <c r="C40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03" spans="1:3">
      <c r="A403" s="1" t="str">
        <f t="shared" ca="1" si="7"/>
        <v/>
      </c>
      <c r="B403" s="3" t="str">
        <f ca="1">IF(Table2[[#This Row],[Week Ending]]="","",(SUMIFS(Imported!C:C,Imported!A:A,"&lt;="&amp;Table2[[#This Row],[Week Ending]]-25569,Imported!A:A,"&gt;="&amp;Table2[[#This Row],[Week Ending]]-25569-6))/7)</f>
        <v/>
      </c>
      <c r="C40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04" spans="1:3">
      <c r="A404" s="1" t="str">
        <f t="shared" ca="1" si="7"/>
        <v/>
      </c>
      <c r="B404" s="3" t="str">
        <f ca="1">IF(Table2[[#This Row],[Week Ending]]="","",(SUMIFS(Imported!C:C,Imported!A:A,"&lt;="&amp;Table2[[#This Row],[Week Ending]]-25569,Imported!A:A,"&gt;="&amp;Table2[[#This Row],[Week Ending]]-25569-6))/7)</f>
        <v/>
      </c>
      <c r="C40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05" spans="1:3">
      <c r="A405" s="1" t="str">
        <f t="shared" ca="1" si="7"/>
        <v/>
      </c>
      <c r="B405" s="3" t="str">
        <f ca="1">IF(Table2[[#This Row],[Week Ending]]="","",(SUMIFS(Imported!C:C,Imported!A:A,"&lt;="&amp;Table2[[#This Row],[Week Ending]]-25569,Imported!A:A,"&gt;="&amp;Table2[[#This Row],[Week Ending]]-25569-6))/7)</f>
        <v/>
      </c>
      <c r="C40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06" spans="1:3">
      <c r="A406" s="1" t="str">
        <f t="shared" ca="1" si="7"/>
        <v/>
      </c>
      <c r="B406" s="3" t="str">
        <f ca="1">IF(Table2[[#This Row],[Week Ending]]="","",(SUMIFS(Imported!C:C,Imported!A:A,"&lt;="&amp;Table2[[#This Row],[Week Ending]]-25569,Imported!A:A,"&gt;="&amp;Table2[[#This Row],[Week Ending]]-25569-6))/7)</f>
        <v/>
      </c>
      <c r="C40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07" spans="1:3">
      <c r="A407" s="1" t="str">
        <f t="shared" ca="1" si="7"/>
        <v/>
      </c>
      <c r="B407" s="3" t="str">
        <f ca="1">IF(Table2[[#This Row],[Week Ending]]="","",(SUMIFS(Imported!C:C,Imported!A:A,"&lt;="&amp;Table2[[#This Row],[Week Ending]]-25569,Imported!A:A,"&gt;="&amp;Table2[[#This Row],[Week Ending]]-25569-6))/7)</f>
        <v/>
      </c>
      <c r="C40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08" spans="1:3">
      <c r="A408" s="1" t="str">
        <f t="shared" ca="1" si="7"/>
        <v/>
      </c>
      <c r="B408" s="3" t="str">
        <f ca="1">IF(Table2[[#This Row],[Week Ending]]="","",(SUMIFS(Imported!C:C,Imported!A:A,"&lt;="&amp;Table2[[#This Row],[Week Ending]]-25569,Imported!A:A,"&gt;="&amp;Table2[[#This Row],[Week Ending]]-25569-6))/7)</f>
        <v/>
      </c>
      <c r="C40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09" spans="1:3">
      <c r="A409" s="1" t="str">
        <f t="shared" ca="1" si="7"/>
        <v/>
      </c>
      <c r="B409" s="3" t="str">
        <f ca="1">IF(Table2[[#This Row],[Week Ending]]="","",(SUMIFS(Imported!C:C,Imported!A:A,"&lt;="&amp;Table2[[#This Row],[Week Ending]]-25569,Imported!A:A,"&gt;="&amp;Table2[[#This Row],[Week Ending]]-25569-6))/7)</f>
        <v/>
      </c>
      <c r="C40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10" spans="1:3">
      <c r="A410" s="1" t="str">
        <f t="shared" ca="1" si="7"/>
        <v/>
      </c>
      <c r="B410" s="3" t="str">
        <f ca="1">IF(Table2[[#This Row],[Week Ending]]="","",(SUMIFS(Imported!C:C,Imported!A:A,"&lt;="&amp;Table2[[#This Row],[Week Ending]]-25569,Imported!A:A,"&gt;="&amp;Table2[[#This Row],[Week Ending]]-25569-6))/7)</f>
        <v/>
      </c>
      <c r="C41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11" spans="1:3">
      <c r="A411" s="1" t="str">
        <f t="shared" ca="1" si="7"/>
        <v/>
      </c>
      <c r="B411" s="3" t="str">
        <f ca="1">IF(Table2[[#This Row],[Week Ending]]="","",(SUMIFS(Imported!C:C,Imported!A:A,"&lt;="&amp;Table2[[#This Row],[Week Ending]]-25569,Imported!A:A,"&gt;="&amp;Table2[[#This Row],[Week Ending]]-25569-6))/7)</f>
        <v/>
      </c>
      <c r="C41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12" spans="1:3">
      <c r="A412" s="1" t="str">
        <f t="shared" ca="1" si="7"/>
        <v/>
      </c>
      <c r="B412" s="3" t="str">
        <f ca="1">IF(Table2[[#This Row],[Week Ending]]="","",(SUMIFS(Imported!C:C,Imported!A:A,"&lt;="&amp;Table2[[#This Row],[Week Ending]]-25569,Imported!A:A,"&gt;="&amp;Table2[[#This Row],[Week Ending]]-25569-6))/7)</f>
        <v/>
      </c>
      <c r="C41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13" spans="1:3">
      <c r="A413" s="1" t="str">
        <f t="shared" ca="1" si="7"/>
        <v/>
      </c>
      <c r="B413" s="3" t="str">
        <f ca="1">IF(Table2[[#This Row],[Week Ending]]="","",(SUMIFS(Imported!C:C,Imported!A:A,"&lt;="&amp;Table2[[#This Row],[Week Ending]]-25569,Imported!A:A,"&gt;="&amp;Table2[[#This Row],[Week Ending]]-25569-6))/7)</f>
        <v/>
      </c>
      <c r="C41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14" spans="1:3">
      <c r="A414" s="1" t="str">
        <f t="shared" ca="1" si="7"/>
        <v/>
      </c>
      <c r="B414" s="3" t="str">
        <f ca="1">IF(Table2[[#This Row],[Week Ending]]="","",(SUMIFS(Imported!C:C,Imported!A:A,"&lt;="&amp;Table2[[#This Row],[Week Ending]]-25569,Imported!A:A,"&gt;="&amp;Table2[[#This Row],[Week Ending]]-25569-6))/7)</f>
        <v/>
      </c>
      <c r="C41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15" spans="1:3">
      <c r="A415" s="1" t="str">
        <f t="shared" ca="1" si="7"/>
        <v/>
      </c>
      <c r="B415" s="3" t="str">
        <f ca="1">IF(Table2[[#This Row],[Week Ending]]="","",(SUMIFS(Imported!C:C,Imported!A:A,"&lt;="&amp;Table2[[#This Row],[Week Ending]]-25569,Imported!A:A,"&gt;="&amp;Table2[[#This Row],[Week Ending]]-25569-6))/7)</f>
        <v/>
      </c>
      <c r="C41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16" spans="1:3">
      <c r="A416" s="1" t="str">
        <f t="shared" ca="1" si="7"/>
        <v/>
      </c>
      <c r="B416" s="3" t="str">
        <f ca="1">IF(Table2[[#This Row],[Week Ending]]="","",(SUMIFS(Imported!C:C,Imported!A:A,"&lt;="&amp;Table2[[#This Row],[Week Ending]]-25569,Imported!A:A,"&gt;="&amp;Table2[[#This Row],[Week Ending]]-25569-6))/7)</f>
        <v/>
      </c>
      <c r="C41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17" spans="1:3">
      <c r="A417" s="1" t="str">
        <f t="shared" ca="1" si="7"/>
        <v/>
      </c>
      <c r="B417" s="3" t="str">
        <f ca="1">IF(Table2[[#This Row],[Week Ending]]="","",(SUMIFS(Imported!C:C,Imported!A:A,"&lt;="&amp;Table2[[#This Row],[Week Ending]]-25569,Imported!A:A,"&gt;="&amp;Table2[[#This Row],[Week Ending]]-25569-6))/7)</f>
        <v/>
      </c>
      <c r="C41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18" spans="1:3">
      <c r="A418" s="1" t="str">
        <f t="shared" ca="1" si="7"/>
        <v/>
      </c>
      <c r="B418" s="3" t="str">
        <f ca="1">IF(Table2[[#This Row],[Week Ending]]="","",(SUMIFS(Imported!C:C,Imported!A:A,"&lt;="&amp;Table2[[#This Row],[Week Ending]]-25569,Imported!A:A,"&gt;="&amp;Table2[[#This Row],[Week Ending]]-25569-6))/7)</f>
        <v/>
      </c>
      <c r="C41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19" spans="1:3">
      <c r="A419" s="1" t="str">
        <f t="shared" ca="1" si="7"/>
        <v/>
      </c>
      <c r="B419" s="3" t="str">
        <f ca="1">IF(Table2[[#This Row],[Week Ending]]="","",(SUMIFS(Imported!C:C,Imported!A:A,"&lt;="&amp;Table2[[#This Row],[Week Ending]]-25569,Imported!A:A,"&gt;="&amp;Table2[[#This Row],[Week Ending]]-25569-6))/7)</f>
        <v/>
      </c>
      <c r="C41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20" spans="1:3">
      <c r="A420" s="1" t="str">
        <f t="shared" ca="1" si="7"/>
        <v/>
      </c>
      <c r="B420" s="3" t="str">
        <f ca="1">IF(Table2[[#This Row],[Week Ending]]="","",(SUMIFS(Imported!C:C,Imported!A:A,"&lt;="&amp;Table2[[#This Row],[Week Ending]]-25569,Imported!A:A,"&gt;="&amp;Table2[[#This Row],[Week Ending]]-25569-6))/7)</f>
        <v/>
      </c>
      <c r="C42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21" spans="1:3">
      <c r="A421" s="1" t="str">
        <f t="shared" ca="1" si="7"/>
        <v/>
      </c>
      <c r="B421" s="3" t="str">
        <f ca="1">IF(Table2[[#This Row],[Week Ending]]="","",(SUMIFS(Imported!C:C,Imported!A:A,"&lt;="&amp;Table2[[#This Row],[Week Ending]]-25569,Imported!A:A,"&gt;="&amp;Table2[[#This Row],[Week Ending]]-25569-6))/7)</f>
        <v/>
      </c>
      <c r="C42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22" spans="1:3">
      <c r="A422" s="1" t="str">
        <f t="shared" ca="1" si="7"/>
        <v/>
      </c>
      <c r="B422" s="3" t="str">
        <f ca="1">IF(Table2[[#This Row],[Week Ending]]="","",(SUMIFS(Imported!C:C,Imported!A:A,"&lt;="&amp;Table2[[#This Row],[Week Ending]]-25569,Imported!A:A,"&gt;="&amp;Table2[[#This Row],[Week Ending]]-25569-6))/7)</f>
        <v/>
      </c>
      <c r="C42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23" spans="1:3">
      <c r="A423" s="1" t="str">
        <f t="shared" ca="1" si="7"/>
        <v/>
      </c>
      <c r="B423" s="3" t="str">
        <f ca="1">IF(Table2[[#This Row],[Week Ending]]="","",(SUMIFS(Imported!C:C,Imported!A:A,"&lt;="&amp;Table2[[#This Row],[Week Ending]]-25569,Imported!A:A,"&gt;="&amp;Table2[[#This Row],[Week Ending]]-25569-6))/7)</f>
        <v/>
      </c>
      <c r="C42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24" spans="1:3">
      <c r="A424" s="1" t="str">
        <f t="shared" ca="1" si="7"/>
        <v/>
      </c>
      <c r="B424" s="3" t="str">
        <f ca="1">IF(Table2[[#This Row],[Week Ending]]="","",(SUMIFS(Imported!C:C,Imported!A:A,"&lt;="&amp;Table2[[#This Row],[Week Ending]]-25569,Imported!A:A,"&gt;="&amp;Table2[[#This Row],[Week Ending]]-25569-6))/7)</f>
        <v/>
      </c>
      <c r="C42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25" spans="1:3">
      <c r="A425" s="1" t="str">
        <f t="shared" ca="1" si="7"/>
        <v/>
      </c>
      <c r="B425" s="3" t="str">
        <f ca="1">IF(Table2[[#This Row],[Week Ending]]="","",(SUMIFS(Imported!C:C,Imported!A:A,"&lt;="&amp;Table2[[#This Row],[Week Ending]]-25569,Imported!A:A,"&gt;="&amp;Table2[[#This Row],[Week Ending]]-25569-6))/7)</f>
        <v/>
      </c>
      <c r="C42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26" spans="1:3">
      <c r="A426" s="1" t="str">
        <f t="shared" ca="1" si="7"/>
        <v/>
      </c>
      <c r="B426" s="3" t="str">
        <f ca="1">IF(Table2[[#This Row],[Week Ending]]="","",(SUMIFS(Imported!C:C,Imported!A:A,"&lt;="&amp;Table2[[#This Row],[Week Ending]]-25569,Imported!A:A,"&gt;="&amp;Table2[[#This Row],[Week Ending]]-25569-6))/7)</f>
        <v/>
      </c>
      <c r="C42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27" spans="1:3">
      <c r="A427" s="1" t="str">
        <f t="shared" ca="1" si="7"/>
        <v/>
      </c>
      <c r="B427" s="3" t="str">
        <f ca="1">IF(Table2[[#This Row],[Week Ending]]="","",(SUMIFS(Imported!C:C,Imported!A:A,"&lt;="&amp;Table2[[#This Row],[Week Ending]]-25569,Imported!A:A,"&gt;="&amp;Table2[[#This Row],[Week Ending]]-25569-6))/7)</f>
        <v/>
      </c>
      <c r="C42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28" spans="1:3">
      <c r="A428" s="1" t="str">
        <f t="shared" ca="1" si="7"/>
        <v/>
      </c>
      <c r="B428" s="3" t="str">
        <f ca="1">IF(Table2[[#This Row],[Week Ending]]="","",(SUMIFS(Imported!C:C,Imported!A:A,"&lt;="&amp;Table2[[#This Row],[Week Ending]]-25569,Imported!A:A,"&gt;="&amp;Table2[[#This Row],[Week Ending]]-25569-6))/7)</f>
        <v/>
      </c>
      <c r="C42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29" spans="1:3">
      <c r="A429" s="1" t="str">
        <f t="shared" ca="1" si="7"/>
        <v/>
      </c>
      <c r="B429" s="3" t="str">
        <f ca="1">IF(Table2[[#This Row],[Week Ending]]="","",(SUMIFS(Imported!C:C,Imported!A:A,"&lt;="&amp;Table2[[#This Row],[Week Ending]]-25569,Imported!A:A,"&gt;="&amp;Table2[[#This Row],[Week Ending]]-25569-6))/7)</f>
        <v/>
      </c>
      <c r="C42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30" spans="1:3">
      <c r="A430" s="1" t="str">
        <f t="shared" ca="1" si="7"/>
        <v/>
      </c>
      <c r="B430" s="3" t="str">
        <f ca="1">IF(Table2[[#This Row],[Week Ending]]="","",(SUMIFS(Imported!C:C,Imported!A:A,"&lt;="&amp;Table2[[#This Row],[Week Ending]]-25569,Imported!A:A,"&gt;="&amp;Table2[[#This Row],[Week Ending]]-25569-6))/7)</f>
        <v/>
      </c>
      <c r="C43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31" spans="1:3">
      <c r="A431" s="1" t="str">
        <f t="shared" ca="1" si="7"/>
        <v/>
      </c>
      <c r="B431" s="3" t="str">
        <f ca="1">IF(Table2[[#This Row],[Week Ending]]="","",(SUMIFS(Imported!C:C,Imported!A:A,"&lt;="&amp;Table2[[#This Row],[Week Ending]]-25569,Imported!A:A,"&gt;="&amp;Table2[[#This Row],[Week Ending]]-25569-6))/7)</f>
        <v/>
      </c>
      <c r="C43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32" spans="1:3">
      <c r="A432" s="1" t="str">
        <f t="shared" ca="1" si="7"/>
        <v/>
      </c>
      <c r="B432" s="3" t="str">
        <f ca="1">IF(Table2[[#This Row],[Week Ending]]="","",(SUMIFS(Imported!C:C,Imported!A:A,"&lt;="&amp;Table2[[#This Row],[Week Ending]]-25569,Imported!A:A,"&gt;="&amp;Table2[[#This Row],[Week Ending]]-25569-6))/7)</f>
        <v/>
      </c>
      <c r="C43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33" spans="1:3">
      <c r="A433" s="1" t="str">
        <f t="shared" ca="1" si="7"/>
        <v/>
      </c>
      <c r="B433" s="3" t="str">
        <f ca="1">IF(Table2[[#This Row],[Week Ending]]="","",(SUMIFS(Imported!C:C,Imported!A:A,"&lt;="&amp;Table2[[#This Row],[Week Ending]]-25569,Imported!A:A,"&gt;="&amp;Table2[[#This Row],[Week Ending]]-25569-6))/7)</f>
        <v/>
      </c>
      <c r="C43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34" spans="1:3">
      <c r="A434" s="1" t="str">
        <f t="shared" ca="1" si="7"/>
        <v/>
      </c>
      <c r="B434" s="3" t="str">
        <f ca="1">IF(Table2[[#This Row],[Week Ending]]="","",(SUMIFS(Imported!C:C,Imported!A:A,"&lt;="&amp;Table2[[#This Row],[Week Ending]]-25569,Imported!A:A,"&gt;="&amp;Table2[[#This Row],[Week Ending]]-25569-6))/7)</f>
        <v/>
      </c>
      <c r="C43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35" spans="1:3">
      <c r="A435" s="1" t="str">
        <f t="shared" ca="1" si="7"/>
        <v/>
      </c>
      <c r="B435" s="3" t="str">
        <f ca="1">IF(Table2[[#This Row],[Week Ending]]="","",(SUMIFS(Imported!C:C,Imported!A:A,"&lt;="&amp;Table2[[#This Row],[Week Ending]]-25569,Imported!A:A,"&gt;="&amp;Table2[[#This Row],[Week Ending]]-25569-6))/7)</f>
        <v/>
      </c>
      <c r="C43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36" spans="1:3">
      <c r="A436" s="1" t="str">
        <f t="shared" ca="1" si="7"/>
        <v/>
      </c>
      <c r="B436" s="3" t="str">
        <f ca="1">IF(Table2[[#This Row],[Week Ending]]="","",(SUMIFS(Imported!C:C,Imported!A:A,"&lt;="&amp;Table2[[#This Row],[Week Ending]]-25569,Imported!A:A,"&gt;="&amp;Table2[[#This Row],[Week Ending]]-25569-6))/7)</f>
        <v/>
      </c>
      <c r="C43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37" spans="1:3">
      <c r="A437" s="1" t="str">
        <f t="shared" ca="1" si="7"/>
        <v/>
      </c>
      <c r="B437" s="3" t="str">
        <f ca="1">IF(Table2[[#This Row],[Week Ending]]="","",(SUMIFS(Imported!C:C,Imported!A:A,"&lt;="&amp;Table2[[#This Row],[Week Ending]]-25569,Imported!A:A,"&gt;="&amp;Table2[[#This Row],[Week Ending]]-25569-6))/7)</f>
        <v/>
      </c>
      <c r="C43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38" spans="1:3">
      <c r="A438" s="1" t="str">
        <f t="shared" ca="1" si="7"/>
        <v/>
      </c>
      <c r="B438" s="3" t="str">
        <f ca="1">IF(Table2[[#This Row],[Week Ending]]="","",(SUMIFS(Imported!C:C,Imported!A:A,"&lt;="&amp;Table2[[#This Row],[Week Ending]]-25569,Imported!A:A,"&gt;="&amp;Table2[[#This Row],[Week Ending]]-25569-6))/7)</f>
        <v/>
      </c>
      <c r="C43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39" spans="1:3">
      <c r="A439" s="1" t="str">
        <f t="shared" ca="1" si="7"/>
        <v/>
      </c>
      <c r="B439" s="3" t="str">
        <f ca="1">IF(Table2[[#This Row],[Week Ending]]="","",(SUMIFS(Imported!C:C,Imported!A:A,"&lt;="&amp;Table2[[#This Row],[Week Ending]]-25569,Imported!A:A,"&gt;="&amp;Table2[[#This Row],[Week Ending]]-25569-6))/7)</f>
        <v/>
      </c>
      <c r="C43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40" spans="1:3">
      <c r="A440" s="1" t="str">
        <f t="shared" ca="1" si="7"/>
        <v/>
      </c>
      <c r="B440" s="3" t="str">
        <f ca="1">IF(Table2[[#This Row],[Week Ending]]="","",(SUMIFS(Imported!C:C,Imported!A:A,"&lt;="&amp;Table2[[#This Row],[Week Ending]]-25569,Imported!A:A,"&gt;="&amp;Table2[[#This Row],[Week Ending]]-25569-6))/7)</f>
        <v/>
      </c>
      <c r="C44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41" spans="1:3">
      <c r="A441" s="1" t="str">
        <f t="shared" ca="1" si="7"/>
        <v/>
      </c>
      <c r="B441" s="3" t="str">
        <f ca="1">IF(Table2[[#This Row],[Week Ending]]="","",(SUMIFS(Imported!C:C,Imported!A:A,"&lt;="&amp;Table2[[#This Row],[Week Ending]]-25569,Imported!A:A,"&gt;="&amp;Table2[[#This Row],[Week Ending]]-25569-6))/7)</f>
        <v/>
      </c>
      <c r="C44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42" spans="1:3">
      <c r="A442" s="1" t="str">
        <f t="shared" ca="1" si="7"/>
        <v/>
      </c>
      <c r="B442" s="3" t="str">
        <f ca="1">IF(Table2[[#This Row],[Week Ending]]="","",(SUMIFS(Imported!C:C,Imported!A:A,"&lt;="&amp;Table2[[#This Row],[Week Ending]]-25569,Imported!A:A,"&gt;="&amp;Table2[[#This Row],[Week Ending]]-25569-6))/7)</f>
        <v/>
      </c>
      <c r="C44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43" spans="1:3">
      <c r="A443" s="1" t="str">
        <f t="shared" ca="1" si="7"/>
        <v/>
      </c>
      <c r="B443" s="3" t="str">
        <f ca="1">IF(Table2[[#This Row],[Week Ending]]="","",(SUMIFS(Imported!C:C,Imported!A:A,"&lt;="&amp;Table2[[#This Row],[Week Ending]]-25569,Imported!A:A,"&gt;="&amp;Table2[[#This Row],[Week Ending]]-25569-6))/7)</f>
        <v/>
      </c>
      <c r="C44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44" spans="1:3">
      <c r="A444" s="1" t="str">
        <f t="shared" ca="1" si="7"/>
        <v/>
      </c>
      <c r="B444" s="3" t="str">
        <f ca="1">IF(Table2[[#This Row],[Week Ending]]="","",(SUMIFS(Imported!C:C,Imported!A:A,"&lt;="&amp;Table2[[#This Row],[Week Ending]]-25569,Imported!A:A,"&gt;="&amp;Table2[[#This Row],[Week Ending]]-25569-6))/7)</f>
        <v/>
      </c>
      <c r="C44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45" spans="1:3">
      <c r="A445" s="1" t="str">
        <f t="shared" ca="1" si="7"/>
        <v/>
      </c>
      <c r="B445" s="3" t="str">
        <f ca="1">IF(Table2[[#This Row],[Week Ending]]="","",(SUMIFS(Imported!C:C,Imported!A:A,"&lt;="&amp;Table2[[#This Row],[Week Ending]]-25569,Imported!A:A,"&gt;="&amp;Table2[[#This Row],[Week Ending]]-25569-6))/7)</f>
        <v/>
      </c>
      <c r="C44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46" spans="1:3">
      <c r="A446" s="1" t="str">
        <f t="shared" ca="1" si="7"/>
        <v/>
      </c>
      <c r="B446" s="3" t="str">
        <f ca="1">IF(Table2[[#This Row],[Week Ending]]="","",(SUMIFS(Imported!C:C,Imported!A:A,"&lt;="&amp;Table2[[#This Row],[Week Ending]]-25569,Imported!A:A,"&gt;="&amp;Table2[[#This Row],[Week Ending]]-25569-6))/7)</f>
        <v/>
      </c>
      <c r="C44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47" spans="1:3">
      <c r="A447" s="1" t="str">
        <f t="shared" ca="1" si="7"/>
        <v/>
      </c>
      <c r="B447" s="3" t="str">
        <f ca="1">IF(Table2[[#This Row],[Week Ending]]="","",(SUMIFS(Imported!C:C,Imported!A:A,"&lt;="&amp;Table2[[#This Row],[Week Ending]]-25569,Imported!A:A,"&gt;="&amp;Table2[[#This Row],[Week Ending]]-25569-6))/7)</f>
        <v/>
      </c>
      <c r="C44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48" spans="1:3">
      <c r="A448" s="1" t="str">
        <f t="shared" ca="1" si="7"/>
        <v/>
      </c>
      <c r="B448" s="3" t="str">
        <f ca="1">IF(Table2[[#This Row],[Week Ending]]="","",(SUMIFS(Imported!C:C,Imported!A:A,"&lt;="&amp;Table2[[#This Row],[Week Ending]]-25569,Imported!A:A,"&gt;="&amp;Table2[[#This Row],[Week Ending]]-25569-6))/7)</f>
        <v/>
      </c>
      <c r="C44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49" spans="1:3">
      <c r="A449" s="1" t="str">
        <f t="shared" ca="1" si="7"/>
        <v/>
      </c>
      <c r="B449" s="3" t="str">
        <f ca="1">IF(Table2[[#This Row],[Week Ending]]="","",(SUMIFS(Imported!C:C,Imported!A:A,"&lt;="&amp;Table2[[#This Row],[Week Ending]]-25569,Imported!A:A,"&gt;="&amp;Table2[[#This Row],[Week Ending]]-25569-6))/7)</f>
        <v/>
      </c>
      <c r="C44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50" spans="1:3">
      <c r="A450" s="1" t="str">
        <f t="shared" ca="1" si="7"/>
        <v/>
      </c>
      <c r="B450" s="3" t="str">
        <f ca="1">IF(Table2[[#This Row],[Week Ending]]="","",(SUMIFS(Imported!C:C,Imported!A:A,"&lt;="&amp;Table2[[#This Row],[Week Ending]]-25569,Imported!A:A,"&gt;="&amp;Table2[[#This Row],[Week Ending]]-25569-6))/7)</f>
        <v/>
      </c>
      <c r="C45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51" spans="1:3">
      <c r="A451" s="1" t="str">
        <f t="shared" ca="1" si="7"/>
        <v/>
      </c>
      <c r="B451" s="3" t="str">
        <f ca="1">IF(Table2[[#This Row],[Week Ending]]="","",(SUMIFS(Imported!C:C,Imported!A:A,"&lt;="&amp;Table2[[#This Row],[Week Ending]]-25569,Imported!A:A,"&gt;="&amp;Table2[[#This Row],[Week Ending]]-25569-6))/7)</f>
        <v/>
      </c>
      <c r="C45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52" spans="1:3">
      <c r="A452" s="1" t="str">
        <f t="shared" ca="1" si="7"/>
        <v/>
      </c>
      <c r="B452" s="3" t="str">
        <f ca="1">IF(Table2[[#This Row],[Week Ending]]="","",(SUMIFS(Imported!C:C,Imported!A:A,"&lt;="&amp;Table2[[#This Row],[Week Ending]]-25569,Imported!A:A,"&gt;="&amp;Table2[[#This Row],[Week Ending]]-25569-6))/7)</f>
        <v/>
      </c>
      <c r="C45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53" spans="1:3">
      <c r="A453" s="1" t="str">
        <f t="shared" ca="1" si="7"/>
        <v/>
      </c>
      <c r="B453" s="3" t="str">
        <f ca="1">IF(Table2[[#This Row],[Week Ending]]="","",(SUMIFS(Imported!C:C,Imported!A:A,"&lt;="&amp;Table2[[#This Row],[Week Ending]]-25569,Imported!A:A,"&gt;="&amp;Table2[[#This Row],[Week Ending]]-25569-6))/7)</f>
        <v/>
      </c>
      <c r="C45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54" spans="1:3">
      <c r="A454" s="1" t="str">
        <f t="shared" ca="1" si="7"/>
        <v/>
      </c>
      <c r="B454" s="3" t="str">
        <f ca="1">IF(Table2[[#This Row],[Week Ending]]="","",(SUMIFS(Imported!C:C,Imported!A:A,"&lt;="&amp;Table2[[#This Row],[Week Ending]]-25569,Imported!A:A,"&gt;="&amp;Table2[[#This Row],[Week Ending]]-25569-6))/7)</f>
        <v/>
      </c>
      <c r="C45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55" spans="1:3">
      <c r="A455" s="1" t="str">
        <f t="shared" ca="1" si="7"/>
        <v/>
      </c>
      <c r="B455" s="3" t="str">
        <f ca="1">IF(Table2[[#This Row],[Week Ending]]="","",(SUMIFS(Imported!C:C,Imported!A:A,"&lt;="&amp;Table2[[#This Row],[Week Ending]]-25569,Imported!A:A,"&gt;="&amp;Table2[[#This Row],[Week Ending]]-25569-6))/7)</f>
        <v/>
      </c>
      <c r="C45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56" spans="1:3">
      <c r="A456" s="1" t="str">
        <f t="shared" ca="1" si="7"/>
        <v/>
      </c>
      <c r="B456" s="3" t="str">
        <f ca="1">IF(Table2[[#This Row],[Week Ending]]="","",(SUMIFS(Imported!C:C,Imported!A:A,"&lt;="&amp;Table2[[#This Row],[Week Ending]]-25569,Imported!A:A,"&gt;="&amp;Table2[[#This Row],[Week Ending]]-25569-6))/7)</f>
        <v/>
      </c>
      <c r="C45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57" spans="1:3">
      <c r="A457" s="1" t="str">
        <f t="shared" ca="1" si="7"/>
        <v/>
      </c>
      <c r="B457" s="3" t="str">
        <f ca="1">IF(Table2[[#This Row],[Week Ending]]="","",(SUMIFS(Imported!C:C,Imported!A:A,"&lt;="&amp;Table2[[#This Row],[Week Ending]]-25569,Imported!A:A,"&gt;="&amp;Table2[[#This Row],[Week Ending]]-25569-6))/7)</f>
        <v/>
      </c>
      <c r="C45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58" spans="1:3">
      <c r="A458" s="1" t="str">
        <f t="shared" ca="1" si="7"/>
        <v/>
      </c>
      <c r="B458" s="3" t="str">
        <f ca="1">IF(Table2[[#This Row],[Week Ending]]="","",(SUMIFS(Imported!C:C,Imported!A:A,"&lt;="&amp;Table2[[#This Row],[Week Ending]]-25569,Imported!A:A,"&gt;="&amp;Table2[[#This Row],[Week Ending]]-25569-6))/7)</f>
        <v/>
      </c>
      <c r="C45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59" spans="1:3">
      <c r="A459" s="1" t="str">
        <f t="shared" ca="1" si="7"/>
        <v/>
      </c>
      <c r="B459" s="3" t="str">
        <f ca="1">IF(Table2[[#This Row],[Week Ending]]="","",(SUMIFS(Imported!C:C,Imported!A:A,"&lt;="&amp;Table2[[#This Row],[Week Ending]]-25569,Imported!A:A,"&gt;="&amp;Table2[[#This Row],[Week Ending]]-25569-6))/7)</f>
        <v/>
      </c>
      <c r="C45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60" spans="1:3">
      <c r="A460" s="1" t="str">
        <f t="shared" ca="1" si="7"/>
        <v/>
      </c>
      <c r="B460" s="3" t="str">
        <f ca="1">IF(Table2[[#This Row],[Week Ending]]="","",(SUMIFS(Imported!C:C,Imported!A:A,"&lt;="&amp;Table2[[#This Row],[Week Ending]]-25569,Imported!A:A,"&gt;="&amp;Table2[[#This Row],[Week Ending]]-25569-6))/7)</f>
        <v/>
      </c>
      <c r="C46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61" spans="1:3">
      <c r="A461" s="1" t="str">
        <f t="shared" ca="1" si="7"/>
        <v/>
      </c>
      <c r="B461" s="3" t="str">
        <f ca="1">IF(Table2[[#This Row],[Week Ending]]="","",(SUMIFS(Imported!C:C,Imported!A:A,"&lt;="&amp;Table2[[#This Row],[Week Ending]]-25569,Imported!A:A,"&gt;="&amp;Table2[[#This Row],[Week Ending]]-25569-6))/7)</f>
        <v/>
      </c>
      <c r="C46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62" spans="1:3">
      <c r="A462" s="1" t="str">
        <f t="shared" ca="1" si="7"/>
        <v/>
      </c>
      <c r="B462" s="3" t="str">
        <f ca="1">IF(Table2[[#This Row],[Week Ending]]="","",(SUMIFS(Imported!C:C,Imported!A:A,"&lt;="&amp;Table2[[#This Row],[Week Ending]]-25569,Imported!A:A,"&gt;="&amp;Table2[[#This Row],[Week Ending]]-25569-6))/7)</f>
        <v/>
      </c>
      <c r="C46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63" spans="1:3">
      <c r="A463" s="1" t="str">
        <f t="shared" ca="1" si="7"/>
        <v/>
      </c>
      <c r="B463" s="3" t="str">
        <f ca="1">IF(Table2[[#This Row],[Week Ending]]="","",(SUMIFS(Imported!C:C,Imported!A:A,"&lt;="&amp;Table2[[#This Row],[Week Ending]]-25569,Imported!A:A,"&gt;="&amp;Table2[[#This Row],[Week Ending]]-25569-6))/7)</f>
        <v/>
      </c>
      <c r="C46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64" spans="1:3">
      <c r="A464" s="1" t="str">
        <f t="shared" ref="A464:A527" ca="1" si="8">IFERROR(IF(A463 + 7 &lt;= TODAY(), A463 + 7, ""), "")</f>
        <v/>
      </c>
      <c r="B464" s="3" t="str">
        <f ca="1">IF(Table2[[#This Row],[Week Ending]]="","",(SUMIFS(Imported!C:C,Imported!A:A,"&lt;="&amp;Table2[[#This Row],[Week Ending]]-25569,Imported!A:A,"&gt;="&amp;Table2[[#This Row],[Week Ending]]-25569-6))/7)</f>
        <v/>
      </c>
      <c r="C46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65" spans="1:3">
      <c r="A465" s="1" t="str">
        <f t="shared" ca="1" si="8"/>
        <v/>
      </c>
      <c r="B465" s="3" t="str">
        <f ca="1">IF(Table2[[#This Row],[Week Ending]]="","",(SUMIFS(Imported!C:C,Imported!A:A,"&lt;="&amp;Table2[[#This Row],[Week Ending]]-25569,Imported!A:A,"&gt;="&amp;Table2[[#This Row],[Week Ending]]-25569-6))/7)</f>
        <v/>
      </c>
      <c r="C46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66" spans="1:3">
      <c r="A466" s="1" t="str">
        <f t="shared" ca="1" si="8"/>
        <v/>
      </c>
      <c r="B466" s="3" t="str">
        <f ca="1">IF(Table2[[#This Row],[Week Ending]]="","",(SUMIFS(Imported!C:C,Imported!A:A,"&lt;="&amp;Table2[[#This Row],[Week Ending]]-25569,Imported!A:A,"&gt;="&amp;Table2[[#This Row],[Week Ending]]-25569-6))/7)</f>
        <v/>
      </c>
      <c r="C46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67" spans="1:3">
      <c r="A467" s="1" t="str">
        <f t="shared" ca="1" si="8"/>
        <v/>
      </c>
      <c r="B467" s="3" t="str">
        <f ca="1">IF(Table2[[#This Row],[Week Ending]]="","",(SUMIFS(Imported!C:C,Imported!A:A,"&lt;="&amp;Table2[[#This Row],[Week Ending]]-25569,Imported!A:A,"&gt;="&amp;Table2[[#This Row],[Week Ending]]-25569-6))/7)</f>
        <v/>
      </c>
      <c r="C46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68" spans="1:3">
      <c r="A468" s="1" t="str">
        <f t="shared" ca="1" si="8"/>
        <v/>
      </c>
      <c r="B468" s="3" t="str">
        <f ca="1">IF(Table2[[#This Row],[Week Ending]]="","",(SUMIFS(Imported!C:C,Imported!A:A,"&lt;="&amp;Table2[[#This Row],[Week Ending]]-25569,Imported!A:A,"&gt;="&amp;Table2[[#This Row],[Week Ending]]-25569-6))/7)</f>
        <v/>
      </c>
      <c r="C46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69" spans="1:3">
      <c r="A469" s="1" t="str">
        <f t="shared" ca="1" si="8"/>
        <v/>
      </c>
      <c r="B469" s="3" t="str">
        <f ca="1">IF(Table2[[#This Row],[Week Ending]]="","",(SUMIFS(Imported!C:C,Imported!A:A,"&lt;="&amp;Table2[[#This Row],[Week Ending]]-25569,Imported!A:A,"&gt;="&amp;Table2[[#This Row],[Week Ending]]-25569-6))/7)</f>
        <v/>
      </c>
      <c r="C46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70" spans="1:3">
      <c r="A470" s="1" t="str">
        <f t="shared" ca="1" si="8"/>
        <v/>
      </c>
      <c r="B470" s="3" t="str">
        <f ca="1">IF(Table2[[#This Row],[Week Ending]]="","",(SUMIFS(Imported!C:C,Imported!A:A,"&lt;="&amp;Table2[[#This Row],[Week Ending]]-25569,Imported!A:A,"&gt;="&amp;Table2[[#This Row],[Week Ending]]-25569-6))/7)</f>
        <v/>
      </c>
      <c r="C47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71" spans="1:3">
      <c r="A471" s="1" t="str">
        <f t="shared" ca="1" si="8"/>
        <v/>
      </c>
      <c r="B471" s="3" t="str">
        <f ca="1">IF(Table2[[#This Row],[Week Ending]]="","",(SUMIFS(Imported!C:C,Imported!A:A,"&lt;="&amp;Table2[[#This Row],[Week Ending]]-25569,Imported!A:A,"&gt;="&amp;Table2[[#This Row],[Week Ending]]-25569-6))/7)</f>
        <v/>
      </c>
      <c r="C47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72" spans="1:3">
      <c r="A472" s="1" t="str">
        <f t="shared" ca="1" si="8"/>
        <v/>
      </c>
      <c r="B472" s="3" t="str">
        <f ca="1">IF(Table2[[#This Row],[Week Ending]]="","",(SUMIFS(Imported!C:C,Imported!A:A,"&lt;="&amp;Table2[[#This Row],[Week Ending]]-25569,Imported!A:A,"&gt;="&amp;Table2[[#This Row],[Week Ending]]-25569-6))/7)</f>
        <v/>
      </c>
      <c r="C47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73" spans="1:3">
      <c r="A473" s="1" t="str">
        <f t="shared" ca="1" si="8"/>
        <v/>
      </c>
      <c r="B473" s="3" t="str">
        <f ca="1">IF(Table2[[#This Row],[Week Ending]]="","",(SUMIFS(Imported!C:C,Imported!A:A,"&lt;="&amp;Table2[[#This Row],[Week Ending]]-25569,Imported!A:A,"&gt;="&amp;Table2[[#This Row],[Week Ending]]-25569-6))/7)</f>
        <v/>
      </c>
      <c r="C47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74" spans="1:3">
      <c r="A474" s="1" t="str">
        <f t="shared" ca="1" si="8"/>
        <v/>
      </c>
      <c r="B474" s="3" t="str">
        <f ca="1">IF(Table2[[#This Row],[Week Ending]]="","",(SUMIFS(Imported!C:C,Imported!A:A,"&lt;="&amp;Table2[[#This Row],[Week Ending]]-25569,Imported!A:A,"&gt;="&amp;Table2[[#This Row],[Week Ending]]-25569-6))/7)</f>
        <v/>
      </c>
      <c r="C47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75" spans="1:3">
      <c r="A475" s="1" t="str">
        <f t="shared" ca="1" si="8"/>
        <v/>
      </c>
      <c r="B475" s="3" t="str">
        <f ca="1">IF(Table2[[#This Row],[Week Ending]]="","",(SUMIFS(Imported!C:C,Imported!A:A,"&lt;="&amp;Table2[[#This Row],[Week Ending]]-25569,Imported!A:A,"&gt;="&amp;Table2[[#This Row],[Week Ending]]-25569-6))/7)</f>
        <v/>
      </c>
      <c r="C47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76" spans="1:3">
      <c r="A476" s="1" t="str">
        <f t="shared" ca="1" si="8"/>
        <v/>
      </c>
      <c r="B476" s="3" t="str">
        <f ca="1">IF(Table2[[#This Row],[Week Ending]]="","",(SUMIFS(Imported!C:C,Imported!A:A,"&lt;="&amp;Table2[[#This Row],[Week Ending]]-25569,Imported!A:A,"&gt;="&amp;Table2[[#This Row],[Week Ending]]-25569-6))/7)</f>
        <v/>
      </c>
      <c r="C47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77" spans="1:3">
      <c r="A477" s="1" t="str">
        <f t="shared" ca="1" si="8"/>
        <v/>
      </c>
      <c r="B477" s="3" t="str">
        <f ca="1">IF(Table2[[#This Row],[Week Ending]]="","",(SUMIFS(Imported!C:C,Imported!A:A,"&lt;="&amp;Table2[[#This Row],[Week Ending]]-25569,Imported!A:A,"&gt;="&amp;Table2[[#This Row],[Week Ending]]-25569-6))/7)</f>
        <v/>
      </c>
      <c r="C47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78" spans="1:3">
      <c r="A478" s="1" t="str">
        <f t="shared" ca="1" si="8"/>
        <v/>
      </c>
      <c r="B478" s="3" t="str">
        <f ca="1">IF(Table2[[#This Row],[Week Ending]]="","",(SUMIFS(Imported!C:C,Imported!A:A,"&lt;="&amp;Table2[[#This Row],[Week Ending]]-25569,Imported!A:A,"&gt;="&amp;Table2[[#This Row],[Week Ending]]-25569-6))/7)</f>
        <v/>
      </c>
      <c r="C47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79" spans="1:3">
      <c r="A479" s="1" t="str">
        <f t="shared" ca="1" si="8"/>
        <v/>
      </c>
      <c r="B479" s="3" t="str">
        <f ca="1">IF(Table2[[#This Row],[Week Ending]]="","",(SUMIFS(Imported!C:C,Imported!A:A,"&lt;="&amp;Table2[[#This Row],[Week Ending]]-25569,Imported!A:A,"&gt;="&amp;Table2[[#This Row],[Week Ending]]-25569-6))/7)</f>
        <v/>
      </c>
      <c r="C47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80" spans="1:3">
      <c r="A480" s="1" t="str">
        <f t="shared" ca="1" si="8"/>
        <v/>
      </c>
      <c r="B480" s="3" t="str">
        <f ca="1">IF(Table2[[#This Row],[Week Ending]]="","",(SUMIFS(Imported!C:C,Imported!A:A,"&lt;="&amp;Table2[[#This Row],[Week Ending]]-25569,Imported!A:A,"&gt;="&amp;Table2[[#This Row],[Week Ending]]-25569-6))/7)</f>
        <v/>
      </c>
      <c r="C48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81" spans="1:3">
      <c r="A481" s="1" t="str">
        <f t="shared" ca="1" si="8"/>
        <v/>
      </c>
      <c r="B481" s="3" t="str">
        <f ca="1">IF(Table2[[#This Row],[Week Ending]]="","",(SUMIFS(Imported!C:C,Imported!A:A,"&lt;="&amp;Table2[[#This Row],[Week Ending]]-25569,Imported!A:A,"&gt;="&amp;Table2[[#This Row],[Week Ending]]-25569-6))/7)</f>
        <v/>
      </c>
      <c r="C48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82" spans="1:3">
      <c r="A482" s="1" t="str">
        <f t="shared" ca="1" si="8"/>
        <v/>
      </c>
      <c r="B482" s="3" t="str">
        <f ca="1">IF(Table2[[#This Row],[Week Ending]]="","",(SUMIFS(Imported!C:C,Imported!A:A,"&lt;="&amp;Table2[[#This Row],[Week Ending]]-25569,Imported!A:A,"&gt;="&amp;Table2[[#This Row],[Week Ending]]-25569-6))/7)</f>
        <v/>
      </c>
      <c r="C48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83" spans="1:3">
      <c r="A483" s="1" t="str">
        <f t="shared" ca="1" si="8"/>
        <v/>
      </c>
      <c r="B483" s="3" t="str">
        <f ca="1">IF(Table2[[#This Row],[Week Ending]]="","",(SUMIFS(Imported!C:C,Imported!A:A,"&lt;="&amp;Table2[[#This Row],[Week Ending]]-25569,Imported!A:A,"&gt;="&amp;Table2[[#This Row],[Week Ending]]-25569-6))/7)</f>
        <v/>
      </c>
      <c r="C48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84" spans="1:3">
      <c r="A484" s="1" t="str">
        <f t="shared" ca="1" si="8"/>
        <v/>
      </c>
      <c r="B484" s="3" t="str">
        <f ca="1">IF(Table2[[#This Row],[Week Ending]]="","",(SUMIFS(Imported!C:C,Imported!A:A,"&lt;="&amp;Table2[[#This Row],[Week Ending]]-25569,Imported!A:A,"&gt;="&amp;Table2[[#This Row],[Week Ending]]-25569-6))/7)</f>
        <v/>
      </c>
      <c r="C48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85" spans="1:3">
      <c r="A485" s="1" t="str">
        <f t="shared" ca="1" si="8"/>
        <v/>
      </c>
      <c r="B485" s="3" t="str">
        <f ca="1">IF(Table2[[#This Row],[Week Ending]]="","",(SUMIFS(Imported!C:C,Imported!A:A,"&lt;="&amp;Table2[[#This Row],[Week Ending]]-25569,Imported!A:A,"&gt;="&amp;Table2[[#This Row],[Week Ending]]-25569-6))/7)</f>
        <v/>
      </c>
      <c r="C48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86" spans="1:3">
      <c r="A486" s="1" t="str">
        <f t="shared" ca="1" si="8"/>
        <v/>
      </c>
      <c r="B486" s="3" t="str">
        <f ca="1">IF(Table2[[#This Row],[Week Ending]]="","",(SUMIFS(Imported!C:C,Imported!A:A,"&lt;="&amp;Table2[[#This Row],[Week Ending]]-25569,Imported!A:A,"&gt;="&amp;Table2[[#This Row],[Week Ending]]-25569-6))/7)</f>
        <v/>
      </c>
      <c r="C48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87" spans="1:3">
      <c r="A487" s="1" t="str">
        <f t="shared" ca="1" si="8"/>
        <v/>
      </c>
      <c r="B487" s="3" t="str">
        <f ca="1">IF(Table2[[#This Row],[Week Ending]]="","",(SUMIFS(Imported!C:C,Imported!A:A,"&lt;="&amp;Table2[[#This Row],[Week Ending]]-25569,Imported!A:A,"&gt;="&amp;Table2[[#This Row],[Week Ending]]-25569-6))/7)</f>
        <v/>
      </c>
      <c r="C48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88" spans="1:3">
      <c r="A488" s="1" t="str">
        <f t="shared" ca="1" si="8"/>
        <v/>
      </c>
      <c r="B488" s="3" t="str">
        <f ca="1">IF(Table2[[#This Row],[Week Ending]]="","",(SUMIFS(Imported!C:C,Imported!A:A,"&lt;="&amp;Table2[[#This Row],[Week Ending]]-25569,Imported!A:A,"&gt;="&amp;Table2[[#This Row],[Week Ending]]-25569-6))/7)</f>
        <v/>
      </c>
      <c r="C48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89" spans="1:3">
      <c r="A489" s="1" t="str">
        <f t="shared" ca="1" si="8"/>
        <v/>
      </c>
      <c r="B489" s="3" t="str">
        <f ca="1">IF(Table2[[#This Row],[Week Ending]]="","",(SUMIFS(Imported!C:C,Imported!A:A,"&lt;="&amp;Table2[[#This Row],[Week Ending]]-25569,Imported!A:A,"&gt;="&amp;Table2[[#This Row],[Week Ending]]-25569-6))/7)</f>
        <v/>
      </c>
      <c r="C48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90" spans="1:3">
      <c r="A490" s="1" t="str">
        <f t="shared" ca="1" si="8"/>
        <v/>
      </c>
      <c r="B490" s="3" t="str">
        <f ca="1">IF(Table2[[#This Row],[Week Ending]]="","",(SUMIFS(Imported!C:C,Imported!A:A,"&lt;="&amp;Table2[[#This Row],[Week Ending]]-25569,Imported!A:A,"&gt;="&amp;Table2[[#This Row],[Week Ending]]-25569-6))/7)</f>
        <v/>
      </c>
      <c r="C49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91" spans="1:3">
      <c r="A491" s="1" t="str">
        <f t="shared" ca="1" si="8"/>
        <v/>
      </c>
      <c r="B491" s="3" t="str">
        <f ca="1">IF(Table2[[#This Row],[Week Ending]]="","",(SUMIFS(Imported!C:C,Imported!A:A,"&lt;="&amp;Table2[[#This Row],[Week Ending]]-25569,Imported!A:A,"&gt;="&amp;Table2[[#This Row],[Week Ending]]-25569-6))/7)</f>
        <v/>
      </c>
      <c r="C49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92" spans="1:3">
      <c r="A492" s="1" t="str">
        <f t="shared" ca="1" si="8"/>
        <v/>
      </c>
      <c r="B492" s="3" t="str">
        <f ca="1">IF(Table2[[#This Row],[Week Ending]]="","",(SUMIFS(Imported!C:C,Imported!A:A,"&lt;="&amp;Table2[[#This Row],[Week Ending]]-25569,Imported!A:A,"&gt;="&amp;Table2[[#This Row],[Week Ending]]-25569-6))/7)</f>
        <v/>
      </c>
      <c r="C49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93" spans="1:3">
      <c r="A493" s="1" t="str">
        <f t="shared" ca="1" si="8"/>
        <v/>
      </c>
      <c r="B493" s="3" t="str">
        <f ca="1">IF(Table2[[#This Row],[Week Ending]]="","",(SUMIFS(Imported!C:C,Imported!A:A,"&lt;="&amp;Table2[[#This Row],[Week Ending]]-25569,Imported!A:A,"&gt;="&amp;Table2[[#This Row],[Week Ending]]-25569-6))/7)</f>
        <v/>
      </c>
      <c r="C49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94" spans="1:3">
      <c r="A494" s="1" t="str">
        <f t="shared" ca="1" si="8"/>
        <v/>
      </c>
      <c r="B494" s="3" t="str">
        <f ca="1">IF(Table2[[#This Row],[Week Ending]]="","",(SUMIFS(Imported!C:C,Imported!A:A,"&lt;="&amp;Table2[[#This Row],[Week Ending]]-25569,Imported!A:A,"&gt;="&amp;Table2[[#This Row],[Week Ending]]-25569-6))/7)</f>
        <v/>
      </c>
      <c r="C49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95" spans="1:3">
      <c r="A495" s="1" t="str">
        <f t="shared" ca="1" si="8"/>
        <v/>
      </c>
      <c r="B495" s="3" t="str">
        <f ca="1">IF(Table2[[#This Row],[Week Ending]]="","",(SUMIFS(Imported!C:C,Imported!A:A,"&lt;="&amp;Table2[[#This Row],[Week Ending]]-25569,Imported!A:A,"&gt;="&amp;Table2[[#This Row],[Week Ending]]-25569-6))/7)</f>
        <v/>
      </c>
      <c r="C49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96" spans="1:3">
      <c r="A496" s="1" t="str">
        <f t="shared" ca="1" si="8"/>
        <v/>
      </c>
      <c r="B496" s="3" t="str">
        <f ca="1">IF(Table2[[#This Row],[Week Ending]]="","",(SUMIFS(Imported!C:C,Imported!A:A,"&lt;="&amp;Table2[[#This Row],[Week Ending]]-25569,Imported!A:A,"&gt;="&amp;Table2[[#This Row],[Week Ending]]-25569-6))/7)</f>
        <v/>
      </c>
      <c r="C49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97" spans="1:3">
      <c r="A497" s="1" t="str">
        <f t="shared" ca="1" si="8"/>
        <v/>
      </c>
      <c r="B497" s="3" t="str">
        <f ca="1">IF(Table2[[#This Row],[Week Ending]]="","",(SUMIFS(Imported!C:C,Imported!A:A,"&lt;="&amp;Table2[[#This Row],[Week Ending]]-25569,Imported!A:A,"&gt;="&amp;Table2[[#This Row],[Week Ending]]-25569-6))/7)</f>
        <v/>
      </c>
      <c r="C49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98" spans="1:3">
      <c r="A498" s="1" t="str">
        <f t="shared" ca="1" si="8"/>
        <v/>
      </c>
      <c r="B498" s="3" t="str">
        <f ca="1">IF(Table2[[#This Row],[Week Ending]]="","",(SUMIFS(Imported!C:C,Imported!A:A,"&lt;="&amp;Table2[[#This Row],[Week Ending]]-25569,Imported!A:A,"&gt;="&amp;Table2[[#This Row],[Week Ending]]-25569-6))/7)</f>
        <v/>
      </c>
      <c r="C49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499" spans="1:3">
      <c r="A499" s="1" t="str">
        <f t="shared" ca="1" si="8"/>
        <v/>
      </c>
      <c r="B499" s="3" t="str">
        <f ca="1">IF(Table2[[#This Row],[Week Ending]]="","",(SUMIFS(Imported!C:C,Imported!A:A,"&lt;="&amp;Table2[[#This Row],[Week Ending]]-25569,Imported!A:A,"&gt;="&amp;Table2[[#This Row],[Week Ending]]-25569-6))/7)</f>
        <v/>
      </c>
      <c r="C49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00" spans="1:3">
      <c r="A500" s="1" t="str">
        <f t="shared" ca="1" si="8"/>
        <v/>
      </c>
      <c r="B500" s="3" t="str">
        <f ca="1">IF(Table2[[#This Row],[Week Ending]]="","",(SUMIFS(Imported!C:C,Imported!A:A,"&lt;="&amp;Table2[[#This Row],[Week Ending]]-25569,Imported!A:A,"&gt;="&amp;Table2[[#This Row],[Week Ending]]-25569-6))/7)</f>
        <v/>
      </c>
      <c r="C50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01" spans="1:3">
      <c r="A501" s="1" t="str">
        <f t="shared" ca="1" si="8"/>
        <v/>
      </c>
      <c r="B501" s="3" t="str">
        <f ca="1">IF(Table2[[#This Row],[Week Ending]]="","",(SUMIFS(Imported!C:C,Imported!A:A,"&lt;="&amp;Table2[[#This Row],[Week Ending]]-25569,Imported!A:A,"&gt;="&amp;Table2[[#This Row],[Week Ending]]-25569-6))/7)</f>
        <v/>
      </c>
      <c r="C50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02" spans="1:3">
      <c r="A502" s="1" t="str">
        <f t="shared" ca="1" si="8"/>
        <v/>
      </c>
      <c r="B502" s="3" t="str">
        <f ca="1">IF(Table2[[#This Row],[Week Ending]]="","",(SUMIFS(Imported!C:C,Imported!A:A,"&lt;="&amp;Table2[[#This Row],[Week Ending]]-25569,Imported!A:A,"&gt;="&amp;Table2[[#This Row],[Week Ending]]-25569-6))/7)</f>
        <v/>
      </c>
      <c r="C50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03" spans="1:3">
      <c r="A503" s="1" t="str">
        <f t="shared" ca="1" si="8"/>
        <v/>
      </c>
      <c r="B503" s="3" t="str">
        <f ca="1">IF(Table2[[#This Row],[Week Ending]]="","",(SUMIFS(Imported!C:C,Imported!A:A,"&lt;="&amp;Table2[[#This Row],[Week Ending]]-25569,Imported!A:A,"&gt;="&amp;Table2[[#This Row],[Week Ending]]-25569-6))/7)</f>
        <v/>
      </c>
      <c r="C50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04" spans="1:3">
      <c r="A504" s="1" t="str">
        <f t="shared" ca="1" si="8"/>
        <v/>
      </c>
      <c r="B504" s="3" t="str">
        <f ca="1">IF(Table2[[#This Row],[Week Ending]]="","",(SUMIFS(Imported!C:C,Imported!A:A,"&lt;="&amp;Table2[[#This Row],[Week Ending]]-25569,Imported!A:A,"&gt;="&amp;Table2[[#This Row],[Week Ending]]-25569-6))/7)</f>
        <v/>
      </c>
      <c r="C50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05" spans="1:3">
      <c r="A505" s="1" t="str">
        <f t="shared" ca="1" si="8"/>
        <v/>
      </c>
      <c r="B505" s="3" t="str">
        <f ca="1">IF(Table2[[#This Row],[Week Ending]]="","",(SUMIFS(Imported!C:C,Imported!A:A,"&lt;="&amp;Table2[[#This Row],[Week Ending]]-25569,Imported!A:A,"&gt;="&amp;Table2[[#This Row],[Week Ending]]-25569-6))/7)</f>
        <v/>
      </c>
      <c r="C50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06" spans="1:3">
      <c r="A506" s="1" t="str">
        <f t="shared" ca="1" si="8"/>
        <v/>
      </c>
      <c r="B506" s="3" t="str">
        <f ca="1">IF(Table2[[#This Row],[Week Ending]]="","",(SUMIFS(Imported!C:C,Imported!A:A,"&lt;="&amp;Table2[[#This Row],[Week Ending]]-25569,Imported!A:A,"&gt;="&amp;Table2[[#This Row],[Week Ending]]-25569-6))/7)</f>
        <v/>
      </c>
      <c r="C50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07" spans="1:3">
      <c r="A507" s="1" t="str">
        <f t="shared" ca="1" si="8"/>
        <v/>
      </c>
      <c r="B507" s="3" t="str">
        <f ca="1">IF(Table2[[#This Row],[Week Ending]]="","",(SUMIFS(Imported!C:C,Imported!A:A,"&lt;="&amp;Table2[[#This Row],[Week Ending]]-25569,Imported!A:A,"&gt;="&amp;Table2[[#This Row],[Week Ending]]-25569-6))/7)</f>
        <v/>
      </c>
      <c r="C50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08" spans="1:3">
      <c r="A508" s="1" t="str">
        <f t="shared" ca="1" si="8"/>
        <v/>
      </c>
      <c r="B508" s="3" t="str">
        <f ca="1">IF(Table2[[#This Row],[Week Ending]]="","",(SUMIFS(Imported!C:C,Imported!A:A,"&lt;="&amp;Table2[[#This Row],[Week Ending]]-25569,Imported!A:A,"&gt;="&amp;Table2[[#This Row],[Week Ending]]-25569-6))/7)</f>
        <v/>
      </c>
      <c r="C50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09" spans="1:3">
      <c r="A509" s="1" t="str">
        <f t="shared" ca="1" si="8"/>
        <v/>
      </c>
      <c r="B509" s="3" t="str">
        <f ca="1">IF(Table2[[#This Row],[Week Ending]]="","",(SUMIFS(Imported!C:C,Imported!A:A,"&lt;="&amp;Table2[[#This Row],[Week Ending]]-25569,Imported!A:A,"&gt;="&amp;Table2[[#This Row],[Week Ending]]-25569-6))/7)</f>
        <v/>
      </c>
      <c r="C50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10" spans="1:3">
      <c r="A510" s="1" t="str">
        <f t="shared" ca="1" si="8"/>
        <v/>
      </c>
      <c r="B510" s="3" t="str">
        <f ca="1">IF(Table2[[#This Row],[Week Ending]]="","",(SUMIFS(Imported!C:C,Imported!A:A,"&lt;="&amp;Table2[[#This Row],[Week Ending]]-25569,Imported!A:A,"&gt;="&amp;Table2[[#This Row],[Week Ending]]-25569-6))/7)</f>
        <v/>
      </c>
      <c r="C51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11" spans="1:3">
      <c r="A511" s="1" t="str">
        <f t="shared" ca="1" si="8"/>
        <v/>
      </c>
      <c r="B511" s="3" t="str">
        <f ca="1">IF(Table2[[#This Row],[Week Ending]]="","",(SUMIFS(Imported!C:C,Imported!A:A,"&lt;="&amp;Table2[[#This Row],[Week Ending]]-25569,Imported!A:A,"&gt;="&amp;Table2[[#This Row],[Week Ending]]-25569-6))/7)</f>
        <v/>
      </c>
      <c r="C51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12" spans="1:3">
      <c r="A512" s="1" t="str">
        <f t="shared" ca="1" si="8"/>
        <v/>
      </c>
      <c r="B512" s="3" t="str">
        <f ca="1">IF(Table2[[#This Row],[Week Ending]]="","",(SUMIFS(Imported!C:C,Imported!A:A,"&lt;="&amp;Table2[[#This Row],[Week Ending]]-25569,Imported!A:A,"&gt;="&amp;Table2[[#This Row],[Week Ending]]-25569-6))/7)</f>
        <v/>
      </c>
      <c r="C51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13" spans="1:3">
      <c r="A513" s="1" t="str">
        <f t="shared" ca="1" si="8"/>
        <v/>
      </c>
      <c r="B513" s="3" t="str">
        <f ca="1">IF(Table2[[#This Row],[Week Ending]]="","",(SUMIFS(Imported!C:C,Imported!A:A,"&lt;="&amp;Table2[[#This Row],[Week Ending]]-25569,Imported!A:A,"&gt;="&amp;Table2[[#This Row],[Week Ending]]-25569-6))/7)</f>
        <v/>
      </c>
      <c r="C51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14" spans="1:3">
      <c r="A514" s="1" t="str">
        <f t="shared" ca="1" si="8"/>
        <v/>
      </c>
      <c r="B514" s="3" t="str">
        <f ca="1">IF(Table2[[#This Row],[Week Ending]]="","",(SUMIFS(Imported!C:C,Imported!A:A,"&lt;="&amp;Table2[[#This Row],[Week Ending]]-25569,Imported!A:A,"&gt;="&amp;Table2[[#This Row],[Week Ending]]-25569-6))/7)</f>
        <v/>
      </c>
      <c r="C51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15" spans="1:3">
      <c r="A515" s="1" t="str">
        <f t="shared" ca="1" si="8"/>
        <v/>
      </c>
      <c r="B515" s="3" t="str">
        <f ca="1">IF(Table2[[#This Row],[Week Ending]]="","",(SUMIFS(Imported!C:C,Imported!A:A,"&lt;="&amp;Table2[[#This Row],[Week Ending]]-25569,Imported!A:A,"&gt;="&amp;Table2[[#This Row],[Week Ending]]-25569-6))/7)</f>
        <v/>
      </c>
      <c r="C51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16" spans="1:3">
      <c r="A516" s="1" t="str">
        <f t="shared" ca="1" si="8"/>
        <v/>
      </c>
      <c r="B516" s="3" t="str">
        <f ca="1">IF(Table2[[#This Row],[Week Ending]]="","",(SUMIFS(Imported!C:C,Imported!A:A,"&lt;="&amp;Table2[[#This Row],[Week Ending]]-25569,Imported!A:A,"&gt;="&amp;Table2[[#This Row],[Week Ending]]-25569-6))/7)</f>
        <v/>
      </c>
      <c r="C51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17" spans="1:3">
      <c r="A517" s="1" t="str">
        <f t="shared" ca="1" si="8"/>
        <v/>
      </c>
      <c r="B517" s="3" t="str">
        <f ca="1">IF(Table2[[#This Row],[Week Ending]]="","",(SUMIFS(Imported!C:C,Imported!A:A,"&lt;="&amp;Table2[[#This Row],[Week Ending]]-25569,Imported!A:A,"&gt;="&amp;Table2[[#This Row],[Week Ending]]-25569-6))/7)</f>
        <v/>
      </c>
      <c r="C51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18" spans="1:3">
      <c r="A518" s="1" t="str">
        <f t="shared" ca="1" si="8"/>
        <v/>
      </c>
      <c r="B518" s="3" t="str">
        <f ca="1">IF(Table2[[#This Row],[Week Ending]]="","",(SUMIFS(Imported!C:C,Imported!A:A,"&lt;="&amp;Table2[[#This Row],[Week Ending]]-25569,Imported!A:A,"&gt;="&amp;Table2[[#This Row],[Week Ending]]-25569-6))/7)</f>
        <v/>
      </c>
      <c r="C51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19" spans="1:3">
      <c r="A519" s="1" t="str">
        <f t="shared" ca="1" si="8"/>
        <v/>
      </c>
      <c r="B519" s="3" t="str">
        <f ca="1">IF(Table2[[#This Row],[Week Ending]]="","",(SUMIFS(Imported!C:C,Imported!A:A,"&lt;="&amp;Table2[[#This Row],[Week Ending]]-25569,Imported!A:A,"&gt;="&amp;Table2[[#This Row],[Week Ending]]-25569-6))/7)</f>
        <v/>
      </c>
      <c r="C51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20" spans="1:3">
      <c r="A520" s="1" t="str">
        <f t="shared" ca="1" si="8"/>
        <v/>
      </c>
      <c r="B520" s="3" t="str">
        <f ca="1">IF(Table2[[#This Row],[Week Ending]]="","",(SUMIFS(Imported!C:C,Imported!A:A,"&lt;="&amp;Table2[[#This Row],[Week Ending]]-25569,Imported!A:A,"&gt;="&amp;Table2[[#This Row],[Week Ending]]-25569-6))/7)</f>
        <v/>
      </c>
      <c r="C52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21" spans="1:3">
      <c r="A521" s="1" t="str">
        <f t="shared" ca="1" si="8"/>
        <v/>
      </c>
      <c r="B521" s="3" t="str">
        <f ca="1">IF(Table2[[#This Row],[Week Ending]]="","",(SUMIFS(Imported!C:C,Imported!A:A,"&lt;="&amp;Table2[[#This Row],[Week Ending]]-25569,Imported!A:A,"&gt;="&amp;Table2[[#This Row],[Week Ending]]-25569-6))/7)</f>
        <v/>
      </c>
      <c r="C52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22" spans="1:3">
      <c r="A522" s="1" t="str">
        <f t="shared" ca="1" si="8"/>
        <v/>
      </c>
      <c r="B522" s="3" t="str">
        <f ca="1">IF(Table2[[#This Row],[Week Ending]]="","",(SUMIFS(Imported!C:C,Imported!A:A,"&lt;="&amp;Table2[[#This Row],[Week Ending]]-25569,Imported!A:A,"&gt;="&amp;Table2[[#This Row],[Week Ending]]-25569-6))/7)</f>
        <v/>
      </c>
      <c r="C52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23" spans="1:3">
      <c r="A523" s="1" t="str">
        <f t="shared" ca="1" si="8"/>
        <v/>
      </c>
      <c r="B523" s="3" t="str">
        <f ca="1">IF(Table2[[#This Row],[Week Ending]]="","",(SUMIFS(Imported!C:C,Imported!A:A,"&lt;="&amp;Table2[[#This Row],[Week Ending]]-25569,Imported!A:A,"&gt;="&amp;Table2[[#This Row],[Week Ending]]-25569-6))/7)</f>
        <v/>
      </c>
      <c r="C52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24" spans="1:3">
      <c r="A524" s="1" t="str">
        <f t="shared" ca="1" si="8"/>
        <v/>
      </c>
      <c r="B524" s="3" t="str">
        <f ca="1">IF(Table2[[#This Row],[Week Ending]]="","",(SUMIFS(Imported!C:C,Imported!A:A,"&lt;="&amp;Table2[[#This Row],[Week Ending]]-25569,Imported!A:A,"&gt;="&amp;Table2[[#This Row],[Week Ending]]-25569-6))/7)</f>
        <v/>
      </c>
      <c r="C52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25" spans="1:3">
      <c r="A525" s="1" t="str">
        <f t="shared" ca="1" si="8"/>
        <v/>
      </c>
      <c r="B525" s="3" t="str">
        <f ca="1">IF(Table2[[#This Row],[Week Ending]]="","",(SUMIFS(Imported!C:C,Imported!A:A,"&lt;="&amp;Table2[[#This Row],[Week Ending]]-25569,Imported!A:A,"&gt;="&amp;Table2[[#This Row],[Week Ending]]-25569-6))/7)</f>
        <v/>
      </c>
      <c r="C52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26" spans="1:3">
      <c r="A526" s="1" t="str">
        <f t="shared" ca="1" si="8"/>
        <v/>
      </c>
      <c r="B526" s="3" t="str">
        <f ca="1">IF(Table2[[#This Row],[Week Ending]]="","",(SUMIFS(Imported!C:C,Imported!A:A,"&lt;="&amp;Table2[[#This Row],[Week Ending]]-25569,Imported!A:A,"&gt;="&amp;Table2[[#This Row],[Week Ending]]-25569-6))/7)</f>
        <v/>
      </c>
      <c r="C52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27" spans="1:3">
      <c r="A527" s="1" t="str">
        <f t="shared" ca="1" si="8"/>
        <v/>
      </c>
      <c r="B527" s="3" t="str">
        <f ca="1">IF(Table2[[#This Row],[Week Ending]]="","",(SUMIFS(Imported!C:C,Imported!A:A,"&lt;="&amp;Table2[[#This Row],[Week Ending]]-25569,Imported!A:A,"&gt;="&amp;Table2[[#This Row],[Week Ending]]-25569-6))/7)</f>
        <v/>
      </c>
      <c r="C52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28" spans="1:3">
      <c r="A528" s="1" t="str">
        <f t="shared" ref="A528:A591" ca="1" si="9">IFERROR(IF(A527 + 7 &lt;= TODAY(), A527 + 7, ""), "")</f>
        <v/>
      </c>
      <c r="B528" s="3" t="str">
        <f ca="1">IF(Table2[[#This Row],[Week Ending]]="","",(SUMIFS(Imported!C:C,Imported!A:A,"&lt;="&amp;Table2[[#This Row],[Week Ending]]-25569,Imported!A:A,"&gt;="&amp;Table2[[#This Row],[Week Ending]]-25569-6))/7)</f>
        <v/>
      </c>
      <c r="C52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29" spans="1:3">
      <c r="A529" s="1" t="str">
        <f t="shared" ca="1" si="9"/>
        <v/>
      </c>
      <c r="B529" s="3" t="str">
        <f ca="1">IF(Table2[[#This Row],[Week Ending]]="","",(SUMIFS(Imported!C:C,Imported!A:A,"&lt;="&amp;Table2[[#This Row],[Week Ending]]-25569,Imported!A:A,"&gt;="&amp;Table2[[#This Row],[Week Ending]]-25569-6))/7)</f>
        <v/>
      </c>
      <c r="C52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30" spans="1:3">
      <c r="A530" s="1" t="str">
        <f t="shared" ca="1" si="9"/>
        <v/>
      </c>
      <c r="B530" s="3" t="str">
        <f ca="1">IF(Table2[[#This Row],[Week Ending]]="","",(SUMIFS(Imported!C:C,Imported!A:A,"&lt;="&amp;Table2[[#This Row],[Week Ending]]-25569,Imported!A:A,"&gt;="&amp;Table2[[#This Row],[Week Ending]]-25569-6))/7)</f>
        <v/>
      </c>
      <c r="C53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31" spans="1:3">
      <c r="A531" s="1" t="str">
        <f t="shared" ca="1" si="9"/>
        <v/>
      </c>
      <c r="B531" s="3" t="str">
        <f ca="1">IF(Table2[[#This Row],[Week Ending]]="","",(SUMIFS(Imported!C:C,Imported!A:A,"&lt;="&amp;Table2[[#This Row],[Week Ending]]-25569,Imported!A:A,"&gt;="&amp;Table2[[#This Row],[Week Ending]]-25569-6))/7)</f>
        <v/>
      </c>
      <c r="C53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32" spans="1:3">
      <c r="A532" s="1" t="str">
        <f t="shared" ca="1" si="9"/>
        <v/>
      </c>
      <c r="B532" s="3" t="str">
        <f ca="1">IF(Table2[[#This Row],[Week Ending]]="","",(SUMIFS(Imported!C:C,Imported!A:A,"&lt;="&amp;Table2[[#This Row],[Week Ending]]-25569,Imported!A:A,"&gt;="&amp;Table2[[#This Row],[Week Ending]]-25569-6))/7)</f>
        <v/>
      </c>
      <c r="C53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33" spans="1:3">
      <c r="A533" s="1" t="str">
        <f t="shared" ca="1" si="9"/>
        <v/>
      </c>
      <c r="B533" s="3" t="str">
        <f ca="1">IF(Table2[[#This Row],[Week Ending]]="","",(SUMIFS(Imported!C:C,Imported!A:A,"&lt;="&amp;Table2[[#This Row],[Week Ending]]-25569,Imported!A:A,"&gt;="&amp;Table2[[#This Row],[Week Ending]]-25569-6))/7)</f>
        <v/>
      </c>
      <c r="C53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34" spans="1:3">
      <c r="A534" s="1" t="str">
        <f t="shared" ca="1" si="9"/>
        <v/>
      </c>
      <c r="B534" s="3" t="str">
        <f ca="1">IF(Table2[[#This Row],[Week Ending]]="","",(SUMIFS(Imported!C:C,Imported!A:A,"&lt;="&amp;Table2[[#This Row],[Week Ending]]-25569,Imported!A:A,"&gt;="&amp;Table2[[#This Row],[Week Ending]]-25569-6))/7)</f>
        <v/>
      </c>
      <c r="C53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35" spans="1:3">
      <c r="A535" s="1" t="str">
        <f t="shared" ca="1" si="9"/>
        <v/>
      </c>
      <c r="B535" s="3" t="str">
        <f ca="1">IF(Table2[[#This Row],[Week Ending]]="","",(SUMIFS(Imported!C:C,Imported!A:A,"&lt;="&amp;Table2[[#This Row],[Week Ending]]-25569,Imported!A:A,"&gt;="&amp;Table2[[#This Row],[Week Ending]]-25569-6))/7)</f>
        <v/>
      </c>
      <c r="C53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36" spans="1:3">
      <c r="A536" s="1" t="str">
        <f t="shared" ca="1" si="9"/>
        <v/>
      </c>
      <c r="B536" s="3" t="str">
        <f ca="1">IF(Table2[[#This Row],[Week Ending]]="","",(SUMIFS(Imported!C:C,Imported!A:A,"&lt;="&amp;Table2[[#This Row],[Week Ending]]-25569,Imported!A:A,"&gt;="&amp;Table2[[#This Row],[Week Ending]]-25569-6))/7)</f>
        <v/>
      </c>
      <c r="C53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37" spans="1:3">
      <c r="A537" s="1" t="str">
        <f t="shared" ca="1" si="9"/>
        <v/>
      </c>
      <c r="B537" s="3" t="str">
        <f ca="1">IF(Table2[[#This Row],[Week Ending]]="","",(SUMIFS(Imported!C:C,Imported!A:A,"&lt;="&amp;Table2[[#This Row],[Week Ending]]-25569,Imported!A:A,"&gt;="&amp;Table2[[#This Row],[Week Ending]]-25569-6))/7)</f>
        <v/>
      </c>
      <c r="C53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38" spans="1:3">
      <c r="A538" s="1" t="str">
        <f t="shared" ca="1" si="9"/>
        <v/>
      </c>
      <c r="B538" s="3" t="str">
        <f ca="1">IF(Table2[[#This Row],[Week Ending]]="","",(SUMIFS(Imported!C:C,Imported!A:A,"&lt;="&amp;Table2[[#This Row],[Week Ending]]-25569,Imported!A:A,"&gt;="&amp;Table2[[#This Row],[Week Ending]]-25569-6))/7)</f>
        <v/>
      </c>
      <c r="C53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39" spans="1:3">
      <c r="A539" s="1" t="str">
        <f t="shared" ca="1" si="9"/>
        <v/>
      </c>
      <c r="B539" s="3" t="str">
        <f ca="1">IF(Table2[[#This Row],[Week Ending]]="","",(SUMIFS(Imported!C:C,Imported!A:A,"&lt;="&amp;Table2[[#This Row],[Week Ending]]-25569,Imported!A:A,"&gt;="&amp;Table2[[#This Row],[Week Ending]]-25569-6))/7)</f>
        <v/>
      </c>
      <c r="C53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40" spans="1:3">
      <c r="A540" s="1" t="str">
        <f t="shared" ca="1" si="9"/>
        <v/>
      </c>
      <c r="B540" s="3" t="str">
        <f ca="1">IF(Table2[[#This Row],[Week Ending]]="","",(SUMIFS(Imported!C:C,Imported!A:A,"&lt;="&amp;Table2[[#This Row],[Week Ending]]-25569,Imported!A:A,"&gt;="&amp;Table2[[#This Row],[Week Ending]]-25569-6))/7)</f>
        <v/>
      </c>
      <c r="C54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41" spans="1:3">
      <c r="A541" s="1" t="str">
        <f t="shared" ca="1" si="9"/>
        <v/>
      </c>
      <c r="B541" s="3" t="str">
        <f ca="1">IF(Table2[[#This Row],[Week Ending]]="","",(SUMIFS(Imported!C:C,Imported!A:A,"&lt;="&amp;Table2[[#This Row],[Week Ending]]-25569,Imported!A:A,"&gt;="&amp;Table2[[#This Row],[Week Ending]]-25569-6))/7)</f>
        <v/>
      </c>
      <c r="C54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42" spans="1:3">
      <c r="A542" s="1" t="str">
        <f t="shared" ca="1" si="9"/>
        <v/>
      </c>
      <c r="B542" s="3" t="str">
        <f ca="1">IF(Table2[[#This Row],[Week Ending]]="","",(SUMIFS(Imported!C:C,Imported!A:A,"&lt;="&amp;Table2[[#This Row],[Week Ending]]-25569,Imported!A:A,"&gt;="&amp;Table2[[#This Row],[Week Ending]]-25569-6))/7)</f>
        <v/>
      </c>
      <c r="C54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43" spans="1:3">
      <c r="A543" s="1" t="str">
        <f t="shared" ca="1" si="9"/>
        <v/>
      </c>
      <c r="B543" s="3" t="str">
        <f ca="1">IF(Table2[[#This Row],[Week Ending]]="","",(SUMIFS(Imported!C:C,Imported!A:A,"&lt;="&amp;Table2[[#This Row],[Week Ending]]-25569,Imported!A:A,"&gt;="&amp;Table2[[#This Row],[Week Ending]]-25569-6))/7)</f>
        <v/>
      </c>
      <c r="C54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44" spans="1:3">
      <c r="A544" s="1" t="str">
        <f t="shared" ca="1" si="9"/>
        <v/>
      </c>
      <c r="B544" s="3" t="str">
        <f ca="1">IF(Table2[[#This Row],[Week Ending]]="","",(SUMIFS(Imported!C:C,Imported!A:A,"&lt;="&amp;Table2[[#This Row],[Week Ending]]-25569,Imported!A:A,"&gt;="&amp;Table2[[#This Row],[Week Ending]]-25569-6))/7)</f>
        <v/>
      </c>
      <c r="C54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45" spans="1:3">
      <c r="A545" s="1" t="str">
        <f t="shared" ca="1" si="9"/>
        <v/>
      </c>
      <c r="B545" s="3" t="str">
        <f ca="1">IF(Table2[[#This Row],[Week Ending]]="","",(SUMIFS(Imported!C:C,Imported!A:A,"&lt;="&amp;Table2[[#This Row],[Week Ending]]-25569,Imported!A:A,"&gt;="&amp;Table2[[#This Row],[Week Ending]]-25569-6))/7)</f>
        <v/>
      </c>
      <c r="C54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46" spans="1:3">
      <c r="A546" s="1" t="str">
        <f t="shared" ca="1" si="9"/>
        <v/>
      </c>
      <c r="B546" s="3" t="str">
        <f ca="1">IF(Table2[[#This Row],[Week Ending]]="","",(SUMIFS(Imported!C:C,Imported!A:A,"&lt;="&amp;Table2[[#This Row],[Week Ending]]-25569,Imported!A:A,"&gt;="&amp;Table2[[#This Row],[Week Ending]]-25569-6))/7)</f>
        <v/>
      </c>
      <c r="C54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47" spans="1:3">
      <c r="A547" s="1" t="str">
        <f t="shared" ca="1" si="9"/>
        <v/>
      </c>
      <c r="B547" s="3" t="str">
        <f ca="1">IF(Table2[[#This Row],[Week Ending]]="","",(SUMIFS(Imported!C:C,Imported!A:A,"&lt;="&amp;Table2[[#This Row],[Week Ending]]-25569,Imported!A:A,"&gt;="&amp;Table2[[#This Row],[Week Ending]]-25569-6))/7)</f>
        <v/>
      </c>
      <c r="C54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48" spans="1:3">
      <c r="A548" s="1" t="str">
        <f t="shared" ca="1" si="9"/>
        <v/>
      </c>
      <c r="B548" s="3" t="str">
        <f ca="1">IF(Table2[[#This Row],[Week Ending]]="","",(SUMIFS(Imported!C:C,Imported!A:A,"&lt;="&amp;Table2[[#This Row],[Week Ending]]-25569,Imported!A:A,"&gt;="&amp;Table2[[#This Row],[Week Ending]]-25569-6))/7)</f>
        <v/>
      </c>
      <c r="C54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49" spans="1:3">
      <c r="A549" s="1" t="str">
        <f t="shared" ca="1" si="9"/>
        <v/>
      </c>
      <c r="B549" s="3" t="str">
        <f ca="1">IF(Table2[[#This Row],[Week Ending]]="","",(SUMIFS(Imported!C:C,Imported!A:A,"&lt;="&amp;Table2[[#This Row],[Week Ending]]-25569,Imported!A:A,"&gt;="&amp;Table2[[#This Row],[Week Ending]]-25569-6))/7)</f>
        <v/>
      </c>
      <c r="C54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50" spans="1:3">
      <c r="A550" s="1" t="str">
        <f t="shared" ca="1" si="9"/>
        <v/>
      </c>
      <c r="B550" s="3" t="str">
        <f ca="1">IF(Table2[[#This Row],[Week Ending]]="","",(SUMIFS(Imported!C:C,Imported!A:A,"&lt;="&amp;Table2[[#This Row],[Week Ending]]-25569,Imported!A:A,"&gt;="&amp;Table2[[#This Row],[Week Ending]]-25569-6))/7)</f>
        <v/>
      </c>
      <c r="C55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51" spans="1:3">
      <c r="A551" s="1" t="str">
        <f t="shared" ca="1" si="9"/>
        <v/>
      </c>
      <c r="B551" s="3" t="str">
        <f ca="1">IF(Table2[[#This Row],[Week Ending]]="","",(SUMIFS(Imported!C:C,Imported!A:A,"&lt;="&amp;Table2[[#This Row],[Week Ending]]-25569,Imported!A:A,"&gt;="&amp;Table2[[#This Row],[Week Ending]]-25569-6))/7)</f>
        <v/>
      </c>
      <c r="C55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52" spans="1:3">
      <c r="A552" s="1" t="str">
        <f t="shared" ca="1" si="9"/>
        <v/>
      </c>
      <c r="B552" s="3" t="str">
        <f ca="1">IF(Table2[[#This Row],[Week Ending]]="","",(SUMIFS(Imported!C:C,Imported!A:A,"&lt;="&amp;Table2[[#This Row],[Week Ending]]-25569,Imported!A:A,"&gt;="&amp;Table2[[#This Row],[Week Ending]]-25569-6))/7)</f>
        <v/>
      </c>
      <c r="C55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53" spans="1:3">
      <c r="A553" s="1" t="str">
        <f t="shared" ca="1" si="9"/>
        <v/>
      </c>
      <c r="B553" s="3" t="str">
        <f ca="1">IF(Table2[[#This Row],[Week Ending]]="","",(SUMIFS(Imported!C:C,Imported!A:A,"&lt;="&amp;Table2[[#This Row],[Week Ending]]-25569,Imported!A:A,"&gt;="&amp;Table2[[#This Row],[Week Ending]]-25569-6))/7)</f>
        <v/>
      </c>
      <c r="C55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54" spans="1:3">
      <c r="A554" s="1" t="str">
        <f t="shared" ca="1" si="9"/>
        <v/>
      </c>
      <c r="B554" s="3" t="str">
        <f ca="1">IF(Table2[[#This Row],[Week Ending]]="","",(SUMIFS(Imported!C:C,Imported!A:A,"&lt;="&amp;Table2[[#This Row],[Week Ending]]-25569,Imported!A:A,"&gt;="&amp;Table2[[#This Row],[Week Ending]]-25569-6))/7)</f>
        <v/>
      </c>
      <c r="C55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55" spans="1:3">
      <c r="A555" s="1" t="str">
        <f t="shared" ca="1" si="9"/>
        <v/>
      </c>
      <c r="B555" s="3" t="str">
        <f ca="1">IF(Table2[[#This Row],[Week Ending]]="","",(SUMIFS(Imported!C:C,Imported!A:A,"&lt;="&amp;Table2[[#This Row],[Week Ending]]-25569,Imported!A:A,"&gt;="&amp;Table2[[#This Row],[Week Ending]]-25569-6))/7)</f>
        <v/>
      </c>
      <c r="C55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56" spans="1:3">
      <c r="A556" s="1" t="str">
        <f t="shared" ca="1" si="9"/>
        <v/>
      </c>
      <c r="B556" s="3" t="str">
        <f ca="1">IF(Table2[[#This Row],[Week Ending]]="","",(SUMIFS(Imported!C:C,Imported!A:A,"&lt;="&amp;Table2[[#This Row],[Week Ending]]-25569,Imported!A:A,"&gt;="&amp;Table2[[#This Row],[Week Ending]]-25569-6))/7)</f>
        <v/>
      </c>
      <c r="C55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57" spans="1:3">
      <c r="A557" s="1" t="str">
        <f t="shared" ca="1" si="9"/>
        <v/>
      </c>
      <c r="B557" s="3" t="str">
        <f ca="1">IF(Table2[[#This Row],[Week Ending]]="","",(SUMIFS(Imported!C:C,Imported!A:A,"&lt;="&amp;Table2[[#This Row],[Week Ending]]-25569,Imported!A:A,"&gt;="&amp;Table2[[#This Row],[Week Ending]]-25569-6))/7)</f>
        <v/>
      </c>
      <c r="C55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58" spans="1:3">
      <c r="A558" s="1" t="str">
        <f t="shared" ca="1" si="9"/>
        <v/>
      </c>
      <c r="B558" s="3" t="str">
        <f ca="1">IF(Table2[[#This Row],[Week Ending]]="","",(SUMIFS(Imported!C:C,Imported!A:A,"&lt;="&amp;Table2[[#This Row],[Week Ending]]-25569,Imported!A:A,"&gt;="&amp;Table2[[#This Row],[Week Ending]]-25569-6))/7)</f>
        <v/>
      </c>
      <c r="C55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59" spans="1:3">
      <c r="A559" s="1" t="str">
        <f t="shared" ca="1" si="9"/>
        <v/>
      </c>
      <c r="B559" s="3" t="str">
        <f ca="1">IF(Table2[[#This Row],[Week Ending]]="","",(SUMIFS(Imported!C:C,Imported!A:A,"&lt;="&amp;Table2[[#This Row],[Week Ending]]-25569,Imported!A:A,"&gt;="&amp;Table2[[#This Row],[Week Ending]]-25569-6))/7)</f>
        <v/>
      </c>
      <c r="C55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60" spans="1:3">
      <c r="A560" s="1" t="str">
        <f t="shared" ca="1" si="9"/>
        <v/>
      </c>
      <c r="B560" s="3" t="str">
        <f ca="1">IF(Table2[[#This Row],[Week Ending]]="","",(SUMIFS(Imported!C:C,Imported!A:A,"&lt;="&amp;Table2[[#This Row],[Week Ending]]-25569,Imported!A:A,"&gt;="&amp;Table2[[#This Row],[Week Ending]]-25569-6))/7)</f>
        <v/>
      </c>
      <c r="C56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61" spans="1:3">
      <c r="A561" s="1" t="str">
        <f t="shared" ca="1" si="9"/>
        <v/>
      </c>
      <c r="B561" s="3" t="str">
        <f ca="1">IF(Table2[[#This Row],[Week Ending]]="","",(SUMIFS(Imported!C:C,Imported!A:A,"&lt;="&amp;Table2[[#This Row],[Week Ending]]-25569,Imported!A:A,"&gt;="&amp;Table2[[#This Row],[Week Ending]]-25569-6))/7)</f>
        <v/>
      </c>
      <c r="C56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62" spans="1:3">
      <c r="A562" s="1" t="str">
        <f t="shared" ca="1" si="9"/>
        <v/>
      </c>
      <c r="B562" s="3" t="str">
        <f ca="1">IF(Table2[[#This Row],[Week Ending]]="","",(SUMIFS(Imported!C:C,Imported!A:A,"&lt;="&amp;Table2[[#This Row],[Week Ending]]-25569,Imported!A:A,"&gt;="&amp;Table2[[#This Row],[Week Ending]]-25569-6))/7)</f>
        <v/>
      </c>
      <c r="C56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63" spans="1:3">
      <c r="A563" s="1" t="str">
        <f t="shared" ca="1" si="9"/>
        <v/>
      </c>
      <c r="B563" s="3" t="str">
        <f ca="1">IF(Table2[[#This Row],[Week Ending]]="","",(SUMIFS(Imported!C:C,Imported!A:A,"&lt;="&amp;Table2[[#This Row],[Week Ending]]-25569,Imported!A:A,"&gt;="&amp;Table2[[#This Row],[Week Ending]]-25569-6))/7)</f>
        <v/>
      </c>
      <c r="C56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64" spans="1:3">
      <c r="A564" s="1" t="str">
        <f t="shared" ca="1" si="9"/>
        <v/>
      </c>
      <c r="B564" s="3" t="str">
        <f ca="1">IF(Table2[[#This Row],[Week Ending]]="","",(SUMIFS(Imported!C:C,Imported!A:A,"&lt;="&amp;Table2[[#This Row],[Week Ending]]-25569,Imported!A:A,"&gt;="&amp;Table2[[#This Row],[Week Ending]]-25569-6))/7)</f>
        <v/>
      </c>
      <c r="C56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65" spans="1:3">
      <c r="A565" s="1" t="str">
        <f t="shared" ca="1" si="9"/>
        <v/>
      </c>
      <c r="B565" s="3" t="str">
        <f ca="1">IF(Table2[[#This Row],[Week Ending]]="","",(SUMIFS(Imported!C:C,Imported!A:A,"&lt;="&amp;Table2[[#This Row],[Week Ending]]-25569,Imported!A:A,"&gt;="&amp;Table2[[#This Row],[Week Ending]]-25569-6))/7)</f>
        <v/>
      </c>
      <c r="C56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66" spans="1:3">
      <c r="A566" s="1" t="str">
        <f t="shared" ca="1" si="9"/>
        <v/>
      </c>
      <c r="B566" s="3" t="str">
        <f ca="1">IF(Table2[[#This Row],[Week Ending]]="","",(SUMIFS(Imported!C:C,Imported!A:A,"&lt;="&amp;Table2[[#This Row],[Week Ending]]-25569,Imported!A:A,"&gt;="&amp;Table2[[#This Row],[Week Ending]]-25569-6))/7)</f>
        <v/>
      </c>
      <c r="C56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67" spans="1:3">
      <c r="A567" s="1" t="str">
        <f t="shared" ca="1" si="9"/>
        <v/>
      </c>
      <c r="B567" s="3" t="str">
        <f ca="1">IF(Table2[[#This Row],[Week Ending]]="","",(SUMIFS(Imported!C:C,Imported!A:A,"&lt;="&amp;Table2[[#This Row],[Week Ending]]-25569,Imported!A:A,"&gt;="&amp;Table2[[#This Row],[Week Ending]]-25569-6))/7)</f>
        <v/>
      </c>
      <c r="C56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68" spans="1:3">
      <c r="A568" s="1" t="str">
        <f t="shared" ca="1" si="9"/>
        <v/>
      </c>
      <c r="B568" s="3" t="str">
        <f ca="1">IF(Table2[[#This Row],[Week Ending]]="","",(SUMIFS(Imported!C:C,Imported!A:A,"&lt;="&amp;Table2[[#This Row],[Week Ending]]-25569,Imported!A:A,"&gt;="&amp;Table2[[#This Row],[Week Ending]]-25569-6))/7)</f>
        <v/>
      </c>
      <c r="C56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69" spans="1:3">
      <c r="A569" s="1" t="str">
        <f t="shared" ca="1" si="9"/>
        <v/>
      </c>
      <c r="B569" s="3" t="str">
        <f ca="1">IF(Table2[[#This Row],[Week Ending]]="","",(SUMIFS(Imported!C:C,Imported!A:A,"&lt;="&amp;Table2[[#This Row],[Week Ending]]-25569,Imported!A:A,"&gt;="&amp;Table2[[#This Row],[Week Ending]]-25569-6))/7)</f>
        <v/>
      </c>
      <c r="C56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70" spans="1:3">
      <c r="A570" s="1" t="str">
        <f t="shared" ca="1" si="9"/>
        <v/>
      </c>
      <c r="B570" s="3" t="str">
        <f ca="1">IF(Table2[[#This Row],[Week Ending]]="","",(SUMIFS(Imported!C:C,Imported!A:A,"&lt;="&amp;Table2[[#This Row],[Week Ending]]-25569,Imported!A:A,"&gt;="&amp;Table2[[#This Row],[Week Ending]]-25569-6))/7)</f>
        <v/>
      </c>
      <c r="C57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71" spans="1:3">
      <c r="A571" s="1" t="str">
        <f t="shared" ca="1" si="9"/>
        <v/>
      </c>
      <c r="B571" s="3" t="str">
        <f ca="1">IF(Table2[[#This Row],[Week Ending]]="","",(SUMIFS(Imported!C:C,Imported!A:A,"&lt;="&amp;Table2[[#This Row],[Week Ending]]-25569,Imported!A:A,"&gt;="&amp;Table2[[#This Row],[Week Ending]]-25569-6))/7)</f>
        <v/>
      </c>
      <c r="C57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72" spans="1:3">
      <c r="A572" s="1" t="str">
        <f t="shared" ca="1" si="9"/>
        <v/>
      </c>
      <c r="B572" s="3" t="str">
        <f ca="1">IF(Table2[[#This Row],[Week Ending]]="","",(SUMIFS(Imported!C:C,Imported!A:A,"&lt;="&amp;Table2[[#This Row],[Week Ending]]-25569,Imported!A:A,"&gt;="&amp;Table2[[#This Row],[Week Ending]]-25569-6))/7)</f>
        <v/>
      </c>
      <c r="C57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73" spans="1:3">
      <c r="A573" s="1" t="str">
        <f t="shared" ca="1" si="9"/>
        <v/>
      </c>
      <c r="B573" s="3" t="str">
        <f ca="1">IF(Table2[[#This Row],[Week Ending]]="","",(SUMIFS(Imported!C:C,Imported!A:A,"&lt;="&amp;Table2[[#This Row],[Week Ending]]-25569,Imported!A:A,"&gt;="&amp;Table2[[#This Row],[Week Ending]]-25569-6))/7)</f>
        <v/>
      </c>
      <c r="C57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74" spans="1:3">
      <c r="A574" s="1" t="str">
        <f t="shared" ca="1" si="9"/>
        <v/>
      </c>
      <c r="B574" s="3" t="str">
        <f ca="1">IF(Table2[[#This Row],[Week Ending]]="","",(SUMIFS(Imported!C:C,Imported!A:A,"&lt;="&amp;Table2[[#This Row],[Week Ending]]-25569,Imported!A:A,"&gt;="&amp;Table2[[#This Row],[Week Ending]]-25569-6))/7)</f>
        <v/>
      </c>
      <c r="C57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75" spans="1:3">
      <c r="A575" s="1" t="str">
        <f t="shared" ca="1" si="9"/>
        <v/>
      </c>
      <c r="B575" s="3" t="str">
        <f ca="1">IF(Table2[[#This Row],[Week Ending]]="","",(SUMIFS(Imported!C:C,Imported!A:A,"&lt;="&amp;Table2[[#This Row],[Week Ending]]-25569,Imported!A:A,"&gt;="&amp;Table2[[#This Row],[Week Ending]]-25569-6))/7)</f>
        <v/>
      </c>
      <c r="C57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76" spans="1:3">
      <c r="A576" s="1" t="str">
        <f t="shared" ca="1" si="9"/>
        <v/>
      </c>
      <c r="B576" s="3" t="str">
        <f ca="1">IF(Table2[[#This Row],[Week Ending]]="","",(SUMIFS(Imported!C:C,Imported!A:A,"&lt;="&amp;Table2[[#This Row],[Week Ending]]-25569,Imported!A:A,"&gt;="&amp;Table2[[#This Row],[Week Ending]]-25569-6))/7)</f>
        <v/>
      </c>
      <c r="C57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77" spans="1:3">
      <c r="A577" s="1" t="str">
        <f t="shared" ca="1" si="9"/>
        <v/>
      </c>
      <c r="B577" s="3" t="str">
        <f ca="1">IF(Table2[[#This Row],[Week Ending]]="","",(SUMIFS(Imported!C:C,Imported!A:A,"&lt;="&amp;Table2[[#This Row],[Week Ending]]-25569,Imported!A:A,"&gt;="&amp;Table2[[#This Row],[Week Ending]]-25569-6))/7)</f>
        <v/>
      </c>
      <c r="C57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78" spans="1:3">
      <c r="A578" s="1" t="str">
        <f t="shared" ca="1" si="9"/>
        <v/>
      </c>
      <c r="B578" s="3" t="str">
        <f ca="1">IF(Table2[[#This Row],[Week Ending]]="","",(SUMIFS(Imported!C:C,Imported!A:A,"&lt;="&amp;Table2[[#This Row],[Week Ending]]-25569,Imported!A:A,"&gt;="&amp;Table2[[#This Row],[Week Ending]]-25569-6))/7)</f>
        <v/>
      </c>
      <c r="C57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79" spans="1:3">
      <c r="A579" s="1" t="str">
        <f t="shared" ca="1" si="9"/>
        <v/>
      </c>
      <c r="B579" s="3" t="str">
        <f ca="1">IF(Table2[[#This Row],[Week Ending]]="","",(SUMIFS(Imported!C:C,Imported!A:A,"&lt;="&amp;Table2[[#This Row],[Week Ending]]-25569,Imported!A:A,"&gt;="&amp;Table2[[#This Row],[Week Ending]]-25569-6))/7)</f>
        <v/>
      </c>
      <c r="C57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80" spans="1:3">
      <c r="A580" s="1" t="str">
        <f t="shared" ca="1" si="9"/>
        <v/>
      </c>
      <c r="B580" s="3" t="str">
        <f ca="1">IF(Table2[[#This Row],[Week Ending]]="","",(SUMIFS(Imported!C:C,Imported!A:A,"&lt;="&amp;Table2[[#This Row],[Week Ending]]-25569,Imported!A:A,"&gt;="&amp;Table2[[#This Row],[Week Ending]]-25569-6))/7)</f>
        <v/>
      </c>
      <c r="C58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81" spans="1:3">
      <c r="A581" s="1" t="str">
        <f t="shared" ca="1" si="9"/>
        <v/>
      </c>
      <c r="B581" s="3" t="str">
        <f ca="1">IF(Table2[[#This Row],[Week Ending]]="","",(SUMIFS(Imported!C:C,Imported!A:A,"&lt;="&amp;Table2[[#This Row],[Week Ending]]-25569,Imported!A:A,"&gt;="&amp;Table2[[#This Row],[Week Ending]]-25569-6))/7)</f>
        <v/>
      </c>
      <c r="C58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82" spans="1:3">
      <c r="A582" s="1" t="str">
        <f t="shared" ca="1" si="9"/>
        <v/>
      </c>
      <c r="B582" s="3" t="str">
        <f ca="1">IF(Table2[[#This Row],[Week Ending]]="","",(SUMIFS(Imported!C:C,Imported!A:A,"&lt;="&amp;Table2[[#This Row],[Week Ending]]-25569,Imported!A:A,"&gt;="&amp;Table2[[#This Row],[Week Ending]]-25569-6))/7)</f>
        <v/>
      </c>
      <c r="C58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83" spans="1:3">
      <c r="A583" s="1" t="str">
        <f t="shared" ca="1" si="9"/>
        <v/>
      </c>
      <c r="B583" s="3" t="str">
        <f ca="1">IF(Table2[[#This Row],[Week Ending]]="","",(SUMIFS(Imported!C:C,Imported!A:A,"&lt;="&amp;Table2[[#This Row],[Week Ending]]-25569,Imported!A:A,"&gt;="&amp;Table2[[#This Row],[Week Ending]]-25569-6))/7)</f>
        <v/>
      </c>
      <c r="C58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84" spans="1:3">
      <c r="A584" s="1" t="str">
        <f t="shared" ca="1" si="9"/>
        <v/>
      </c>
      <c r="B584" s="3" t="str">
        <f ca="1">IF(Table2[[#This Row],[Week Ending]]="","",(SUMIFS(Imported!C:C,Imported!A:A,"&lt;="&amp;Table2[[#This Row],[Week Ending]]-25569,Imported!A:A,"&gt;="&amp;Table2[[#This Row],[Week Ending]]-25569-6))/7)</f>
        <v/>
      </c>
      <c r="C58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85" spans="1:3">
      <c r="A585" s="1" t="str">
        <f t="shared" ca="1" si="9"/>
        <v/>
      </c>
      <c r="B585" s="3" t="str">
        <f ca="1">IF(Table2[[#This Row],[Week Ending]]="","",(SUMIFS(Imported!C:C,Imported!A:A,"&lt;="&amp;Table2[[#This Row],[Week Ending]]-25569,Imported!A:A,"&gt;="&amp;Table2[[#This Row],[Week Ending]]-25569-6))/7)</f>
        <v/>
      </c>
      <c r="C58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86" spans="1:3">
      <c r="A586" s="1" t="str">
        <f t="shared" ca="1" si="9"/>
        <v/>
      </c>
      <c r="B586" s="3" t="str">
        <f ca="1">IF(Table2[[#This Row],[Week Ending]]="","",(SUMIFS(Imported!C:C,Imported!A:A,"&lt;="&amp;Table2[[#This Row],[Week Ending]]-25569,Imported!A:A,"&gt;="&amp;Table2[[#This Row],[Week Ending]]-25569-6))/7)</f>
        <v/>
      </c>
      <c r="C58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87" spans="1:3">
      <c r="A587" s="1" t="str">
        <f t="shared" ca="1" si="9"/>
        <v/>
      </c>
      <c r="B587" s="3" t="str">
        <f ca="1">IF(Table2[[#This Row],[Week Ending]]="","",(SUMIFS(Imported!C:C,Imported!A:A,"&lt;="&amp;Table2[[#This Row],[Week Ending]]-25569,Imported!A:A,"&gt;="&amp;Table2[[#This Row],[Week Ending]]-25569-6))/7)</f>
        <v/>
      </c>
      <c r="C58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88" spans="1:3">
      <c r="A588" s="1" t="str">
        <f t="shared" ca="1" si="9"/>
        <v/>
      </c>
      <c r="B588" s="3" t="str">
        <f ca="1">IF(Table2[[#This Row],[Week Ending]]="","",(SUMIFS(Imported!C:C,Imported!A:A,"&lt;="&amp;Table2[[#This Row],[Week Ending]]-25569,Imported!A:A,"&gt;="&amp;Table2[[#This Row],[Week Ending]]-25569-6))/7)</f>
        <v/>
      </c>
      <c r="C58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89" spans="1:3">
      <c r="A589" s="1" t="str">
        <f t="shared" ca="1" si="9"/>
        <v/>
      </c>
      <c r="B589" s="3" t="str">
        <f ca="1">IF(Table2[[#This Row],[Week Ending]]="","",(SUMIFS(Imported!C:C,Imported!A:A,"&lt;="&amp;Table2[[#This Row],[Week Ending]]-25569,Imported!A:A,"&gt;="&amp;Table2[[#This Row],[Week Ending]]-25569-6))/7)</f>
        <v/>
      </c>
      <c r="C58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90" spans="1:3">
      <c r="A590" s="1" t="str">
        <f t="shared" ca="1" si="9"/>
        <v/>
      </c>
      <c r="B590" s="3" t="str">
        <f ca="1">IF(Table2[[#This Row],[Week Ending]]="","",(SUMIFS(Imported!C:C,Imported!A:A,"&lt;="&amp;Table2[[#This Row],[Week Ending]]-25569,Imported!A:A,"&gt;="&amp;Table2[[#This Row],[Week Ending]]-25569-6))/7)</f>
        <v/>
      </c>
      <c r="C59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91" spans="1:3">
      <c r="A591" s="1" t="str">
        <f t="shared" ca="1" si="9"/>
        <v/>
      </c>
      <c r="B591" s="3" t="str">
        <f ca="1">IF(Table2[[#This Row],[Week Ending]]="","",(SUMIFS(Imported!C:C,Imported!A:A,"&lt;="&amp;Table2[[#This Row],[Week Ending]]-25569,Imported!A:A,"&gt;="&amp;Table2[[#This Row],[Week Ending]]-25569-6))/7)</f>
        <v/>
      </c>
      <c r="C59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92" spans="1:3">
      <c r="A592" s="1" t="str">
        <f t="shared" ref="A592:A655" ca="1" si="10">IFERROR(IF(A591 + 7 &lt;= TODAY(), A591 + 7, ""), "")</f>
        <v/>
      </c>
      <c r="B592" s="3" t="str">
        <f ca="1">IF(Table2[[#This Row],[Week Ending]]="","",(SUMIFS(Imported!C:C,Imported!A:A,"&lt;="&amp;Table2[[#This Row],[Week Ending]]-25569,Imported!A:A,"&gt;="&amp;Table2[[#This Row],[Week Ending]]-25569-6))/7)</f>
        <v/>
      </c>
      <c r="C59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93" spans="1:3">
      <c r="A593" s="1" t="str">
        <f t="shared" ca="1" si="10"/>
        <v/>
      </c>
      <c r="B593" s="3" t="str">
        <f ca="1">IF(Table2[[#This Row],[Week Ending]]="","",(SUMIFS(Imported!C:C,Imported!A:A,"&lt;="&amp;Table2[[#This Row],[Week Ending]]-25569,Imported!A:A,"&gt;="&amp;Table2[[#This Row],[Week Ending]]-25569-6))/7)</f>
        <v/>
      </c>
      <c r="C59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94" spans="1:3">
      <c r="A594" s="1" t="str">
        <f t="shared" ca="1" si="10"/>
        <v/>
      </c>
      <c r="B594" s="3" t="str">
        <f ca="1">IF(Table2[[#This Row],[Week Ending]]="","",(SUMIFS(Imported!C:C,Imported!A:A,"&lt;="&amp;Table2[[#This Row],[Week Ending]]-25569,Imported!A:A,"&gt;="&amp;Table2[[#This Row],[Week Ending]]-25569-6))/7)</f>
        <v/>
      </c>
      <c r="C59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95" spans="1:3">
      <c r="A595" s="1" t="str">
        <f t="shared" ca="1" si="10"/>
        <v/>
      </c>
      <c r="B595" s="3" t="str">
        <f ca="1">IF(Table2[[#This Row],[Week Ending]]="","",(SUMIFS(Imported!C:C,Imported!A:A,"&lt;="&amp;Table2[[#This Row],[Week Ending]]-25569,Imported!A:A,"&gt;="&amp;Table2[[#This Row],[Week Ending]]-25569-6))/7)</f>
        <v/>
      </c>
      <c r="C59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96" spans="1:3">
      <c r="A596" s="1" t="str">
        <f t="shared" ca="1" si="10"/>
        <v/>
      </c>
      <c r="B596" s="3" t="str">
        <f ca="1">IF(Table2[[#This Row],[Week Ending]]="","",(SUMIFS(Imported!C:C,Imported!A:A,"&lt;="&amp;Table2[[#This Row],[Week Ending]]-25569,Imported!A:A,"&gt;="&amp;Table2[[#This Row],[Week Ending]]-25569-6))/7)</f>
        <v/>
      </c>
      <c r="C59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97" spans="1:3">
      <c r="A597" s="1" t="str">
        <f t="shared" ca="1" si="10"/>
        <v/>
      </c>
      <c r="B597" s="3" t="str">
        <f ca="1">IF(Table2[[#This Row],[Week Ending]]="","",(SUMIFS(Imported!C:C,Imported!A:A,"&lt;="&amp;Table2[[#This Row],[Week Ending]]-25569,Imported!A:A,"&gt;="&amp;Table2[[#This Row],[Week Ending]]-25569-6))/7)</f>
        <v/>
      </c>
      <c r="C59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98" spans="1:3">
      <c r="A598" s="1" t="str">
        <f t="shared" ca="1" si="10"/>
        <v/>
      </c>
      <c r="B598" s="3" t="str">
        <f ca="1">IF(Table2[[#This Row],[Week Ending]]="","",(SUMIFS(Imported!C:C,Imported!A:A,"&lt;="&amp;Table2[[#This Row],[Week Ending]]-25569,Imported!A:A,"&gt;="&amp;Table2[[#This Row],[Week Ending]]-25569-6))/7)</f>
        <v/>
      </c>
      <c r="C59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599" spans="1:3">
      <c r="A599" s="1" t="str">
        <f t="shared" ca="1" si="10"/>
        <v/>
      </c>
      <c r="B599" s="3" t="str">
        <f ca="1">IF(Table2[[#This Row],[Week Ending]]="","",(SUMIFS(Imported!C:C,Imported!A:A,"&lt;="&amp;Table2[[#This Row],[Week Ending]]-25569,Imported!A:A,"&gt;="&amp;Table2[[#This Row],[Week Ending]]-25569-6))/7)</f>
        <v/>
      </c>
      <c r="C59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00" spans="1:3">
      <c r="A600" s="1" t="str">
        <f t="shared" ca="1" si="10"/>
        <v/>
      </c>
      <c r="B600" s="3" t="str">
        <f ca="1">IF(Table2[[#This Row],[Week Ending]]="","",(SUMIFS(Imported!C:C,Imported!A:A,"&lt;="&amp;Table2[[#This Row],[Week Ending]]-25569,Imported!A:A,"&gt;="&amp;Table2[[#This Row],[Week Ending]]-25569-6))/7)</f>
        <v/>
      </c>
      <c r="C60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01" spans="1:3">
      <c r="A601" s="1" t="str">
        <f t="shared" ca="1" si="10"/>
        <v/>
      </c>
      <c r="B601" s="3" t="str">
        <f ca="1">IF(Table2[[#This Row],[Week Ending]]="","",(SUMIFS(Imported!C:C,Imported!A:A,"&lt;="&amp;Table2[[#This Row],[Week Ending]]-25569,Imported!A:A,"&gt;="&amp;Table2[[#This Row],[Week Ending]]-25569-6))/7)</f>
        <v/>
      </c>
      <c r="C60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02" spans="1:3">
      <c r="A602" s="1" t="str">
        <f t="shared" ca="1" si="10"/>
        <v/>
      </c>
      <c r="B602" s="3" t="str">
        <f ca="1">IF(Table2[[#This Row],[Week Ending]]="","",(SUMIFS(Imported!C:C,Imported!A:A,"&lt;="&amp;Table2[[#This Row],[Week Ending]]-25569,Imported!A:A,"&gt;="&amp;Table2[[#This Row],[Week Ending]]-25569-6))/7)</f>
        <v/>
      </c>
      <c r="C60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03" spans="1:3">
      <c r="A603" s="1" t="str">
        <f t="shared" ca="1" si="10"/>
        <v/>
      </c>
      <c r="B603" s="3" t="str">
        <f ca="1">IF(Table2[[#This Row],[Week Ending]]="","",(SUMIFS(Imported!C:C,Imported!A:A,"&lt;="&amp;Table2[[#This Row],[Week Ending]]-25569,Imported!A:A,"&gt;="&amp;Table2[[#This Row],[Week Ending]]-25569-6))/7)</f>
        <v/>
      </c>
      <c r="C60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04" spans="1:3">
      <c r="A604" s="1" t="str">
        <f t="shared" ca="1" si="10"/>
        <v/>
      </c>
      <c r="B604" s="3" t="str">
        <f ca="1">IF(Table2[[#This Row],[Week Ending]]="","",(SUMIFS(Imported!C:C,Imported!A:A,"&lt;="&amp;Table2[[#This Row],[Week Ending]]-25569,Imported!A:A,"&gt;="&amp;Table2[[#This Row],[Week Ending]]-25569-6))/7)</f>
        <v/>
      </c>
      <c r="C60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05" spans="1:3">
      <c r="A605" s="1" t="str">
        <f t="shared" ca="1" si="10"/>
        <v/>
      </c>
      <c r="B605" s="3" t="str">
        <f ca="1">IF(Table2[[#This Row],[Week Ending]]="","",(SUMIFS(Imported!C:C,Imported!A:A,"&lt;="&amp;Table2[[#This Row],[Week Ending]]-25569,Imported!A:A,"&gt;="&amp;Table2[[#This Row],[Week Ending]]-25569-6))/7)</f>
        <v/>
      </c>
      <c r="C60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06" spans="1:3">
      <c r="A606" s="1" t="str">
        <f t="shared" ca="1" si="10"/>
        <v/>
      </c>
      <c r="B606" s="3" t="str">
        <f ca="1">IF(Table2[[#This Row],[Week Ending]]="","",(SUMIFS(Imported!C:C,Imported!A:A,"&lt;="&amp;Table2[[#This Row],[Week Ending]]-25569,Imported!A:A,"&gt;="&amp;Table2[[#This Row],[Week Ending]]-25569-6))/7)</f>
        <v/>
      </c>
      <c r="C60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07" spans="1:3">
      <c r="A607" s="1" t="str">
        <f t="shared" ca="1" si="10"/>
        <v/>
      </c>
      <c r="B607" s="3" t="str">
        <f ca="1">IF(Table2[[#This Row],[Week Ending]]="","",(SUMIFS(Imported!C:C,Imported!A:A,"&lt;="&amp;Table2[[#This Row],[Week Ending]]-25569,Imported!A:A,"&gt;="&amp;Table2[[#This Row],[Week Ending]]-25569-6))/7)</f>
        <v/>
      </c>
      <c r="C60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08" spans="1:3">
      <c r="A608" s="1" t="str">
        <f t="shared" ca="1" si="10"/>
        <v/>
      </c>
      <c r="B608" s="3" t="str">
        <f ca="1">IF(Table2[[#This Row],[Week Ending]]="","",(SUMIFS(Imported!C:C,Imported!A:A,"&lt;="&amp;Table2[[#This Row],[Week Ending]]-25569,Imported!A:A,"&gt;="&amp;Table2[[#This Row],[Week Ending]]-25569-6))/7)</f>
        <v/>
      </c>
      <c r="C60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09" spans="1:3">
      <c r="A609" s="1" t="str">
        <f t="shared" ca="1" si="10"/>
        <v/>
      </c>
      <c r="B609" s="3" t="str">
        <f ca="1">IF(Table2[[#This Row],[Week Ending]]="","",(SUMIFS(Imported!C:C,Imported!A:A,"&lt;="&amp;Table2[[#This Row],[Week Ending]]-25569,Imported!A:A,"&gt;="&amp;Table2[[#This Row],[Week Ending]]-25569-6))/7)</f>
        <v/>
      </c>
      <c r="C60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10" spans="1:3">
      <c r="A610" s="1" t="str">
        <f t="shared" ca="1" si="10"/>
        <v/>
      </c>
      <c r="B610" s="3" t="str">
        <f ca="1">IF(Table2[[#This Row],[Week Ending]]="","",(SUMIFS(Imported!C:C,Imported!A:A,"&lt;="&amp;Table2[[#This Row],[Week Ending]]-25569,Imported!A:A,"&gt;="&amp;Table2[[#This Row],[Week Ending]]-25569-6))/7)</f>
        <v/>
      </c>
      <c r="C61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11" spans="1:3">
      <c r="A611" s="1" t="str">
        <f t="shared" ca="1" si="10"/>
        <v/>
      </c>
      <c r="B611" s="3" t="str">
        <f ca="1">IF(Table2[[#This Row],[Week Ending]]="","",(SUMIFS(Imported!C:C,Imported!A:A,"&lt;="&amp;Table2[[#This Row],[Week Ending]]-25569,Imported!A:A,"&gt;="&amp;Table2[[#This Row],[Week Ending]]-25569-6))/7)</f>
        <v/>
      </c>
      <c r="C61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12" spans="1:3">
      <c r="A612" s="1" t="str">
        <f t="shared" ca="1" si="10"/>
        <v/>
      </c>
      <c r="B612" s="3" t="str">
        <f ca="1">IF(Table2[[#This Row],[Week Ending]]="","",(SUMIFS(Imported!C:C,Imported!A:A,"&lt;="&amp;Table2[[#This Row],[Week Ending]]-25569,Imported!A:A,"&gt;="&amp;Table2[[#This Row],[Week Ending]]-25569-6))/7)</f>
        <v/>
      </c>
      <c r="C61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13" spans="1:3">
      <c r="A613" s="1" t="str">
        <f t="shared" ca="1" si="10"/>
        <v/>
      </c>
      <c r="B613" s="3" t="str">
        <f ca="1">IF(Table2[[#This Row],[Week Ending]]="","",(SUMIFS(Imported!C:C,Imported!A:A,"&lt;="&amp;Table2[[#This Row],[Week Ending]]-25569,Imported!A:A,"&gt;="&amp;Table2[[#This Row],[Week Ending]]-25569-6))/7)</f>
        <v/>
      </c>
      <c r="C61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14" spans="1:3">
      <c r="A614" s="1" t="str">
        <f t="shared" ca="1" si="10"/>
        <v/>
      </c>
      <c r="B614" s="3" t="str">
        <f ca="1">IF(Table2[[#This Row],[Week Ending]]="","",(SUMIFS(Imported!C:C,Imported!A:A,"&lt;="&amp;Table2[[#This Row],[Week Ending]]-25569,Imported!A:A,"&gt;="&amp;Table2[[#This Row],[Week Ending]]-25569-6))/7)</f>
        <v/>
      </c>
      <c r="C61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15" spans="1:3">
      <c r="A615" s="1" t="str">
        <f t="shared" ca="1" si="10"/>
        <v/>
      </c>
      <c r="B615" s="3" t="str">
        <f ca="1">IF(Table2[[#This Row],[Week Ending]]="","",(SUMIFS(Imported!C:C,Imported!A:A,"&lt;="&amp;Table2[[#This Row],[Week Ending]]-25569,Imported!A:A,"&gt;="&amp;Table2[[#This Row],[Week Ending]]-25569-6))/7)</f>
        <v/>
      </c>
      <c r="C61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16" spans="1:3">
      <c r="A616" s="1" t="str">
        <f t="shared" ca="1" si="10"/>
        <v/>
      </c>
      <c r="B616" s="3" t="str">
        <f ca="1">IF(Table2[[#This Row],[Week Ending]]="","",(SUMIFS(Imported!C:C,Imported!A:A,"&lt;="&amp;Table2[[#This Row],[Week Ending]]-25569,Imported!A:A,"&gt;="&amp;Table2[[#This Row],[Week Ending]]-25569-6))/7)</f>
        <v/>
      </c>
      <c r="C61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17" spans="1:3">
      <c r="A617" s="1" t="str">
        <f t="shared" ca="1" si="10"/>
        <v/>
      </c>
      <c r="B617" s="3" t="str">
        <f ca="1">IF(Table2[[#This Row],[Week Ending]]="","",(SUMIFS(Imported!C:C,Imported!A:A,"&lt;="&amp;Table2[[#This Row],[Week Ending]]-25569,Imported!A:A,"&gt;="&amp;Table2[[#This Row],[Week Ending]]-25569-6))/7)</f>
        <v/>
      </c>
      <c r="C61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18" spans="1:3">
      <c r="A618" s="1" t="str">
        <f t="shared" ca="1" si="10"/>
        <v/>
      </c>
      <c r="B618" s="3" t="str">
        <f ca="1">IF(Table2[[#This Row],[Week Ending]]="","",(SUMIFS(Imported!C:C,Imported!A:A,"&lt;="&amp;Table2[[#This Row],[Week Ending]]-25569,Imported!A:A,"&gt;="&amp;Table2[[#This Row],[Week Ending]]-25569-6))/7)</f>
        <v/>
      </c>
      <c r="C61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19" spans="1:3">
      <c r="A619" s="1" t="str">
        <f t="shared" ca="1" si="10"/>
        <v/>
      </c>
      <c r="B619" s="3" t="str">
        <f ca="1">IF(Table2[[#This Row],[Week Ending]]="","",(SUMIFS(Imported!C:C,Imported!A:A,"&lt;="&amp;Table2[[#This Row],[Week Ending]]-25569,Imported!A:A,"&gt;="&amp;Table2[[#This Row],[Week Ending]]-25569-6))/7)</f>
        <v/>
      </c>
      <c r="C61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20" spans="1:3">
      <c r="A620" s="1" t="str">
        <f t="shared" ca="1" si="10"/>
        <v/>
      </c>
      <c r="B620" s="3" t="str">
        <f ca="1">IF(Table2[[#This Row],[Week Ending]]="","",(SUMIFS(Imported!C:C,Imported!A:A,"&lt;="&amp;Table2[[#This Row],[Week Ending]]-25569,Imported!A:A,"&gt;="&amp;Table2[[#This Row],[Week Ending]]-25569-6))/7)</f>
        <v/>
      </c>
      <c r="C62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21" spans="1:3">
      <c r="A621" s="1" t="str">
        <f t="shared" ca="1" si="10"/>
        <v/>
      </c>
      <c r="B621" s="3" t="str">
        <f ca="1">IF(Table2[[#This Row],[Week Ending]]="","",(SUMIFS(Imported!C:C,Imported!A:A,"&lt;="&amp;Table2[[#This Row],[Week Ending]]-25569,Imported!A:A,"&gt;="&amp;Table2[[#This Row],[Week Ending]]-25569-6))/7)</f>
        <v/>
      </c>
      <c r="C62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22" spans="1:3">
      <c r="A622" s="1" t="str">
        <f t="shared" ca="1" si="10"/>
        <v/>
      </c>
      <c r="B622" s="3" t="str">
        <f ca="1">IF(Table2[[#This Row],[Week Ending]]="","",(SUMIFS(Imported!C:C,Imported!A:A,"&lt;="&amp;Table2[[#This Row],[Week Ending]]-25569,Imported!A:A,"&gt;="&amp;Table2[[#This Row],[Week Ending]]-25569-6))/7)</f>
        <v/>
      </c>
      <c r="C62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23" spans="1:3">
      <c r="A623" s="1" t="str">
        <f t="shared" ca="1" si="10"/>
        <v/>
      </c>
      <c r="B623" s="3" t="str">
        <f ca="1">IF(Table2[[#This Row],[Week Ending]]="","",(SUMIFS(Imported!C:C,Imported!A:A,"&lt;="&amp;Table2[[#This Row],[Week Ending]]-25569,Imported!A:A,"&gt;="&amp;Table2[[#This Row],[Week Ending]]-25569-6))/7)</f>
        <v/>
      </c>
      <c r="C62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24" spans="1:3">
      <c r="A624" s="1" t="str">
        <f t="shared" ca="1" si="10"/>
        <v/>
      </c>
      <c r="B624" s="3" t="str">
        <f ca="1">IF(Table2[[#This Row],[Week Ending]]="","",(SUMIFS(Imported!C:C,Imported!A:A,"&lt;="&amp;Table2[[#This Row],[Week Ending]]-25569,Imported!A:A,"&gt;="&amp;Table2[[#This Row],[Week Ending]]-25569-6))/7)</f>
        <v/>
      </c>
      <c r="C62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25" spans="1:3">
      <c r="A625" s="1" t="str">
        <f t="shared" ca="1" si="10"/>
        <v/>
      </c>
      <c r="B625" s="3" t="str">
        <f ca="1">IF(Table2[[#This Row],[Week Ending]]="","",(SUMIFS(Imported!C:C,Imported!A:A,"&lt;="&amp;Table2[[#This Row],[Week Ending]]-25569,Imported!A:A,"&gt;="&amp;Table2[[#This Row],[Week Ending]]-25569-6))/7)</f>
        <v/>
      </c>
      <c r="C62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26" spans="1:3">
      <c r="A626" s="1" t="str">
        <f t="shared" ca="1" si="10"/>
        <v/>
      </c>
      <c r="B626" s="3" t="str">
        <f ca="1">IF(Table2[[#This Row],[Week Ending]]="","",(SUMIFS(Imported!C:C,Imported!A:A,"&lt;="&amp;Table2[[#This Row],[Week Ending]]-25569,Imported!A:A,"&gt;="&amp;Table2[[#This Row],[Week Ending]]-25569-6))/7)</f>
        <v/>
      </c>
      <c r="C62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27" spans="1:3">
      <c r="A627" s="1" t="str">
        <f t="shared" ca="1" si="10"/>
        <v/>
      </c>
      <c r="B627" s="3" t="str">
        <f ca="1">IF(Table2[[#This Row],[Week Ending]]="","",(SUMIFS(Imported!C:C,Imported!A:A,"&lt;="&amp;Table2[[#This Row],[Week Ending]]-25569,Imported!A:A,"&gt;="&amp;Table2[[#This Row],[Week Ending]]-25569-6))/7)</f>
        <v/>
      </c>
      <c r="C62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28" spans="1:3">
      <c r="A628" s="1" t="str">
        <f t="shared" ca="1" si="10"/>
        <v/>
      </c>
      <c r="B628" s="3" t="str">
        <f ca="1">IF(Table2[[#This Row],[Week Ending]]="","",(SUMIFS(Imported!C:C,Imported!A:A,"&lt;="&amp;Table2[[#This Row],[Week Ending]]-25569,Imported!A:A,"&gt;="&amp;Table2[[#This Row],[Week Ending]]-25569-6))/7)</f>
        <v/>
      </c>
      <c r="C62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29" spans="1:3">
      <c r="A629" s="1" t="str">
        <f t="shared" ca="1" si="10"/>
        <v/>
      </c>
      <c r="B629" s="3" t="str">
        <f ca="1">IF(Table2[[#This Row],[Week Ending]]="","",(SUMIFS(Imported!C:C,Imported!A:A,"&lt;="&amp;Table2[[#This Row],[Week Ending]]-25569,Imported!A:A,"&gt;="&amp;Table2[[#This Row],[Week Ending]]-25569-6))/7)</f>
        <v/>
      </c>
      <c r="C62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30" spans="1:3">
      <c r="A630" s="1" t="str">
        <f t="shared" ca="1" si="10"/>
        <v/>
      </c>
      <c r="B630" s="3" t="str">
        <f ca="1">IF(Table2[[#This Row],[Week Ending]]="","",(SUMIFS(Imported!C:C,Imported!A:A,"&lt;="&amp;Table2[[#This Row],[Week Ending]]-25569,Imported!A:A,"&gt;="&amp;Table2[[#This Row],[Week Ending]]-25569-6))/7)</f>
        <v/>
      </c>
      <c r="C63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31" spans="1:3">
      <c r="A631" s="1" t="str">
        <f t="shared" ca="1" si="10"/>
        <v/>
      </c>
      <c r="B631" s="3" t="str">
        <f ca="1">IF(Table2[[#This Row],[Week Ending]]="","",(SUMIFS(Imported!C:C,Imported!A:A,"&lt;="&amp;Table2[[#This Row],[Week Ending]]-25569,Imported!A:A,"&gt;="&amp;Table2[[#This Row],[Week Ending]]-25569-6))/7)</f>
        <v/>
      </c>
      <c r="C63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32" spans="1:3">
      <c r="A632" s="1" t="str">
        <f t="shared" ca="1" si="10"/>
        <v/>
      </c>
      <c r="B632" s="3" t="str">
        <f ca="1">IF(Table2[[#This Row],[Week Ending]]="","",(SUMIFS(Imported!C:C,Imported!A:A,"&lt;="&amp;Table2[[#This Row],[Week Ending]]-25569,Imported!A:A,"&gt;="&amp;Table2[[#This Row],[Week Ending]]-25569-6))/7)</f>
        <v/>
      </c>
      <c r="C63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33" spans="1:3">
      <c r="A633" s="1" t="str">
        <f t="shared" ca="1" si="10"/>
        <v/>
      </c>
      <c r="B633" s="3" t="str">
        <f ca="1">IF(Table2[[#This Row],[Week Ending]]="","",(SUMIFS(Imported!C:C,Imported!A:A,"&lt;="&amp;Table2[[#This Row],[Week Ending]]-25569,Imported!A:A,"&gt;="&amp;Table2[[#This Row],[Week Ending]]-25569-6))/7)</f>
        <v/>
      </c>
      <c r="C63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34" spans="1:3">
      <c r="A634" s="1" t="str">
        <f t="shared" ca="1" si="10"/>
        <v/>
      </c>
      <c r="B634" s="3" t="str">
        <f ca="1">IF(Table2[[#This Row],[Week Ending]]="","",(SUMIFS(Imported!C:C,Imported!A:A,"&lt;="&amp;Table2[[#This Row],[Week Ending]]-25569,Imported!A:A,"&gt;="&amp;Table2[[#This Row],[Week Ending]]-25569-6))/7)</f>
        <v/>
      </c>
      <c r="C63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35" spans="1:3">
      <c r="A635" s="1" t="str">
        <f t="shared" ca="1" si="10"/>
        <v/>
      </c>
      <c r="B635" s="3" t="str">
        <f ca="1">IF(Table2[[#This Row],[Week Ending]]="","",(SUMIFS(Imported!C:C,Imported!A:A,"&lt;="&amp;Table2[[#This Row],[Week Ending]]-25569,Imported!A:A,"&gt;="&amp;Table2[[#This Row],[Week Ending]]-25569-6))/7)</f>
        <v/>
      </c>
      <c r="C63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36" spans="1:3">
      <c r="A636" s="1" t="str">
        <f t="shared" ca="1" si="10"/>
        <v/>
      </c>
      <c r="B636" s="3" t="str">
        <f ca="1">IF(Table2[[#This Row],[Week Ending]]="","",(SUMIFS(Imported!C:C,Imported!A:A,"&lt;="&amp;Table2[[#This Row],[Week Ending]]-25569,Imported!A:A,"&gt;="&amp;Table2[[#This Row],[Week Ending]]-25569-6))/7)</f>
        <v/>
      </c>
      <c r="C63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37" spans="1:3">
      <c r="A637" s="1" t="str">
        <f t="shared" ca="1" si="10"/>
        <v/>
      </c>
      <c r="B637" s="3" t="str">
        <f ca="1">IF(Table2[[#This Row],[Week Ending]]="","",(SUMIFS(Imported!C:C,Imported!A:A,"&lt;="&amp;Table2[[#This Row],[Week Ending]]-25569,Imported!A:A,"&gt;="&amp;Table2[[#This Row],[Week Ending]]-25569-6))/7)</f>
        <v/>
      </c>
      <c r="C63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38" spans="1:3">
      <c r="A638" s="1" t="str">
        <f t="shared" ca="1" si="10"/>
        <v/>
      </c>
      <c r="B638" s="3" t="str">
        <f ca="1">IF(Table2[[#This Row],[Week Ending]]="","",(SUMIFS(Imported!C:C,Imported!A:A,"&lt;="&amp;Table2[[#This Row],[Week Ending]]-25569,Imported!A:A,"&gt;="&amp;Table2[[#This Row],[Week Ending]]-25569-6))/7)</f>
        <v/>
      </c>
      <c r="C63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39" spans="1:3">
      <c r="A639" s="1" t="str">
        <f t="shared" ca="1" si="10"/>
        <v/>
      </c>
      <c r="B639" s="3" t="str">
        <f ca="1">IF(Table2[[#This Row],[Week Ending]]="","",(SUMIFS(Imported!C:C,Imported!A:A,"&lt;="&amp;Table2[[#This Row],[Week Ending]]-25569,Imported!A:A,"&gt;="&amp;Table2[[#This Row],[Week Ending]]-25569-6))/7)</f>
        <v/>
      </c>
      <c r="C63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40" spans="1:3">
      <c r="A640" s="1" t="str">
        <f t="shared" ca="1" si="10"/>
        <v/>
      </c>
      <c r="B640" s="3" t="str">
        <f ca="1">IF(Table2[[#This Row],[Week Ending]]="","",(SUMIFS(Imported!C:C,Imported!A:A,"&lt;="&amp;Table2[[#This Row],[Week Ending]]-25569,Imported!A:A,"&gt;="&amp;Table2[[#This Row],[Week Ending]]-25569-6))/7)</f>
        <v/>
      </c>
      <c r="C64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41" spans="1:3">
      <c r="A641" s="1" t="str">
        <f t="shared" ca="1" si="10"/>
        <v/>
      </c>
      <c r="B641" s="3" t="str">
        <f ca="1">IF(Table2[[#This Row],[Week Ending]]="","",(SUMIFS(Imported!C:C,Imported!A:A,"&lt;="&amp;Table2[[#This Row],[Week Ending]]-25569,Imported!A:A,"&gt;="&amp;Table2[[#This Row],[Week Ending]]-25569-6))/7)</f>
        <v/>
      </c>
      <c r="C64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42" spans="1:3">
      <c r="A642" s="1" t="str">
        <f t="shared" ca="1" si="10"/>
        <v/>
      </c>
      <c r="B642" s="3" t="str">
        <f ca="1">IF(Table2[[#This Row],[Week Ending]]="","",(SUMIFS(Imported!C:C,Imported!A:A,"&lt;="&amp;Table2[[#This Row],[Week Ending]]-25569,Imported!A:A,"&gt;="&amp;Table2[[#This Row],[Week Ending]]-25569-6))/7)</f>
        <v/>
      </c>
      <c r="C64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43" spans="1:3">
      <c r="A643" s="1" t="str">
        <f t="shared" ca="1" si="10"/>
        <v/>
      </c>
      <c r="B643" s="3" t="str">
        <f ca="1">IF(Table2[[#This Row],[Week Ending]]="","",(SUMIFS(Imported!C:C,Imported!A:A,"&lt;="&amp;Table2[[#This Row],[Week Ending]]-25569,Imported!A:A,"&gt;="&amp;Table2[[#This Row],[Week Ending]]-25569-6))/7)</f>
        <v/>
      </c>
      <c r="C64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44" spans="1:3">
      <c r="A644" s="1" t="str">
        <f t="shared" ca="1" si="10"/>
        <v/>
      </c>
      <c r="B644" s="3" t="str">
        <f ca="1">IF(Table2[[#This Row],[Week Ending]]="","",(SUMIFS(Imported!C:C,Imported!A:A,"&lt;="&amp;Table2[[#This Row],[Week Ending]]-25569,Imported!A:A,"&gt;="&amp;Table2[[#This Row],[Week Ending]]-25569-6))/7)</f>
        <v/>
      </c>
      <c r="C64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45" spans="1:3">
      <c r="A645" s="1" t="str">
        <f t="shared" ca="1" si="10"/>
        <v/>
      </c>
      <c r="B645" s="3" t="str">
        <f ca="1">IF(Table2[[#This Row],[Week Ending]]="","",(SUMIFS(Imported!C:C,Imported!A:A,"&lt;="&amp;Table2[[#This Row],[Week Ending]]-25569,Imported!A:A,"&gt;="&amp;Table2[[#This Row],[Week Ending]]-25569-6))/7)</f>
        <v/>
      </c>
      <c r="C64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46" spans="1:3">
      <c r="A646" s="1" t="str">
        <f t="shared" ca="1" si="10"/>
        <v/>
      </c>
      <c r="B646" s="3" t="str">
        <f ca="1">IF(Table2[[#This Row],[Week Ending]]="","",(SUMIFS(Imported!C:C,Imported!A:A,"&lt;="&amp;Table2[[#This Row],[Week Ending]]-25569,Imported!A:A,"&gt;="&amp;Table2[[#This Row],[Week Ending]]-25569-6))/7)</f>
        <v/>
      </c>
      <c r="C64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47" spans="1:3">
      <c r="A647" s="1" t="str">
        <f t="shared" ca="1" si="10"/>
        <v/>
      </c>
      <c r="B647" s="3" t="str">
        <f ca="1">IF(Table2[[#This Row],[Week Ending]]="","",(SUMIFS(Imported!C:C,Imported!A:A,"&lt;="&amp;Table2[[#This Row],[Week Ending]]-25569,Imported!A:A,"&gt;="&amp;Table2[[#This Row],[Week Ending]]-25569-6))/7)</f>
        <v/>
      </c>
      <c r="C64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48" spans="1:3">
      <c r="A648" s="1" t="str">
        <f t="shared" ca="1" si="10"/>
        <v/>
      </c>
      <c r="B648" s="3" t="str">
        <f ca="1">IF(Table2[[#This Row],[Week Ending]]="","",(SUMIFS(Imported!C:C,Imported!A:A,"&lt;="&amp;Table2[[#This Row],[Week Ending]]-25569,Imported!A:A,"&gt;="&amp;Table2[[#This Row],[Week Ending]]-25569-6))/7)</f>
        <v/>
      </c>
      <c r="C64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49" spans="1:3">
      <c r="A649" s="1" t="str">
        <f t="shared" ca="1" si="10"/>
        <v/>
      </c>
      <c r="B649" s="3" t="str">
        <f ca="1">IF(Table2[[#This Row],[Week Ending]]="","",(SUMIFS(Imported!C:C,Imported!A:A,"&lt;="&amp;Table2[[#This Row],[Week Ending]]-25569,Imported!A:A,"&gt;="&amp;Table2[[#This Row],[Week Ending]]-25569-6))/7)</f>
        <v/>
      </c>
      <c r="C64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50" spans="1:3">
      <c r="A650" s="1" t="str">
        <f t="shared" ca="1" si="10"/>
        <v/>
      </c>
      <c r="B650" s="3" t="str">
        <f ca="1">IF(Table2[[#This Row],[Week Ending]]="","",(SUMIFS(Imported!C:C,Imported!A:A,"&lt;="&amp;Table2[[#This Row],[Week Ending]]-25569,Imported!A:A,"&gt;="&amp;Table2[[#This Row],[Week Ending]]-25569-6))/7)</f>
        <v/>
      </c>
      <c r="C65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51" spans="1:3">
      <c r="A651" s="1" t="str">
        <f t="shared" ca="1" si="10"/>
        <v/>
      </c>
      <c r="B651" s="3" t="str">
        <f ca="1">IF(Table2[[#This Row],[Week Ending]]="","",(SUMIFS(Imported!C:C,Imported!A:A,"&lt;="&amp;Table2[[#This Row],[Week Ending]]-25569,Imported!A:A,"&gt;="&amp;Table2[[#This Row],[Week Ending]]-25569-6))/7)</f>
        <v/>
      </c>
      <c r="C65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52" spans="1:3">
      <c r="A652" s="1" t="str">
        <f t="shared" ca="1" si="10"/>
        <v/>
      </c>
      <c r="B652" s="3" t="str">
        <f ca="1">IF(Table2[[#This Row],[Week Ending]]="","",(SUMIFS(Imported!C:C,Imported!A:A,"&lt;="&amp;Table2[[#This Row],[Week Ending]]-25569,Imported!A:A,"&gt;="&amp;Table2[[#This Row],[Week Ending]]-25569-6))/7)</f>
        <v/>
      </c>
      <c r="C65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53" spans="1:3">
      <c r="A653" s="1" t="str">
        <f t="shared" ca="1" si="10"/>
        <v/>
      </c>
      <c r="B653" s="3" t="str">
        <f ca="1">IF(Table2[[#This Row],[Week Ending]]="","",(SUMIFS(Imported!C:C,Imported!A:A,"&lt;="&amp;Table2[[#This Row],[Week Ending]]-25569,Imported!A:A,"&gt;="&amp;Table2[[#This Row],[Week Ending]]-25569-6))/7)</f>
        <v/>
      </c>
      <c r="C65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54" spans="1:3">
      <c r="A654" s="1" t="str">
        <f t="shared" ca="1" si="10"/>
        <v/>
      </c>
      <c r="B654" s="3" t="str">
        <f ca="1">IF(Table2[[#This Row],[Week Ending]]="","",(SUMIFS(Imported!C:C,Imported!A:A,"&lt;="&amp;Table2[[#This Row],[Week Ending]]-25569,Imported!A:A,"&gt;="&amp;Table2[[#This Row],[Week Ending]]-25569-6))/7)</f>
        <v/>
      </c>
      <c r="C65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55" spans="1:3">
      <c r="A655" s="1" t="str">
        <f t="shared" ca="1" si="10"/>
        <v/>
      </c>
      <c r="B655" s="3" t="str">
        <f ca="1">IF(Table2[[#This Row],[Week Ending]]="","",(SUMIFS(Imported!C:C,Imported!A:A,"&lt;="&amp;Table2[[#This Row],[Week Ending]]-25569,Imported!A:A,"&gt;="&amp;Table2[[#This Row],[Week Ending]]-25569-6))/7)</f>
        <v/>
      </c>
      <c r="C65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56" spans="1:3">
      <c r="A656" s="1" t="str">
        <f t="shared" ref="A656:A719" ca="1" si="11">IFERROR(IF(A655 + 7 &lt;= TODAY(), A655 + 7, ""), "")</f>
        <v/>
      </c>
      <c r="B656" s="3" t="str">
        <f ca="1">IF(Table2[[#This Row],[Week Ending]]="","",(SUMIFS(Imported!C:C,Imported!A:A,"&lt;="&amp;Table2[[#This Row],[Week Ending]]-25569,Imported!A:A,"&gt;="&amp;Table2[[#This Row],[Week Ending]]-25569-6))/7)</f>
        <v/>
      </c>
      <c r="C65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57" spans="1:3">
      <c r="A657" s="1" t="str">
        <f t="shared" ca="1" si="11"/>
        <v/>
      </c>
      <c r="B657" s="3" t="str">
        <f ca="1">IF(Table2[[#This Row],[Week Ending]]="","",(SUMIFS(Imported!C:C,Imported!A:A,"&lt;="&amp;Table2[[#This Row],[Week Ending]]-25569,Imported!A:A,"&gt;="&amp;Table2[[#This Row],[Week Ending]]-25569-6))/7)</f>
        <v/>
      </c>
      <c r="C65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58" spans="1:3">
      <c r="A658" s="1" t="str">
        <f t="shared" ca="1" si="11"/>
        <v/>
      </c>
      <c r="B658" s="3" t="str">
        <f ca="1">IF(Table2[[#This Row],[Week Ending]]="","",(SUMIFS(Imported!C:C,Imported!A:A,"&lt;="&amp;Table2[[#This Row],[Week Ending]]-25569,Imported!A:A,"&gt;="&amp;Table2[[#This Row],[Week Ending]]-25569-6))/7)</f>
        <v/>
      </c>
      <c r="C65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59" spans="1:3">
      <c r="A659" s="1" t="str">
        <f t="shared" ca="1" si="11"/>
        <v/>
      </c>
      <c r="B659" s="3" t="str">
        <f ca="1">IF(Table2[[#This Row],[Week Ending]]="","",(SUMIFS(Imported!C:C,Imported!A:A,"&lt;="&amp;Table2[[#This Row],[Week Ending]]-25569,Imported!A:A,"&gt;="&amp;Table2[[#This Row],[Week Ending]]-25569-6))/7)</f>
        <v/>
      </c>
      <c r="C65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60" spans="1:3">
      <c r="A660" s="1" t="str">
        <f t="shared" ca="1" si="11"/>
        <v/>
      </c>
      <c r="B660" s="3" t="str">
        <f ca="1">IF(Table2[[#This Row],[Week Ending]]="","",(SUMIFS(Imported!C:C,Imported!A:A,"&lt;="&amp;Table2[[#This Row],[Week Ending]]-25569,Imported!A:A,"&gt;="&amp;Table2[[#This Row],[Week Ending]]-25569-6))/7)</f>
        <v/>
      </c>
      <c r="C66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61" spans="1:3">
      <c r="A661" s="1" t="str">
        <f t="shared" ca="1" si="11"/>
        <v/>
      </c>
      <c r="B661" s="3" t="str">
        <f ca="1">IF(Table2[[#This Row],[Week Ending]]="","",(SUMIFS(Imported!C:C,Imported!A:A,"&lt;="&amp;Table2[[#This Row],[Week Ending]]-25569,Imported!A:A,"&gt;="&amp;Table2[[#This Row],[Week Ending]]-25569-6))/7)</f>
        <v/>
      </c>
      <c r="C66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62" spans="1:3">
      <c r="A662" s="1" t="str">
        <f t="shared" ca="1" si="11"/>
        <v/>
      </c>
      <c r="B662" s="3" t="str">
        <f ca="1">IF(Table2[[#This Row],[Week Ending]]="","",(SUMIFS(Imported!C:C,Imported!A:A,"&lt;="&amp;Table2[[#This Row],[Week Ending]]-25569,Imported!A:A,"&gt;="&amp;Table2[[#This Row],[Week Ending]]-25569-6))/7)</f>
        <v/>
      </c>
      <c r="C66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63" spans="1:3">
      <c r="A663" s="1" t="str">
        <f t="shared" ca="1" si="11"/>
        <v/>
      </c>
      <c r="B663" s="3" t="str">
        <f ca="1">IF(Table2[[#This Row],[Week Ending]]="","",(SUMIFS(Imported!C:C,Imported!A:A,"&lt;="&amp;Table2[[#This Row],[Week Ending]]-25569,Imported!A:A,"&gt;="&amp;Table2[[#This Row],[Week Ending]]-25569-6))/7)</f>
        <v/>
      </c>
      <c r="C66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64" spans="1:3">
      <c r="A664" s="1" t="str">
        <f t="shared" ca="1" si="11"/>
        <v/>
      </c>
      <c r="B664" s="3" t="str">
        <f ca="1">IF(Table2[[#This Row],[Week Ending]]="","",(SUMIFS(Imported!C:C,Imported!A:A,"&lt;="&amp;Table2[[#This Row],[Week Ending]]-25569,Imported!A:A,"&gt;="&amp;Table2[[#This Row],[Week Ending]]-25569-6))/7)</f>
        <v/>
      </c>
      <c r="C66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65" spans="1:3">
      <c r="A665" s="1" t="str">
        <f t="shared" ca="1" si="11"/>
        <v/>
      </c>
      <c r="B665" s="3" t="str">
        <f ca="1">IF(Table2[[#This Row],[Week Ending]]="","",(SUMIFS(Imported!C:C,Imported!A:A,"&lt;="&amp;Table2[[#This Row],[Week Ending]]-25569,Imported!A:A,"&gt;="&amp;Table2[[#This Row],[Week Ending]]-25569-6))/7)</f>
        <v/>
      </c>
      <c r="C66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66" spans="1:3">
      <c r="A666" s="1" t="str">
        <f t="shared" ca="1" si="11"/>
        <v/>
      </c>
      <c r="B666" s="3" t="str">
        <f ca="1">IF(Table2[[#This Row],[Week Ending]]="","",(SUMIFS(Imported!C:C,Imported!A:A,"&lt;="&amp;Table2[[#This Row],[Week Ending]]-25569,Imported!A:A,"&gt;="&amp;Table2[[#This Row],[Week Ending]]-25569-6))/7)</f>
        <v/>
      </c>
      <c r="C66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67" spans="1:3">
      <c r="A667" s="1" t="str">
        <f t="shared" ca="1" si="11"/>
        <v/>
      </c>
      <c r="B667" s="3" t="str">
        <f ca="1">IF(Table2[[#This Row],[Week Ending]]="","",(SUMIFS(Imported!C:C,Imported!A:A,"&lt;="&amp;Table2[[#This Row],[Week Ending]]-25569,Imported!A:A,"&gt;="&amp;Table2[[#This Row],[Week Ending]]-25569-6))/7)</f>
        <v/>
      </c>
      <c r="C66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68" spans="1:3">
      <c r="A668" s="1" t="str">
        <f t="shared" ca="1" si="11"/>
        <v/>
      </c>
      <c r="B668" s="3" t="str">
        <f ca="1">IF(Table2[[#This Row],[Week Ending]]="","",(SUMIFS(Imported!C:C,Imported!A:A,"&lt;="&amp;Table2[[#This Row],[Week Ending]]-25569,Imported!A:A,"&gt;="&amp;Table2[[#This Row],[Week Ending]]-25569-6))/7)</f>
        <v/>
      </c>
      <c r="C66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69" spans="1:3">
      <c r="A669" s="1" t="str">
        <f t="shared" ca="1" si="11"/>
        <v/>
      </c>
      <c r="B669" s="3" t="str">
        <f ca="1">IF(Table2[[#This Row],[Week Ending]]="","",(SUMIFS(Imported!C:C,Imported!A:A,"&lt;="&amp;Table2[[#This Row],[Week Ending]]-25569,Imported!A:A,"&gt;="&amp;Table2[[#This Row],[Week Ending]]-25569-6))/7)</f>
        <v/>
      </c>
      <c r="C66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70" spans="1:3">
      <c r="A670" s="1" t="str">
        <f t="shared" ca="1" si="11"/>
        <v/>
      </c>
      <c r="B670" s="3" t="str">
        <f ca="1">IF(Table2[[#This Row],[Week Ending]]="","",(SUMIFS(Imported!C:C,Imported!A:A,"&lt;="&amp;Table2[[#This Row],[Week Ending]]-25569,Imported!A:A,"&gt;="&amp;Table2[[#This Row],[Week Ending]]-25569-6))/7)</f>
        <v/>
      </c>
      <c r="C67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71" spans="1:3">
      <c r="A671" s="1" t="str">
        <f t="shared" ca="1" si="11"/>
        <v/>
      </c>
      <c r="B671" s="3" t="str">
        <f ca="1">IF(Table2[[#This Row],[Week Ending]]="","",(SUMIFS(Imported!C:C,Imported!A:A,"&lt;="&amp;Table2[[#This Row],[Week Ending]]-25569,Imported!A:A,"&gt;="&amp;Table2[[#This Row],[Week Ending]]-25569-6))/7)</f>
        <v/>
      </c>
      <c r="C67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72" spans="1:3">
      <c r="A672" s="1" t="str">
        <f t="shared" ca="1" si="11"/>
        <v/>
      </c>
      <c r="B672" s="3" t="str">
        <f ca="1">IF(Table2[[#This Row],[Week Ending]]="","",(SUMIFS(Imported!C:C,Imported!A:A,"&lt;="&amp;Table2[[#This Row],[Week Ending]]-25569,Imported!A:A,"&gt;="&amp;Table2[[#This Row],[Week Ending]]-25569-6))/7)</f>
        <v/>
      </c>
      <c r="C67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73" spans="1:3">
      <c r="A673" s="1" t="str">
        <f t="shared" ca="1" si="11"/>
        <v/>
      </c>
      <c r="B673" s="3" t="str">
        <f ca="1">IF(Table2[[#This Row],[Week Ending]]="","",(SUMIFS(Imported!C:C,Imported!A:A,"&lt;="&amp;Table2[[#This Row],[Week Ending]]-25569,Imported!A:A,"&gt;="&amp;Table2[[#This Row],[Week Ending]]-25569-6))/7)</f>
        <v/>
      </c>
      <c r="C67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74" spans="1:3">
      <c r="A674" s="1" t="str">
        <f t="shared" ca="1" si="11"/>
        <v/>
      </c>
      <c r="B674" s="3" t="str">
        <f ca="1">IF(Table2[[#This Row],[Week Ending]]="","",(SUMIFS(Imported!C:C,Imported!A:A,"&lt;="&amp;Table2[[#This Row],[Week Ending]]-25569,Imported!A:A,"&gt;="&amp;Table2[[#This Row],[Week Ending]]-25569-6))/7)</f>
        <v/>
      </c>
      <c r="C67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75" spans="1:3">
      <c r="A675" s="1" t="str">
        <f t="shared" ca="1" si="11"/>
        <v/>
      </c>
      <c r="B675" s="3" t="str">
        <f ca="1">IF(Table2[[#This Row],[Week Ending]]="","",(SUMIFS(Imported!C:C,Imported!A:A,"&lt;="&amp;Table2[[#This Row],[Week Ending]]-25569,Imported!A:A,"&gt;="&amp;Table2[[#This Row],[Week Ending]]-25569-6))/7)</f>
        <v/>
      </c>
      <c r="C67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76" spans="1:3">
      <c r="A676" s="1" t="str">
        <f t="shared" ca="1" si="11"/>
        <v/>
      </c>
      <c r="B676" s="3" t="str">
        <f ca="1">IF(Table2[[#This Row],[Week Ending]]="","",(SUMIFS(Imported!C:C,Imported!A:A,"&lt;="&amp;Table2[[#This Row],[Week Ending]]-25569,Imported!A:A,"&gt;="&amp;Table2[[#This Row],[Week Ending]]-25569-6))/7)</f>
        <v/>
      </c>
      <c r="C67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77" spans="1:3">
      <c r="A677" s="1" t="str">
        <f t="shared" ca="1" si="11"/>
        <v/>
      </c>
      <c r="B677" s="3" t="str">
        <f ca="1">IF(Table2[[#This Row],[Week Ending]]="","",(SUMIFS(Imported!C:C,Imported!A:A,"&lt;="&amp;Table2[[#This Row],[Week Ending]]-25569,Imported!A:A,"&gt;="&amp;Table2[[#This Row],[Week Ending]]-25569-6))/7)</f>
        <v/>
      </c>
      <c r="C67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78" spans="1:3">
      <c r="A678" s="1" t="str">
        <f t="shared" ca="1" si="11"/>
        <v/>
      </c>
      <c r="B678" s="3" t="str">
        <f ca="1">IF(Table2[[#This Row],[Week Ending]]="","",(SUMIFS(Imported!C:C,Imported!A:A,"&lt;="&amp;Table2[[#This Row],[Week Ending]]-25569,Imported!A:A,"&gt;="&amp;Table2[[#This Row],[Week Ending]]-25569-6))/7)</f>
        <v/>
      </c>
      <c r="C67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79" spans="1:3">
      <c r="A679" s="1" t="str">
        <f t="shared" ca="1" si="11"/>
        <v/>
      </c>
      <c r="B679" s="3" t="str">
        <f ca="1">IF(Table2[[#This Row],[Week Ending]]="","",(SUMIFS(Imported!C:C,Imported!A:A,"&lt;="&amp;Table2[[#This Row],[Week Ending]]-25569,Imported!A:A,"&gt;="&amp;Table2[[#This Row],[Week Ending]]-25569-6))/7)</f>
        <v/>
      </c>
      <c r="C67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80" spans="1:3">
      <c r="A680" s="1" t="str">
        <f t="shared" ca="1" si="11"/>
        <v/>
      </c>
      <c r="B680" s="3" t="str">
        <f ca="1">IF(Table2[[#This Row],[Week Ending]]="","",(SUMIFS(Imported!C:C,Imported!A:A,"&lt;="&amp;Table2[[#This Row],[Week Ending]]-25569,Imported!A:A,"&gt;="&amp;Table2[[#This Row],[Week Ending]]-25569-6))/7)</f>
        <v/>
      </c>
      <c r="C68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81" spans="1:3">
      <c r="A681" s="1" t="str">
        <f t="shared" ca="1" si="11"/>
        <v/>
      </c>
      <c r="B681" s="3" t="str">
        <f ca="1">IF(Table2[[#This Row],[Week Ending]]="","",(SUMIFS(Imported!C:C,Imported!A:A,"&lt;="&amp;Table2[[#This Row],[Week Ending]]-25569,Imported!A:A,"&gt;="&amp;Table2[[#This Row],[Week Ending]]-25569-6))/7)</f>
        <v/>
      </c>
      <c r="C68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82" spans="1:3">
      <c r="A682" s="1" t="str">
        <f t="shared" ca="1" si="11"/>
        <v/>
      </c>
      <c r="B682" s="3" t="str">
        <f ca="1">IF(Table2[[#This Row],[Week Ending]]="","",(SUMIFS(Imported!C:C,Imported!A:A,"&lt;="&amp;Table2[[#This Row],[Week Ending]]-25569,Imported!A:A,"&gt;="&amp;Table2[[#This Row],[Week Ending]]-25569-6))/7)</f>
        <v/>
      </c>
      <c r="C68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83" spans="1:3">
      <c r="A683" s="1" t="str">
        <f t="shared" ca="1" si="11"/>
        <v/>
      </c>
      <c r="B683" s="3" t="str">
        <f ca="1">IF(Table2[[#This Row],[Week Ending]]="","",(SUMIFS(Imported!C:C,Imported!A:A,"&lt;="&amp;Table2[[#This Row],[Week Ending]]-25569,Imported!A:A,"&gt;="&amp;Table2[[#This Row],[Week Ending]]-25569-6))/7)</f>
        <v/>
      </c>
      <c r="C68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84" spans="1:3">
      <c r="A684" s="1" t="str">
        <f t="shared" ca="1" si="11"/>
        <v/>
      </c>
      <c r="B684" s="3" t="str">
        <f ca="1">IF(Table2[[#This Row],[Week Ending]]="","",(SUMIFS(Imported!C:C,Imported!A:A,"&lt;="&amp;Table2[[#This Row],[Week Ending]]-25569,Imported!A:A,"&gt;="&amp;Table2[[#This Row],[Week Ending]]-25569-6))/7)</f>
        <v/>
      </c>
      <c r="C68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85" spans="1:3">
      <c r="A685" s="1" t="str">
        <f t="shared" ca="1" si="11"/>
        <v/>
      </c>
      <c r="B685" s="3" t="str">
        <f ca="1">IF(Table2[[#This Row],[Week Ending]]="","",(SUMIFS(Imported!C:C,Imported!A:A,"&lt;="&amp;Table2[[#This Row],[Week Ending]]-25569,Imported!A:A,"&gt;="&amp;Table2[[#This Row],[Week Ending]]-25569-6))/7)</f>
        <v/>
      </c>
      <c r="C68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86" spans="1:3">
      <c r="A686" s="1" t="str">
        <f t="shared" ca="1" si="11"/>
        <v/>
      </c>
      <c r="B686" s="3" t="str">
        <f ca="1">IF(Table2[[#This Row],[Week Ending]]="","",(SUMIFS(Imported!C:C,Imported!A:A,"&lt;="&amp;Table2[[#This Row],[Week Ending]]-25569,Imported!A:A,"&gt;="&amp;Table2[[#This Row],[Week Ending]]-25569-6))/7)</f>
        <v/>
      </c>
      <c r="C68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87" spans="1:3">
      <c r="A687" s="1" t="str">
        <f t="shared" ca="1" si="11"/>
        <v/>
      </c>
      <c r="B687" s="3" t="str">
        <f ca="1">IF(Table2[[#This Row],[Week Ending]]="","",(SUMIFS(Imported!C:C,Imported!A:A,"&lt;="&amp;Table2[[#This Row],[Week Ending]]-25569,Imported!A:A,"&gt;="&amp;Table2[[#This Row],[Week Ending]]-25569-6))/7)</f>
        <v/>
      </c>
      <c r="C68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88" spans="1:3">
      <c r="A688" s="1" t="str">
        <f t="shared" ca="1" si="11"/>
        <v/>
      </c>
      <c r="B688" s="3" t="str">
        <f ca="1">IF(Table2[[#This Row],[Week Ending]]="","",(SUMIFS(Imported!C:C,Imported!A:A,"&lt;="&amp;Table2[[#This Row],[Week Ending]]-25569,Imported!A:A,"&gt;="&amp;Table2[[#This Row],[Week Ending]]-25569-6))/7)</f>
        <v/>
      </c>
      <c r="C68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89" spans="1:3">
      <c r="A689" s="1" t="str">
        <f t="shared" ca="1" si="11"/>
        <v/>
      </c>
      <c r="B689" s="3" t="str">
        <f ca="1">IF(Table2[[#This Row],[Week Ending]]="","",(SUMIFS(Imported!C:C,Imported!A:A,"&lt;="&amp;Table2[[#This Row],[Week Ending]]-25569,Imported!A:A,"&gt;="&amp;Table2[[#This Row],[Week Ending]]-25569-6))/7)</f>
        <v/>
      </c>
      <c r="C68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90" spans="1:3">
      <c r="A690" s="1" t="str">
        <f t="shared" ca="1" si="11"/>
        <v/>
      </c>
      <c r="B690" s="3" t="str">
        <f ca="1">IF(Table2[[#This Row],[Week Ending]]="","",(SUMIFS(Imported!C:C,Imported!A:A,"&lt;="&amp;Table2[[#This Row],[Week Ending]]-25569,Imported!A:A,"&gt;="&amp;Table2[[#This Row],[Week Ending]]-25569-6))/7)</f>
        <v/>
      </c>
      <c r="C69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91" spans="1:3">
      <c r="A691" s="1" t="str">
        <f t="shared" ca="1" si="11"/>
        <v/>
      </c>
      <c r="B691" s="3" t="str">
        <f ca="1">IF(Table2[[#This Row],[Week Ending]]="","",(SUMIFS(Imported!C:C,Imported!A:A,"&lt;="&amp;Table2[[#This Row],[Week Ending]]-25569,Imported!A:A,"&gt;="&amp;Table2[[#This Row],[Week Ending]]-25569-6))/7)</f>
        <v/>
      </c>
      <c r="C69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92" spans="1:3">
      <c r="A692" s="1" t="str">
        <f t="shared" ca="1" si="11"/>
        <v/>
      </c>
      <c r="B692" s="3" t="str">
        <f ca="1">IF(Table2[[#This Row],[Week Ending]]="","",(SUMIFS(Imported!C:C,Imported!A:A,"&lt;="&amp;Table2[[#This Row],[Week Ending]]-25569,Imported!A:A,"&gt;="&amp;Table2[[#This Row],[Week Ending]]-25569-6))/7)</f>
        <v/>
      </c>
      <c r="C69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93" spans="1:3">
      <c r="A693" s="1" t="str">
        <f t="shared" ca="1" si="11"/>
        <v/>
      </c>
      <c r="B693" s="3" t="str">
        <f ca="1">IF(Table2[[#This Row],[Week Ending]]="","",(SUMIFS(Imported!C:C,Imported!A:A,"&lt;="&amp;Table2[[#This Row],[Week Ending]]-25569,Imported!A:A,"&gt;="&amp;Table2[[#This Row],[Week Ending]]-25569-6))/7)</f>
        <v/>
      </c>
      <c r="C69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94" spans="1:3">
      <c r="A694" s="1" t="str">
        <f t="shared" ca="1" si="11"/>
        <v/>
      </c>
      <c r="B694" s="3" t="str">
        <f ca="1">IF(Table2[[#This Row],[Week Ending]]="","",(SUMIFS(Imported!C:C,Imported!A:A,"&lt;="&amp;Table2[[#This Row],[Week Ending]]-25569,Imported!A:A,"&gt;="&amp;Table2[[#This Row],[Week Ending]]-25569-6))/7)</f>
        <v/>
      </c>
      <c r="C69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95" spans="1:3">
      <c r="A695" s="1" t="str">
        <f t="shared" ca="1" si="11"/>
        <v/>
      </c>
      <c r="B695" s="3" t="str">
        <f ca="1">IF(Table2[[#This Row],[Week Ending]]="","",(SUMIFS(Imported!C:C,Imported!A:A,"&lt;="&amp;Table2[[#This Row],[Week Ending]]-25569,Imported!A:A,"&gt;="&amp;Table2[[#This Row],[Week Ending]]-25569-6))/7)</f>
        <v/>
      </c>
      <c r="C69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96" spans="1:3">
      <c r="A696" s="1" t="str">
        <f t="shared" ca="1" si="11"/>
        <v/>
      </c>
      <c r="B696" s="3" t="str">
        <f ca="1">IF(Table2[[#This Row],[Week Ending]]="","",(SUMIFS(Imported!C:C,Imported!A:A,"&lt;="&amp;Table2[[#This Row],[Week Ending]]-25569,Imported!A:A,"&gt;="&amp;Table2[[#This Row],[Week Ending]]-25569-6))/7)</f>
        <v/>
      </c>
      <c r="C69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97" spans="1:3">
      <c r="A697" s="1" t="str">
        <f t="shared" ca="1" si="11"/>
        <v/>
      </c>
      <c r="B697" s="3" t="str">
        <f ca="1">IF(Table2[[#This Row],[Week Ending]]="","",(SUMIFS(Imported!C:C,Imported!A:A,"&lt;="&amp;Table2[[#This Row],[Week Ending]]-25569,Imported!A:A,"&gt;="&amp;Table2[[#This Row],[Week Ending]]-25569-6))/7)</f>
        <v/>
      </c>
      <c r="C69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98" spans="1:3">
      <c r="A698" s="1" t="str">
        <f t="shared" ca="1" si="11"/>
        <v/>
      </c>
      <c r="B698" s="3" t="str">
        <f ca="1">IF(Table2[[#This Row],[Week Ending]]="","",(SUMIFS(Imported!C:C,Imported!A:A,"&lt;="&amp;Table2[[#This Row],[Week Ending]]-25569,Imported!A:A,"&gt;="&amp;Table2[[#This Row],[Week Ending]]-25569-6))/7)</f>
        <v/>
      </c>
      <c r="C69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699" spans="1:3">
      <c r="A699" s="1" t="str">
        <f t="shared" ca="1" si="11"/>
        <v/>
      </c>
      <c r="B699" s="3" t="str">
        <f ca="1">IF(Table2[[#This Row],[Week Ending]]="","",(SUMIFS(Imported!C:C,Imported!A:A,"&lt;="&amp;Table2[[#This Row],[Week Ending]]-25569,Imported!A:A,"&gt;="&amp;Table2[[#This Row],[Week Ending]]-25569-6))/7)</f>
        <v/>
      </c>
      <c r="C69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00" spans="1:3">
      <c r="A700" s="1" t="str">
        <f t="shared" ca="1" si="11"/>
        <v/>
      </c>
      <c r="B700" s="3" t="str">
        <f ca="1">IF(Table2[[#This Row],[Week Ending]]="","",(SUMIFS(Imported!C:C,Imported!A:A,"&lt;="&amp;Table2[[#This Row],[Week Ending]]-25569,Imported!A:A,"&gt;="&amp;Table2[[#This Row],[Week Ending]]-25569-6))/7)</f>
        <v/>
      </c>
      <c r="C70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01" spans="1:3">
      <c r="A701" s="1" t="str">
        <f t="shared" ca="1" si="11"/>
        <v/>
      </c>
      <c r="B701" s="3" t="str">
        <f ca="1">IF(Table2[[#This Row],[Week Ending]]="","",(SUMIFS(Imported!C:C,Imported!A:A,"&lt;="&amp;Table2[[#This Row],[Week Ending]]-25569,Imported!A:A,"&gt;="&amp;Table2[[#This Row],[Week Ending]]-25569-6))/7)</f>
        <v/>
      </c>
      <c r="C70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02" spans="1:3">
      <c r="A702" s="1" t="str">
        <f t="shared" ca="1" si="11"/>
        <v/>
      </c>
      <c r="B702" s="3" t="str">
        <f ca="1">IF(Table2[[#This Row],[Week Ending]]="","",(SUMIFS(Imported!C:C,Imported!A:A,"&lt;="&amp;Table2[[#This Row],[Week Ending]]-25569,Imported!A:A,"&gt;="&amp;Table2[[#This Row],[Week Ending]]-25569-6))/7)</f>
        <v/>
      </c>
      <c r="C70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03" spans="1:3">
      <c r="A703" s="1" t="str">
        <f t="shared" ca="1" si="11"/>
        <v/>
      </c>
      <c r="B703" s="3" t="str">
        <f ca="1">IF(Table2[[#This Row],[Week Ending]]="","",(SUMIFS(Imported!C:C,Imported!A:A,"&lt;="&amp;Table2[[#This Row],[Week Ending]]-25569,Imported!A:A,"&gt;="&amp;Table2[[#This Row],[Week Ending]]-25569-6))/7)</f>
        <v/>
      </c>
      <c r="C70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04" spans="1:3">
      <c r="A704" s="1" t="str">
        <f t="shared" ca="1" si="11"/>
        <v/>
      </c>
      <c r="B704" s="3" t="str">
        <f ca="1">IF(Table2[[#This Row],[Week Ending]]="","",(SUMIFS(Imported!C:C,Imported!A:A,"&lt;="&amp;Table2[[#This Row],[Week Ending]]-25569,Imported!A:A,"&gt;="&amp;Table2[[#This Row],[Week Ending]]-25569-6))/7)</f>
        <v/>
      </c>
      <c r="C70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05" spans="1:3">
      <c r="A705" s="1" t="str">
        <f t="shared" ca="1" si="11"/>
        <v/>
      </c>
      <c r="B705" s="3" t="str">
        <f ca="1">IF(Table2[[#This Row],[Week Ending]]="","",(SUMIFS(Imported!C:C,Imported!A:A,"&lt;="&amp;Table2[[#This Row],[Week Ending]]-25569,Imported!A:A,"&gt;="&amp;Table2[[#This Row],[Week Ending]]-25569-6))/7)</f>
        <v/>
      </c>
      <c r="C70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06" spans="1:3">
      <c r="A706" s="1" t="str">
        <f t="shared" ca="1" si="11"/>
        <v/>
      </c>
      <c r="B706" s="3" t="str">
        <f ca="1">IF(Table2[[#This Row],[Week Ending]]="","",(SUMIFS(Imported!C:C,Imported!A:A,"&lt;="&amp;Table2[[#This Row],[Week Ending]]-25569,Imported!A:A,"&gt;="&amp;Table2[[#This Row],[Week Ending]]-25569-6))/7)</f>
        <v/>
      </c>
      <c r="C70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07" spans="1:3">
      <c r="A707" s="1" t="str">
        <f t="shared" ca="1" si="11"/>
        <v/>
      </c>
      <c r="B707" s="3" t="str">
        <f ca="1">IF(Table2[[#This Row],[Week Ending]]="","",(SUMIFS(Imported!C:C,Imported!A:A,"&lt;="&amp;Table2[[#This Row],[Week Ending]]-25569,Imported!A:A,"&gt;="&amp;Table2[[#This Row],[Week Ending]]-25569-6))/7)</f>
        <v/>
      </c>
      <c r="C70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08" spans="1:3">
      <c r="A708" s="1" t="str">
        <f t="shared" ca="1" si="11"/>
        <v/>
      </c>
      <c r="B708" s="3" t="str">
        <f ca="1">IF(Table2[[#This Row],[Week Ending]]="","",(SUMIFS(Imported!C:C,Imported!A:A,"&lt;="&amp;Table2[[#This Row],[Week Ending]]-25569,Imported!A:A,"&gt;="&amp;Table2[[#This Row],[Week Ending]]-25569-6))/7)</f>
        <v/>
      </c>
      <c r="C70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09" spans="1:3">
      <c r="A709" s="1" t="str">
        <f t="shared" ca="1" si="11"/>
        <v/>
      </c>
      <c r="B709" s="3" t="str">
        <f ca="1">IF(Table2[[#This Row],[Week Ending]]="","",(SUMIFS(Imported!C:C,Imported!A:A,"&lt;="&amp;Table2[[#This Row],[Week Ending]]-25569,Imported!A:A,"&gt;="&amp;Table2[[#This Row],[Week Ending]]-25569-6))/7)</f>
        <v/>
      </c>
      <c r="C70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10" spans="1:3">
      <c r="A710" s="1" t="str">
        <f t="shared" ca="1" si="11"/>
        <v/>
      </c>
      <c r="B710" s="3" t="str">
        <f ca="1">IF(Table2[[#This Row],[Week Ending]]="","",(SUMIFS(Imported!C:C,Imported!A:A,"&lt;="&amp;Table2[[#This Row],[Week Ending]]-25569,Imported!A:A,"&gt;="&amp;Table2[[#This Row],[Week Ending]]-25569-6))/7)</f>
        <v/>
      </c>
      <c r="C71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11" spans="1:3">
      <c r="A711" s="1" t="str">
        <f t="shared" ca="1" si="11"/>
        <v/>
      </c>
      <c r="B711" s="3" t="str">
        <f ca="1">IF(Table2[[#This Row],[Week Ending]]="","",(SUMIFS(Imported!C:C,Imported!A:A,"&lt;="&amp;Table2[[#This Row],[Week Ending]]-25569,Imported!A:A,"&gt;="&amp;Table2[[#This Row],[Week Ending]]-25569-6))/7)</f>
        <v/>
      </c>
      <c r="C71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12" spans="1:3">
      <c r="A712" s="1" t="str">
        <f t="shared" ca="1" si="11"/>
        <v/>
      </c>
      <c r="B712" s="3" t="str">
        <f ca="1">IF(Table2[[#This Row],[Week Ending]]="","",(SUMIFS(Imported!C:C,Imported!A:A,"&lt;="&amp;Table2[[#This Row],[Week Ending]]-25569,Imported!A:A,"&gt;="&amp;Table2[[#This Row],[Week Ending]]-25569-6))/7)</f>
        <v/>
      </c>
      <c r="C71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13" spans="1:3">
      <c r="A713" s="1" t="str">
        <f t="shared" ca="1" si="11"/>
        <v/>
      </c>
      <c r="B713" s="3" t="str">
        <f ca="1">IF(Table2[[#This Row],[Week Ending]]="","",(SUMIFS(Imported!C:C,Imported!A:A,"&lt;="&amp;Table2[[#This Row],[Week Ending]]-25569,Imported!A:A,"&gt;="&amp;Table2[[#This Row],[Week Ending]]-25569-6))/7)</f>
        <v/>
      </c>
      <c r="C71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14" spans="1:3">
      <c r="A714" s="1" t="str">
        <f t="shared" ca="1" si="11"/>
        <v/>
      </c>
      <c r="B714" s="3" t="str">
        <f ca="1">IF(Table2[[#This Row],[Week Ending]]="","",(SUMIFS(Imported!C:C,Imported!A:A,"&lt;="&amp;Table2[[#This Row],[Week Ending]]-25569,Imported!A:A,"&gt;="&amp;Table2[[#This Row],[Week Ending]]-25569-6))/7)</f>
        <v/>
      </c>
      <c r="C71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15" spans="1:3">
      <c r="A715" s="1" t="str">
        <f t="shared" ca="1" si="11"/>
        <v/>
      </c>
      <c r="B715" s="3" t="str">
        <f ca="1">IF(Table2[[#This Row],[Week Ending]]="","",(SUMIFS(Imported!C:C,Imported!A:A,"&lt;="&amp;Table2[[#This Row],[Week Ending]]-25569,Imported!A:A,"&gt;="&amp;Table2[[#This Row],[Week Ending]]-25569-6))/7)</f>
        <v/>
      </c>
      <c r="C71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16" spans="1:3">
      <c r="A716" s="1" t="str">
        <f t="shared" ca="1" si="11"/>
        <v/>
      </c>
      <c r="B716" s="3" t="str">
        <f ca="1">IF(Table2[[#This Row],[Week Ending]]="","",(SUMIFS(Imported!C:C,Imported!A:A,"&lt;="&amp;Table2[[#This Row],[Week Ending]]-25569,Imported!A:A,"&gt;="&amp;Table2[[#This Row],[Week Ending]]-25569-6))/7)</f>
        <v/>
      </c>
      <c r="C71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17" spans="1:3">
      <c r="A717" s="1" t="str">
        <f t="shared" ca="1" si="11"/>
        <v/>
      </c>
      <c r="B717" s="3" t="str">
        <f ca="1">IF(Table2[[#This Row],[Week Ending]]="","",(SUMIFS(Imported!C:C,Imported!A:A,"&lt;="&amp;Table2[[#This Row],[Week Ending]]-25569,Imported!A:A,"&gt;="&amp;Table2[[#This Row],[Week Ending]]-25569-6))/7)</f>
        <v/>
      </c>
      <c r="C71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18" spans="1:3">
      <c r="A718" s="1" t="str">
        <f t="shared" ca="1" si="11"/>
        <v/>
      </c>
      <c r="B718" s="3" t="str">
        <f ca="1">IF(Table2[[#This Row],[Week Ending]]="","",(SUMIFS(Imported!C:C,Imported!A:A,"&lt;="&amp;Table2[[#This Row],[Week Ending]]-25569,Imported!A:A,"&gt;="&amp;Table2[[#This Row],[Week Ending]]-25569-6))/7)</f>
        <v/>
      </c>
      <c r="C71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19" spans="1:3">
      <c r="A719" s="1" t="str">
        <f t="shared" ca="1" si="11"/>
        <v/>
      </c>
      <c r="B719" s="3" t="str">
        <f ca="1">IF(Table2[[#This Row],[Week Ending]]="","",(SUMIFS(Imported!C:C,Imported!A:A,"&lt;="&amp;Table2[[#This Row],[Week Ending]]-25569,Imported!A:A,"&gt;="&amp;Table2[[#This Row],[Week Ending]]-25569-6))/7)</f>
        <v/>
      </c>
      <c r="C71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20" spans="1:3">
      <c r="A720" s="1" t="str">
        <f t="shared" ref="A720:A783" ca="1" si="12">IFERROR(IF(A719 + 7 &lt;= TODAY(), A719 + 7, ""), "")</f>
        <v/>
      </c>
      <c r="B720" s="3" t="str">
        <f ca="1">IF(Table2[[#This Row],[Week Ending]]="","",(SUMIFS(Imported!C:C,Imported!A:A,"&lt;="&amp;Table2[[#This Row],[Week Ending]]-25569,Imported!A:A,"&gt;="&amp;Table2[[#This Row],[Week Ending]]-25569-6))/7)</f>
        <v/>
      </c>
      <c r="C72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21" spans="1:3">
      <c r="A721" s="1" t="str">
        <f t="shared" ca="1" si="12"/>
        <v/>
      </c>
      <c r="B721" s="3" t="str">
        <f ca="1">IF(Table2[[#This Row],[Week Ending]]="","",(SUMIFS(Imported!C:C,Imported!A:A,"&lt;="&amp;Table2[[#This Row],[Week Ending]]-25569,Imported!A:A,"&gt;="&amp;Table2[[#This Row],[Week Ending]]-25569-6))/7)</f>
        <v/>
      </c>
      <c r="C72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22" spans="1:3">
      <c r="A722" s="1" t="str">
        <f t="shared" ca="1" si="12"/>
        <v/>
      </c>
      <c r="B722" s="3" t="str">
        <f ca="1">IF(Table2[[#This Row],[Week Ending]]="","",(SUMIFS(Imported!C:C,Imported!A:A,"&lt;="&amp;Table2[[#This Row],[Week Ending]]-25569,Imported!A:A,"&gt;="&amp;Table2[[#This Row],[Week Ending]]-25569-6))/7)</f>
        <v/>
      </c>
      <c r="C72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23" spans="1:3">
      <c r="A723" s="1" t="str">
        <f t="shared" ca="1" si="12"/>
        <v/>
      </c>
      <c r="B723" s="3" t="str">
        <f ca="1">IF(Table2[[#This Row],[Week Ending]]="","",(SUMIFS(Imported!C:C,Imported!A:A,"&lt;="&amp;Table2[[#This Row],[Week Ending]]-25569,Imported!A:A,"&gt;="&amp;Table2[[#This Row],[Week Ending]]-25569-6))/7)</f>
        <v/>
      </c>
      <c r="C72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24" spans="1:3">
      <c r="A724" s="1" t="str">
        <f t="shared" ca="1" si="12"/>
        <v/>
      </c>
      <c r="B724" s="3" t="str">
        <f ca="1">IF(Table2[[#This Row],[Week Ending]]="","",(SUMIFS(Imported!C:C,Imported!A:A,"&lt;="&amp;Table2[[#This Row],[Week Ending]]-25569,Imported!A:A,"&gt;="&amp;Table2[[#This Row],[Week Ending]]-25569-6))/7)</f>
        <v/>
      </c>
      <c r="C72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25" spans="1:3">
      <c r="A725" s="1" t="str">
        <f t="shared" ca="1" si="12"/>
        <v/>
      </c>
      <c r="B725" s="3" t="str">
        <f ca="1">IF(Table2[[#This Row],[Week Ending]]="","",(SUMIFS(Imported!C:C,Imported!A:A,"&lt;="&amp;Table2[[#This Row],[Week Ending]]-25569,Imported!A:A,"&gt;="&amp;Table2[[#This Row],[Week Ending]]-25569-6))/7)</f>
        <v/>
      </c>
      <c r="C72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26" spans="1:3">
      <c r="A726" s="1" t="str">
        <f t="shared" ca="1" si="12"/>
        <v/>
      </c>
      <c r="B726" s="3" t="str">
        <f ca="1">IF(Table2[[#This Row],[Week Ending]]="","",(SUMIFS(Imported!C:C,Imported!A:A,"&lt;="&amp;Table2[[#This Row],[Week Ending]]-25569,Imported!A:A,"&gt;="&amp;Table2[[#This Row],[Week Ending]]-25569-6))/7)</f>
        <v/>
      </c>
      <c r="C72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27" spans="1:3">
      <c r="A727" s="1" t="str">
        <f t="shared" ca="1" si="12"/>
        <v/>
      </c>
      <c r="B727" s="3" t="str">
        <f ca="1">IF(Table2[[#This Row],[Week Ending]]="","",(SUMIFS(Imported!C:C,Imported!A:A,"&lt;="&amp;Table2[[#This Row],[Week Ending]]-25569,Imported!A:A,"&gt;="&amp;Table2[[#This Row],[Week Ending]]-25569-6))/7)</f>
        <v/>
      </c>
      <c r="C72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28" spans="1:3">
      <c r="A728" s="1" t="str">
        <f t="shared" ca="1" si="12"/>
        <v/>
      </c>
      <c r="B728" s="3" t="str">
        <f ca="1">IF(Table2[[#This Row],[Week Ending]]="","",(SUMIFS(Imported!C:C,Imported!A:A,"&lt;="&amp;Table2[[#This Row],[Week Ending]]-25569,Imported!A:A,"&gt;="&amp;Table2[[#This Row],[Week Ending]]-25569-6))/7)</f>
        <v/>
      </c>
      <c r="C72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29" spans="1:3">
      <c r="A729" s="1" t="str">
        <f t="shared" ca="1" si="12"/>
        <v/>
      </c>
      <c r="B729" s="3" t="str">
        <f ca="1">IF(Table2[[#This Row],[Week Ending]]="","",(SUMIFS(Imported!C:C,Imported!A:A,"&lt;="&amp;Table2[[#This Row],[Week Ending]]-25569,Imported!A:A,"&gt;="&amp;Table2[[#This Row],[Week Ending]]-25569-6))/7)</f>
        <v/>
      </c>
      <c r="C72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30" spans="1:3">
      <c r="A730" s="1" t="str">
        <f t="shared" ca="1" si="12"/>
        <v/>
      </c>
      <c r="B730" s="3" t="str">
        <f ca="1">IF(Table2[[#This Row],[Week Ending]]="","",(SUMIFS(Imported!C:C,Imported!A:A,"&lt;="&amp;Table2[[#This Row],[Week Ending]]-25569,Imported!A:A,"&gt;="&amp;Table2[[#This Row],[Week Ending]]-25569-6))/7)</f>
        <v/>
      </c>
      <c r="C73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31" spans="1:3">
      <c r="A731" s="1" t="str">
        <f t="shared" ca="1" si="12"/>
        <v/>
      </c>
      <c r="B731" s="3" t="str">
        <f ca="1">IF(Table2[[#This Row],[Week Ending]]="","",(SUMIFS(Imported!C:C,Imported!A:A,"&lt;="&amp;Table2[[#This Row],[Week Ending]]-25569,Imported!A:A,"&gt;="&amp;Table2[[#This Row],[Week Ending]]-25569-6))/7)</f>
        <v/>
      </c>
      <c r="C73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32" spans="1:3">
      <c r="A732" s="1" t="str">
        <f t="shared" ca="1" si="12"/>
        <v/>
      </c>
      <c r="B732" s="3" t="str">
        <f ca="1">IF(Table2[[#This Row],[Week Ending]]="","",(SUMIFS(Imported!C:C,Imported!A:A,"&lt;="&amp;Table2[[#This Row],[Week Ending]]-25569,Imported!A:A,"&gt;="&amp;Table2[[#This Row],[Week Ending]]-25569-6))/7)</f>
        <v/>
      </c>
      <c r="C73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33" spans="1:3">
      <c r="A733" s="1" t="str">
        <f t="shared" ca="1" si="12"/>
        <v/>
      </c>
      <c r="B733" s="3" t="str">
        <f ca="1">IF(Table2[[#This Row],[Week Ending]]="","",(SUMIFS(Imported!C:C,Imported!A:A,"&lt;="&amp;Table2[[#This Row],[Week Ending]]-25569,Imported!A:A,"&gt;="&amp;Table2[[#This Row],[Week Ending]]-25569-6))/7)</f>
        <v/>
      </c>
      <c r="C73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34" spans="1:3">
      <c r="A734" s="1" t="str">
        <f t="shared" ca="1" si="12"/>
        <v/>
      </c>
      <c r="B734" s="3" t="str">
        <f ca="1">IF(Table2[[#This Row],[Week Ending]]="","",(SUMIFS(Imported!C:C,Imported!A:A,"&lt;="&amp;Table2[[#This Row],[Week Ending]]-25569,Imported!A:A,"&gt;="&amp;Table2[[#This Row],[Week Ending]]-25569-6))/7)</f>
        <v/>
      </c>
      <c r="C73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35" spans="1:3">
      <c r="A735" s="1" t="str">
        <f t="shared" ca="1" si="12"/>
        <v/>
      </c>
      <c r="B735" s="3" t="str">
        <f ca="1">IF(Table2[[#This Row],[Week Ending]]="","",(SUMIFS(Imported!C:C,Imported!A:A,"&lt;="&amp;Table2[[#This Row],[Week Ending]]-25569,Imported!A:A,"&gt;="&amp;Table2[[#This Row],[Week Ending]]-25569-6))/7)</f>
        <v/>
      </c>
      <c r="C73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36" spans="1:3">
      <c r="A736" s="1" t="str">
        <f t="shared" ca="1" si="12"/>
        <v/>
      </c>
      <c r="B736" s="3" t="str">
        <f ca="1">IF(Table2[[#This Row],[Week Ending]]="","",(SUMIFS(Imported!C:C,Imported!A:A,"&lt;="&amp;Table2[[#This Row],[Week Ending]]-25569,Imported!A:A,"&gt;="&amp;Table2[[#This Row],[Week Ending]]-25569-6))/7)</f>
        <v/>
      </c>
      <c r="C73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37" spans="1:3">
      <c r="A737" s="1" t="str">
        <f t="shared" ca="1" si="12"/>
        <v/>
      </c>
      <c r="B737" s="3" t="str">
        <f ca="1">IF(Table2[[#This Row],[Week Ending]]="","",(SUMIFS(Imported!C:C,Imported!A:A,"&lt;="&amp;Table2[[#This Row],[Week Ending]]-25569,Imported!A:A,"&gt;="&amp;Table2[[#This Row],[Week Ending]]-25569-6))/7)</f>
        <v/>
      </c>
      <c r="C73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38" spans="1:3">
      <c r="A738" s="1" t="str">
        <f t="shared" ca="1" si="12"/>
        <v/>
      </c>
      <c r="B738" s="3" t="str">
        <f ca="1">IF(Table2[[#This Row],[Week Ending]]="","",(SUMIFS(Imported!C:C,Imported!A:A,"&lt;="&amp;Table2[[#This Row],[Week Ending]]-25569,Imported!A:A,"&gt;="&amp;Table2[[#This Row],[Week Ending]]-25569-6))/7)</f>
        <v/>
      </c>
      <c r="C73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39" spans="1:3">
      <c r="A739" s="1" t="str">
        <f t="shared" ca="1" si="12"/>
        <v/>
      </c>
      <c r="B739" s="3" t="str">
        <f ca="1">IF(Table2[[#This Row],[Week Ending]]="","",(SUMIFS(Imported!C:C,Imported!A:A,"&lt;="&amp;Table2[[#This Row],[Week Ending]]-25569,Imported!A:A,"&gt;="&amp;Table2[[#This Row],[Week Ending]]-25569-6))/7)</f>
        <v/>
      </c>
      <c r="C73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40" spans="1:3">
      <c r="A740" s="1" t="str">
        <f t="shared" ca="1" si="12"/>
        <v/>
      </c>
      <c r="B740" s="3" t="str">
        <f ca="1">IF(Table2[[#This Row],[Week Ending]]="","",(SUMIFS(Imported!C:C,Imported!A:A,"&lt;="&amp;Table2[[#This Row],[Week Ending]]-25569,Imported!A:A,"&gt;="&amp;Table2[[#This Row],[Week Ending]]-25569-6))/7)</f>
        <v/>
      </c>
      <c r="C74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41" spans="1:3">
      <c r="A741" s="1" t="str">
        <f t="shared" ca="1" si="12"/>
        <v/>
      </c>
      <c r="B741" s="3" t="str">
        <f ca="1">IF(Table2[[#This Row],[Week Ending]]="","",(SUMIFS(Imported!C:C,Imported!A:A,"&lt;="&amp;Table2[[#This Row],[Week Ending]]-25569,Imported!A:A,"&gt;="&amp;Table2[[#This Row],[Week Ending]]-25569-6))/7)</f>
        <v/>
      </c>
      <c r="C74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42" spans="1:3">
      <c r="A742" s="1" t="str">
        <f t="shared" ca="1" si="12"/>
        <v/>
      </c>
      <c r="B742" s="3" t="str">
        <f ca="1">IF(Table2[[#This Row],[Week Ending]]="","",(SUMIFS(Imported!C:C,Imported!A:A,"&lt;="&amp;Table2[[#This Row],[Week Ending]]-25569,Imported!A:A,"&gt;="&amp;Table2[[#This Row],[Week Ending]]-25569-6))/7)</f>
        <v/>
      </c>
      <c r="C74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43" spans="1:3">
      <c r="A743" s="1" t="str">
        <f t="shared" ca="1" si="12"/>
        <v/>
      </c>
      <c r="B743" s="3" t="str">
        <f ca="1">IF(Table2[[#This Row],[Week Ending]]="","",(SUMIFS(Imported!C:C,Imported!A:A,"&lt;="&amp;Table2[[#This Row],[Week Ending]]-25569,Imported!A:A,"&gt;="&amp;Table2[[#This Row],[Week Ending]]-25569-6))/7)</f>
        <v/>
      </c>
      <c r="C74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44" spans="1:3">
      <c r="A744" s="1" t="str">
        <f t="shared" ca="1" si="12"/>
        <v/>
      </c>
      <c r="B744" s="3" t="str">
        <f ca="1">IF(Table2[[#This Row],[Week Ending]]="","",(SUMIFS(Imported!C:C,Imported!A:A,"&lt;="&amp;Table2[[#This Row],[Week Ending]]-25569,Imported!A:A,"&gt;="&amp;Table2[[#This Row],[Week Ending]]-25569-6))/7)</f>
        <v/>
      </c>
      <c r="C74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45" spans="1:3">
      <c r="A745" s="1" t="str">
        <f t="shared" ca="1" si="12"/>
        <v/>
      </c>
      <c r="B745" s="3" t="str">
        <f ca="1">IF(Table2[[#This Row],[Week Ending]]="","",(SUMIFS(Imported!C:C,Imported!A:A,"&lt;="&amp;Table2[[#This Row],[Week Ending]]-25569,Imported!A:A,"&gt;="&amp;Table2[[#This Row],[Week Ending]]-25569-6))/7)</f>
        <v/>
      </c>
      <c r="C74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46" spans="1:3">
      <c r="A746" s="1" t="str">
        <f t="shared" ca="1" si="12"/>
        <v/>
      </c>
      <c r="B746" s="3" t="str">
        <f ca="1">IF(Table2[[#This Row],[Week Ending]]="","",(SUMIFS(Imported!C:C,Imported!A:A,"&lt;="&amp;Table2[[#This Row],[Week Ending]]-25569,Imported!A:A,"&gt;="&amp;Table2[[#This Row],[Week Ending]]-25569-6))/7)</f>
        <v/>
      </c>
      <c r="C74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47" spans="1:3">
      <c r="A747" s="1" t="str">
        <f t="shared" ca="1" si="12"/>
        <v/>
      </c>
      <c r="B747" s="3" t="str">
        <f ca="1">IF(Table2[[#This Row],[Week Ending]]="","",(SUMIFS(Imported!C:C,Imported!A:A,"&lt;="&amp;Table2[[#This Row],[Week Ending]]-25569,Imported!A:A,"&gt;="&amp;Table2[[#This Row],[Week Ending]]-25569-6))/7)</f>
        <v/>
      </c>
      <c r="C74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48" spans="1:3">
      <c r="A748" s="1" t="str">
        <f t="shared" ca="1" si="12"/>
        <v/>
      </c>
      <c r="B748" s="3" t="str">
        <f ca="1">IF(Table2[[#This Row],[Week Ending]]="","",(SUMIFS(Imported!C:C,Imported!A:A,"&lt;="&amp;Table2[[#This Row],[Week Ending]]-25569,Imported!A:A,"&gt;="&amp;Table2[[#This Row],[Week Ending]]-25569-6))/7)</f>
        <v/>
      </c>
      <c r="C74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49" spans="1:3">
      <c r="A749" s="1" t="str">
        <f t="shared" ca="1" si="12"/>
        <v/>
      </c>
      <c r="B749" s="3" t="str">
        <f ca="1">IF(Table2[[#This Row],[Week Ending]]="","",(SUMIFS(Imported!C:C,Imported!A:A,"&lt;="&amp;Table2[[#This Row],[Week Ending]]-25569,Imported!A:A,"&gt;="&amp;Table2[[#This Row],[Week Ending]]-25569-6))/7)</f>
        <v/>
      </c>
      <c r="C74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50" spans="1:3">
      <c r="A750" s="1" t="str">
        <f t="shared" ca="1" si="12"/>
        <v/>
      </c>
      <c r="B750" s="3" t="str">
        <f ca="1">IF(Table2[[#This Row],[Week Ending]]="","",(SUMIFS(Imported!C:C,Imported!A:A,"&lt;="&amp;Table2[[#This Row],[Week Ending]]-25569,Imported!A:A,"&gt;="&amp;Table2[[#This Row],[Week Ending]]-25569-6))/7)</f>
        <v/>
      </c>
      <c r="C75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51" spans="1:3">
      <c r="A751" s="1" t="str">
        <f t="shared" ca="1" si="12"/>
        <v/>
      </c>
      <c r="B751" s="3" t="str">
        <f ca="1">IF(Table2[[#This Row],[Week Ending]]="","",(SUMIFS(Imported!C:C,Imported!A:A,"&lt;="&amp;Table2[[#This Row],[Week Ending]]-25569,Imported!A:A,"&gt;="&amp;Table2[[#This Row],[Week Ending]]-25569-6))/7)</f>
        <v/>
      </c>
      <c r="C75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52" spans="1:3">
      <c r="A752" s="1" t="str">
        <f t="shared" ca="1" si="12"/>
        <v/>
      </c>
      <c r="B752" s="3" t="str">
        <f ca="1">IF(Table2[[#This Row],[Week Ending]]="","",(SUMIFS(Imported!C:C,Imported!A:A,"&lt;="&amp;Table2[[#This Row],[Week Ending]]-25569,Imported!A:A,"&gt;="&amp;Table2[[#This Row],[Week Ending]]-25569-6))/7)</f>
        <v/>
      </c>
      <c r="C75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53" spans="1:3">
      <c r="A753" s="1" t="str">
        <f t="shared" ca="1" si="12"/>
        <v/>
      </c>
      <c r="B753" s="3" t="str">
        <f ca="1">IF(Table2[[#This Row],[Week Ending]]="","",(SUMIFS(Imported!C:C,Imported!A:A,"&lt;="&amp;Table2[[#This Row],[Week Ending]]-25569,Imported!A:A,"&gt;="&amp;Table2[[#This Row],[Week Ending]]-25569-6))/7)</f>
        <v/>
      </c>
      <c r="C75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54" spans="1:3">
      <c r="A754" s="1" t="str">
        <f t="shared" ca="1" si="12"/>
        <v/>
      </c>
      <c r="B754" s="3" t="str">
        <f ca="1">IF(Table2[[#This Row],[Week Ending]]="","",(SUMIFS(Imported!C:C,Imported!A:A,"&lt;="&amp;Table2[[#This Row],[Week Ending]]-25569,Imported!A:A,"&gt;="&amp;Table2[[#This Row],[Week Ending]]-25569-6))/7)</f>
        <v/>
      </c>
      <c r="C75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55" spans="1:3">
      <c r="A755" s="1" t="str">
        <f t="shared" ca="1" si="12"/>
        <v/>
      </c>
      <c r="B755" s="3" t="str">
        <f ca="1">IF(Table2[[#This Row],[Week Ending]]="","",(SUMIFS(Imported!C:C,Imported!A:A,"&lt;="&amp;Table2[[#This Row],[Week Ending]]-25569,Imported!A:A,"&gt;="&amp;Table2[[#This Row],[Week Ending]]-25569-6))/7)</f>
        <v/>
      </c>
      <c r="C75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56" spans="1:3">
      <c r="A756" s="1" t="str">
        <f t="shared" ca="1" si="12"/>
        <v/>
      </c>
      <c r="B756" s="3" t="str">
        <f ca="1">IF(Table2[[#This Row],[Week Ending]]="","",(SUMIFS(Imported!C:C,Imported!A:A,"&lt;="&amp;Table2[[#This Row],[Week Ending]]-25569,Imported!A:A,"&gt;="&amp;Table2[[#This Row],[Week Ending]]-25569-6))/7)</f>
        <v/>
      </c>
      <c r="C75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57" spans="1:3">
      <c r="A757" s="1" t="str">
        <f t="shared" ca="1" si="12"/>
        <v/>
      </c>
      <c r="B757" s="3" t="str">
        <f ca="1">IF(Table2[[#This Row],[Week Ending]]="","",(SUMIFS(Imported!C:C,Imported!A:A,"&lt;="&amp;Table2[[#This Row],[Week Ending]]-25569,Imported!A:A,"&gt;="&amp;Table2[[#This Row],[Week Ending]]-25569-6))/7)</f>
        <v/>
      </c>
      <c r="C75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58" spans="1:3">
      <c r="A758" s="1" t="str">
        <f t="shared" ca="1" si="12"/>
        <v/>
      </c>
      <c r="B758" s="3" t="str">
        <f ca="1">IF(Table2[[#This Row],[Week Ending]]="","",(SUMIFS(Imported!C:C,Imported!A:A,"&lt;="&amp;Table2[[#This Row],[Week Ending]]-25569,Imported!A:A,"&gt;="&amp;Table2[[#This Row],[Week Ending]]-25569-6))/7)</f>
        <v/>
      </c>
      <c r="C75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59" spans="1:3">
      <c r="A759" s="1" t="str">
        <f t="shared" ca="1" si="12"/>
        <v/>
      </c>
      <c r="B759" s="3" t="str">
        <f ca="1">IF(Table2[[#This Row],[Week Ending]]="","",(SUMIFS(Imported!C:C,Imported!A:A,"&lt;="&amp;Table2[[#This Row],[Week Ending]]-25569,Imported!A:A,"&gt;="&amp;Table2[[#This Row],[Week Ending]]-25569-6))/7)</f>
        <v/>
      </c>
      <c r="C75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60" spans="1:3">
      <c r="A760" s="1" t="str">
        <f t="shared" ca="1" si="12"/>
        <v/>
      </c>
      <c r="B760" s="3" t="str">
        <f ca="1">IF(Table2[[#This Row],[Week Ending]]="","",(SUMIFS(Imported!C:C,Imported!A:A,"&lt;="&amp;Table2[[#This Row],[Week Ending]]-25569,Imported!A:A,"&gt;="&amp;Table2[[#This Row],[Week Ending]]-25569-6))/7)</f>
        <v/>
      </c>
      <c r="C76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61" spans="1:3">
      <c r="A761" s="1" t="str">
        <f t="shared" ca="1" si="12"/>
        <v/>
      </c>
      <c r="B761" s="3" t="str">
        <f ca="1">IF(Table2[[#This Row],[Week Ending]]="","",(SUMIFS(Imported!C:C,Imported!A:A,"&lt;="&amp;Table2[[#This Row],[Week Ending]]-25569,Imported!A:A,"&gt;="&amp;Table2[[#This Row],[Week Ending]]-25569-6))/7)</f>
        <v/>
      </c>
      <c r="C76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62" spans="1:3">
      <c r="A762" s="1" t="str">
        <f t="shared" ca="1" si="12"/>
        <v/>
      </c>
      <c r="B762" s="3" t="str">
        <f ca="1">IF(Table2[[#This Row],[Week Ending]]="","",(SUMIFS(Imported!C:C,Imported!A:A,"&lt;="&amp;Table2[[#This Row],[Week Ending]]-25569,Imported!A:A,"&gt;="&amp;Table2[[#This Row],[Week Ending]]-25569-6))/7)</f>
        <v/>
      </c>
      <c r="C76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63" spans="1:3">
      <c r="A763" s="1" t="str">
        <f t="shared" ca="1" si="12"/>
        <v/>
      </c>
      <c r="B763" s="3" t="str">
        <f ca="1">IF(Table2[[#This Row],[Week Ending]]="","",(SUMIFS(Imported!C:C,Imported!A:A,"&lt;="&amp;Table2[[#This Row],[Week Ending]]-25569,Imported!A:A,"&gt;="&amp;Table2[[#This Row],[Week Ending]]-25569-6))/7)</f>
        <v/>
      </c>
      <c r="C76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64" spans="1:3">
      <c r="A764" s="1" t="str">
        <f t="shared" ca="1" si="12"/>
        <v/>
      </c>
      <c r="B764" s="3" t="str">
        <f ca="1">IF(Table2[[#This Row],[Week Ending]]="","",(SUMIFS(Imported!C:C,Imported!A:A,"&lt;="&amp;Table2[[#This Row],[Week Ending]]-25569,Imported!A:A,"&gt;="&amp;Table2[[#This Row],[Week Ending]]-25569-6))/7)</f>
        <v/>
      </c>
      <c r="C76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65" spans="1:3">
      <c r="A765" s="1" t="str">
        <f t="shared" ca="1" si="12"/>
        <v/>
      </c>
      <c r="B765" s="3" t="str">
        <f ca="1">IF(Table2[[#This Row],[Week Ending]]="","",(SUMIFS(Imported!C:C,Imported!A:A,"&lt;="&amp;Table2[[#This Row],[Week Ending]]-25569,Imported!A:A,"&gt;="&amp;Table2[[#This Row],[Week Ending]]-25569-6))/7)</f>
        <v/>
      </c>
      <c r="C76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66" spans="1:3">
      <c r="A766" s="1" t="str">
        <f t="shared" ca="1" si="12"/>
        <v/>
      </c>
      <c r="B766" s="3" t="str">
        <f ca="1">IF(Table2[[#This Row],[Week Ending]]="","",(SUMIFS(Imported!C:C,Imported!A:A,"&lt;="&amp;Table2[[#This Row],[Week Ending]]-25569,Imported!A:A,"&gt;="&amp;Table2[[#This Row],[Week Ending]]-25569-6))/7)</f>
        <v/>
      </c>
      <c r="C76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67" spans="1:3">
      <c r="A767" s="1" t="str">
        <f t="shared" ca="1" si="12"/>
        <v/>
      </c>
      <c r="B767" s="3" t="str">
        <f ca="1">IF(Table2[[#This Row],[Week Ending]]="","",(SUMIFS(Imported!C:C,Imported!A:A,"&lt;="&amp;Table2[[#This Row],[Week Ending]]-25569,Imported!A:A,"&gt;="&amp;Table2[[#This Row],[Week Ending]]-25569-6))/7)</f>
        <v/>
      </c>
      <c r="C76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68" spans="1:3">
      <c r="A768" s="1" t="str">
        <f t="shared" ca="1" si="12"/>
        <v/>
      </c>
      <c r="B768" s="3" t="str">
        <f ca="1">IF(Table2[[#This Row],[Week Ending]]="","",(SUMIFS(Imported!C:C,Imported!A:A,"&lt;="&amp;Table2[[#This Row],[Week Ending]]-25569,Imported!A:A,"&gt;="&amp;Table2[[#This Row],[Week Ending]]-25569-6))/7)</f>
        <v/>
      </c>
      <c r="C76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69" spans="1:3">
      <c r="A769" s="1" t="str">
        <f t="shared" ca="1" si="12"/>
        <v/>
      </c>
      <c r="B769" s="3" t="str">
        <f ca="1">IF(Table2[[#This Row],[Week Ending]]="","",(SUMIFS(Imported!C:C,Imported!A:A,"&lt;="&amp;Table2[[#This Row],[Week Ending]]-25569,Imported!A:A,"&gt;="&amp;Table2[[#This Row],[Week Ending]]-25569-6))/7)</f>
        <v/>
      </c>
      <c r="C76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70" spans="1:3">
      <c r="A770" s="1" t="str">
        <f t="shared" ca="1" si="12"/>
        <v/>
      </c>
      <c r="B770" s="3" t="str">
        <f ca="1">IF(Table2[[#This Row],[Week Ending]]="","",(SUMIFS(Imported!C:C,Imported!A:A,"&lt;="&amp;Table2[[#This Row],[Week Ending]]-25569,Imported!A:A,"&gt;="&amp;Table2[[#This Row],[Week Ending]]-25569-6))/7)</f>
        <v/>
      </c>
      <c r="C77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71" spans="1:3">
      <c r="A771" s="1" t="str">
        <f t="shared" ca="1" si="12"/>
        <v/>
      </c>
      <c r="B771" s="3" t="str">
        <f ca="1">IF(Table2[[#This Row],[Week Ending]]="","",(SUMIFS(Imported!C:C,Imported!A:A,"&lt;="&amp;Table2[[#This Row],[Week Ending]]-25569,Imported!A:A,"&gt;="&amp;Table2[[#This Row],[Week Ending]]-25569-6))/7)</f>
        <v/>
      </c>
      <c r="C77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72" spans="1:3">
      <c r="A772" s="1" t="str">
        <f t="shared" ca="1" si="12"/>
        <v/>
      </c>
      <c r="B772" s="3" t="str">
        <f ca="1">IF(Table2[[#This Row],[Week Ending]]="","",(SUMIFS(Imported!C:C,Imported!A:A,"&lt;="&amp;Table2[[#This Row],[Week Ending]]-25569,Imported!A:A,"&gt;="&amp;Table2[[#This Row],[Week Ending]]-25569-6))/7)</f>
        <v/>
      </c>
      <c r="C77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73" spans="1:3">
      <c r="A773" s="1" t="str">
        <f t="shared" ca="1" si="12"/>
        <v/>
      </c>
      <c r="B773" s="3" t="str">
        <f ca="1">IF(Table2[[#This Row],[Week Ending]]="","",(SUMIFS(Imported!C:C,Imported!A:A,"&lt;="&amp;Table2[[#This Row],[Week Ending]]-25569,Imported!A:A,"&gt;="&amp;Table2[[#This Row],[Week Ending]]-25569-6))/7)</f>
        <v/>
      </c>
      <c r="C77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74" spans="1:3">
      <c r="A774" s="1" t="str">
        <f t="shared" ca="1" si="12"/>
        <v/>
      </c>
      <c r="B774" s="3" t="str">
        <f ca="1">IF(Table2[[#This Row],[Week Ending]]="","",(SUMIFS(Imported!C:C,Imported!A:A,"&lt;="&amp;Table2[[#This Row],[Week Ending]]-25569,Imported!A:A,"&gt;="&amp;Table2[[#This Row],[Week Ending]]-25569-6))/7)</f>
        <v/>
      </c>
      <c r="C77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75" spans="1:3">
      <c r="A775" s="1" t="str">
        <f t="shared" ca="1" si="12"/>
        <v/>
      </c>
      <c r="B775" s="3" t="str">
        <f ca="1">IF(Table2[[#This Row],[Week Ending]]="","",(SUMIFS(Imported!C:C,Imported!A:A,"&lt;="&amp;Table2[[#This Row],[Week Ending]]-25569,Imported!A:A,"&gt;="&amp;Table2[[#This Row],[Week Ending]]-25569-6))/7)</f>
        <v/>
      </c>
      <c r="C77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76" spans="1:3">
      <c r="A776" s="1" t="str">
        <f t="shared" ca="1" si="12"/>
        <v/>
      </c>
      <c r="B776" s="3" t="str">
        <f ca="1">IF(Table2[[#This Row],[Week Ending]]="","",(SUMIFS(Imported!C:C,Imported!A:A,"&lt;="&amp;Table2[[#This Row],[Week Ending]]-25569,Imported!A:A,"&gt;="&amp;Table2[[#This Row],[Week Ending]]-25569-6))/7)</f>
        <v/>
      </c>
      <c r="C77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77" spans="1:3">
      <c r="A777" s="1" t="str">
        <f t="shared" ca="1" si="12"/>
        <v/>
      </c>
      <c r="B777" s="3" t="str">
        <f ca="1">IF(Table2[[#This Row],[Week Ending]]="","",(SUMIFS(Imported!C:C,Imported!A:A,"&lt;="&amp;Table2[[#This Row],[Week Ending]]-25569,Imported!A:A,"&gt;="&amp;Table2[[#This Row],[Week Ending]]-25569-6))/7)</f>
        <v/>
      </c>
      <c r="C77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78" spans="1:3">
      <c r="A778" s="1" t="str">
        <f t="shared" ca="1" si="12"/>
        <v/>
      </c>
      <c r="B778" s="3" t="str">
        <f ca="1">IF(Table2[[#This Row],[Week Ending]]="","",(SUMIFS(Imported!C:C,Imported!A:A,"&lt;="&amp;Table2[[#This Row],[Week Ending]]-25569,Imported!A:A,"&gt;="&amp;Table2[[#This Row],[Week Ending]]-25569-6))/7)</f>
        <v/>
      </c>
      <c r="C77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79" spans="1:3">
      <c r="A779" s="1" t="str">
        <f t="shared" ca="1" si="12"/>
        <v/>
      </c>
      <c r="B779" s="3" t="str">
        <f ca="1">IF(Table2[[#This Row],[Week Ending]]="","",(SUMIFS(Imported!C:C,Imported!A:A,"&lt;="&amp;Table2[[#This Row],[Week Ending]]-25569,Imported!A:A,"&gt;="&amp;Table2[[#This Row],[Week Ending]]-25569-6))/7)</f>
        <v/>
      </c>
      <c r="C77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80" spans="1:3">
      <c r="A780" s="1" t="str">
        <f t="shared" ca="1" si="12"/>
        <v/>
      </c>
      <c r="B780" s="3" t="str">
        <f ca="1">IF(Table2[[#This Row],[Week Ending]]="","",(SUMIFS(Imported!C:C,Imported!A:A,"&lt;="&amp;Table2[[#This Row],[Week Ending]]-25569,Imported!A:A,"&gt;="&amp;Table2[[#This Row],[Week Ending]]-25569-6))/7)</f>
        <v/>
      </c>
      <c r="C78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81" spans="1:3">
      <c r="A781" s="1" t="str">
        <f t="shared" ca="1" si="12"/>
        <v/>
      </c>
      <c r="B781" s="3" t="str">
        <f ca="1">IF(Table2[[#This Row],[Week Ending]]="","",(SUMIFS(Imported!C:C,Imported!A:A,"&lt;="&amp;Table2[[#This Row],[Week Ending]]-25569,Imported!A:A,"&gt;="&amp;Table2[[#This Row],[Week Ending]]-25569-6))/7)</f>
        <v/>
      </c>
      <c r="C78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82" spans="1:3">
      <c r="A782" s="1" t="str">
        <f t="shared" ca="1" si="12"/>
        <v/>
      </c>
      <c r="B782" s="3" t="str">
        <f ca="1">IF(Table2[[#This Row],[Week Ending]]="","",(SUMIFS(Imported!C:C,Imported!A:A,"&lt;="&amp;Table2[[#This Row],[Week Ending]]-25569,Imported!A:A,"&gt;="&amp;Table2[[#This Row],[Week Ending]]-25569-6))/7)</f>
        <v/>
      </c>
      <c r="C78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83" spans="1:3">
      <c r="A783" s="1" t="str">
        <f t="shared" ca="1" si="12"/>
        <v/>
      </c>
      <c r="B783" s="3" t="str">
        <f ca="1">IF(Table2[[#This Row],[Week Ending]]="","",(SUMIFS(Imported!C:C,Imported!A:A,"&lt;="&amp;Table2[[#This Row],[Week Ending]]-25569,Imported!A:A,"&gt;="&amp;Table2[[#This Row],[Week Ending]]-25569-6))/7)</f>
        <v/>
      </c>
      <c r="C78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84" spans="1:3">
      <c r="A784" s="1" t="str">
        <f t="shared" ref="A784:A847" ca="1" si="13">IFERROR(IF(A783 + 7 &lt;= TODAY(), A783 + 7, ""), "")</f>
        <v/>
      </c>
      <c r="B784" s="3" t="str">
        <f ca="1">IF(Table2[[#This Row],[Week Ending]]="","",(SUMIFS(Imported!C:C,Imported!A:A,"&lt;="&amp;Table2[[#This Row],[Week Ending]]-25569,Imported!A:A,"&gt;="&amp;Table2[[#This Row],[Week Ending]]-25569-6))/7)</f>
        <v/>
      </c>
      <c r="C78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85" spans="1:3">
      <c r="A785" s="1" t="str">
        <f t="shared" ca="1" si="13"/>
        <v/>
      </c>
      <c r="B785" s="3" t="str">
        <f ca="1">IF(Table2[[#This Row],[Week Ending]]="","",(SUMIFS(Imported!C:C,Imported!A:A,"&lt;="&amp;Table2[[#This Row],[Week Ending]]-25569,Imported!A:A,"&gt;="&amp;Table2[[#This Row],[Week Ending]]-25569-6))/7)</f>
        <v/>
      </c>
      <c r="C78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86" spans="1:3">
      <c r="A786" s="1" t="str">
        <f t="shared" ca="1" si="13"/>
        <v/>
      </c>
      <c r="B786" s="3" t="str">
        <f ca="1">IF(Table2[[#This Row],[Week Ending]]="","",(SUMIFS(Imported!C:C,Imported!A:A,"&lt;="&amp;Table2[[#This Row],[Week Ending]]-25569,Imported!A:A,"&gt;="&amp;Table2[[#This Row],[Week Ending]]-25569-6))/7)</f>
        <v/>
      </c>
      <c r="C78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87" spans="1:3">
      <c r="A787" s="1" t="str">
        <f t="shared" ca="1" si="13"/>
        <v/>
      </c>
      <c r="B787" s="3" t="str">
        <f ca="1">IF(Table2[[#This Row],[Week Ending]]="","",(SUMIFS(Imported!C:C,Imported!A:A,"&lt;="&amp;Table2[[#This Row],[Week Ending]]-25569,Imported!A:A,"&gt;="&amp;Table2[[#This Row],[Week Ending]]-25569-6))/7)</f>
        <v/>
      </c>
      <c r="C78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88" spans="1:3">
      <c r="A788" s="1" t="str">
        <f t="shared" ca="1" si="13"/>
        <v/>
      </c>
      <c r="B788" s="3" t="str">
        <f ca="1">IF(Table2[[#This Row],[Week Ending]]="","",(SUMIFS(Imported!C:C,Imported!A:A,"&lt;="&amp;Table2[[#This Row],[Week Ending]]-25569,Imported!A:A,"&gt;="&amp;Table2[[#This Row],[Week Ending]]-25569-6))/7)</f>
        <v/>
      </c>
      <c r="C78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89" spans="1:3">
      <c r="A789" s="1" t="str">
        <f t="shared" ca="1" si="13"/>
        <v/>
      </c>
      <c r="B789" s="3" t="str">
        <f ca="1">IF(Table2[[#This Row],[Week Ending]]="","",(SUMIFS(Imported!C:C,Imported!A:A,"&lt;="&amp;Table2[[#This Row],[Week Ending]]-25569,Imported!A:A,"&gt;="&amp;Table2[[#This Row],[Week Ending]]-25569-6))/7)</f>
        <v/>
      </c>
      <c r="C78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90" spans="1:3">
      <c r="A790" s="1" t="str">
        <f t="shared" ca="1" si="13"/>
        <v/>
      </c>
      <c r="B790" s="3" t="str">
        <f ca="1">IF(Table2[[#This Row],[Week Ending]]="","",(SUMIFS(Imported!C:C,Imported!A:A,"&lt;="&amp;Table2[[#This Row],[Week Ending]]-25569,Imported!A:A,"&gt;="&amp;Table2[[#This Row],[Week Ending]]-25569-6))/7)</f>
        <v/>
      </c>
      <c r="C79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91" spans="1:3">
      <c r="A791" s="1" t="str">
        <f t="shared" ca="1" si="13"/>
        <v/>
      </c>
      <c r="B791" s="3" t="str">
        <f ca="1">IF(Table2[[#This Row],[Week Ending]]="","",(SUMIFS(Imported!C:C,Imported!A:A,"&lt;="&amp;Table2[[#This Row],[Week Ending]]-25569,Imported!A:A,"&gt;="&amp;Table2[[#This Row],[Week Ending]]-25569-6))/7)</f>
        <v/>
      </c>
      <c r="C79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92" spans="1:3">
      <c r="A792" s="1" t="str">
        <f t="shared" ca="1" si="13"/>
        <v/>
      </c>
      <c r="B792" s="3" t="str">
        <f ca="1">IF(Table2[[#This Row],[Week Ending]]="","",(SUMIFS(Imported!C:C,Imported!A:A,"&lt;="&amp;Table2[[#This Row],[Week Ending]]-25569,Imported!A:A,"&gt;="&amp;Table2[[#This Row],[Week Ending]]-25569-6))/7)</f>
        <v/>
      </c>
      <c r="C79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93" spans="1:3">
      <c r="A793" s="1" t="str">
        <f t="shared" ca="1" si="13"/>
        <v/>
      </c>
      <c r="B793" s="3" t="str">
        <f ca="1">IF(Table2[[#This Row],[Week Ending]]="","",(SUMIFS(Imported!C:C,Imported!A:A,"&lt;="&amp;Table2[[#This Row],[Week Ending]]-25569,Imported!A:A,"&gt;="&amp;Table2[[#This Row],[Week Ending]]-25569-6))/7)</f>
        <v/>
      </c>
      <c r="C79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94" spans="1:3">
      <c r="A794" s="1" t="str">
        <f t="shared" ca="1" si="13"/>
        <v/>
      </c>
      <c r="B794" s="3" t="str">
        <f ca="1">IF(Table2[[#This Row],[Week Ending]]="","",(SUMIFS(Imported!C:C,Imported!A:A,"&lt;="&amp;Table2[[#This Row],[Week Ending]]-25569,Imported!A:A,"&gt;="&amp;Table2[[#This Row],[Week Ending]]-25569-6))/7)</f>
        <v/>
      </c>
      <c r="C79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95" spans="1:3">
      <c r="A795" s="1" t="str">
        <f t="shared" ca="1" si="13"/>
        <v/>
      </c>
      <c r="B795" s="3" t="str">
        <f ca="1">IF(Table2[[#This Row],[Week Ending]]="","",(SUMIFS(Imported!C:C,Imported!A:A,"&lt;="&amp;Table2[[#This Row],[Week Ending]]-25569,Imported!A:A,"&gt;="&amp;Table2[[#This Row],[Week Ending]]-25569-6))/7)</f>
        <v/>
      </c>
      <c r="C79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96" spans="1:3">
      <c r="A796" s="1" t="str">
        <f t="shared" ca="1" si="13"/>
        <v/>
      </c>
      <c r="B796" s="3" t="str">
        <f ca="1">IF(Table2[[#This Row],[Week Ending]]="","",(SUMIFS(Imported!C:C,Imported!A:A,"&lt;="&amp;Table2[[#This Row],[Week Ending]]-25569,Imported!A:A,"&gt;="&amp;Table2[[#This Row],[Week Ending]]-25569-6))/7)</f>
        <v/>
      </c>
      <c r="C79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97" spans="1:3">
      <c r="A797" s="1" t="str">
        <f t="shared" ca="1" si="13"/>
        <v/>
      </c>
      <c r="B797" s="3" t="str">
        <f ca="1">IF(Table2[[#This Row],[Week Ending]]="","",(SUMIFS(Imported!C:C,Imported!A:A,"&lt;="&amp;Table2[[#This Row],[Week Ending]]-25569,Imported!A:A,"&gt;="&amp;Table2[[#This Row],[Week Ending]]-25569-6))/7)</f>
        <v/>
      </c>
      <c r="C79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98" spans="1:3">
      <c r="A798" s="1" t="str">
        <f t="shared" ca="1" si="13"/>
        <v/>
      </c>
      <c r="B798" s="3" t="str">
        <f ca="1">IF(Table2[[#This Row],[Week Ending]]="","",(SUMIFS(Imported!C:C,Imported!A:A,"&lt;="&amp;Table2[[#This Row],[Week Ending]]-25569,Imported!A:A,"&gt;="&amp;Table2[[#This Row],[Week Ending]]-25569-6))/7)</f>
        <v/>
      </c>
      <c r="C79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799" spans="1:3">
      <c r="A799" s="1" t="str">
        <f t="shared" ca="1" si="13"/>
        <v/>
      </c>
      <c r="B799" s="3" t="str">
        <f ca="1">IF(Table2[[#This Row],[Week Ending]]="","",(SUMIFS(Imported!C:C,Imported!A:A,"&lt;="&amp;Table2[[#This Row],[Week Ending]]-25569,Imported!A:A,"&gt;="&amp;Table2[[#This Row],[Week Ending]]-25569-6))/7)</f>
        <v/>
      </c>
      <c r="C79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00" spans="1:3">
      <c r="A800" s="1" t="str">
        <f t="shared" ca="1" si="13"/>
        <v/>
      </c>
      <c r="B800" s="3" t="str">
        <f ca="1">IF(Table2[[#This Row],[Week Ending]]="","",(SUMIFS(Imported!C:C,Imported!A:A,"&lt;="&amp;Table2[[#This Row],[Week Ending]]-25569,Imported!A:A,"&gt;="&amp;Table2[[#This Row],[Week Ending]]-25569-6))/7)</f>
        <v/>
      </c>
      <c r="C80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01" spans="1:3">
      <c r="A801" s="1" t="str">
        <f t="shared" ca="1" si="13"/>
        <v/>
      </c>
      <c r="B801" s="3" t="str">
        <f ca="1">IF(Table2[[#This Row],[Week Ending]]="","",(SUMIFS(Imported!C:C,Imported!A:A,"&lt;="&amp;Table2[[#This Row],[Week Ending]]-25569,Imported!A:A,"&gt;="&amp;Table2[[#This Row],[Week Ending]]-25569-6))/7)</f>
        <v/>
      </c>
      <c r="C80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02" spans="1:3">
      <c r="A802" s="1" t="str">
        <f t="shared" ca="1" si="13"/>
        <v/>
      </c>
      <c r="B802" s="3" t="str">
        <f ca="1">IF(Table2[[#This Row],[Week Ending]]="","",(SUMIFS(Imported!C:C,Imported!A:A,"&lt;="&amp;Table2[[#This Row],[Week Ending]]-25569,Imported!A:A,"&gt;="&amp;Table2[[#This Row],[Week Ending]]-25569-6))/7)</f>
        <v/>
      </c>
      <c r="C80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03" spans="1:3">
      <c r="A803" s="1" t="str">
        <f t="shared" ca="1" si="13"/>
        <v/>
      </c>
      <c r="B803" s="3" t="str">
        <f ca="1">IF(Table2[[#This Row],[Week Ending]]="","",(SUMIFS(Imported!C:C,Imported!A:A,"&lt;="&amp;Table2[[#This Row],[Week Ending]]-25569,Imported!A:A,"&gt;="&amp;Table2[[#This Row],[Week Ending]]-25569-6))/7)</f>
        <v/>
      </c>
      <c r="C80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04" spans="1:3">
      <c r="A804" s="1" t="str">
        <f t="shared" ca="1" si="13"/>
        <v/>
      </c>
      <c r="B804" s="3" t="str">
        <f ca="1">IF(Table2[[#This Row],[Week Ending]]="","",(SUMIFS(Imported!C:C,Imported!A:A,"&lt;="&amp;Table2[[#This Row],[Week Ending]]-25569,Imported!A:A,"&gt;="&amp;Table2[[#This Row],[Week Ending]]-25569-6))/7)</f>
        <v/>
      </c>
      <c r="C80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05" spans="1:3">
      <c r="A805" s="1" t="str">
        <f t="shared" ca="1" si="13"/>
        <v/>
      </c>
      <c r="B805" s="3" t="str">
        <f ca="1">IF(Table2[[#This Row],[Week Ending]]="","",(SUMIFS(Imported!C:C,Imported!A:A,"&lt;="&amp;Table2[[#This Row],[Week Ending]]-25569,Imported!A:A,"&gt;="&amp;Table2[[#This Row],[Week Ending]]-25569-6))/7)</f>
        <v/>
      </c>
      <c r="C80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06" spans="1:3">
      <c r="A806" s="1" t="str">
        <f t="shared" ca="1" si="13"/>
        <v/>
      </c>
      <c r="B806" s="3" t="str">
        <f ca="1">IF(Table2[[#This Row],[Week Ending]]="","",(SUMIFS(Imported!C:C,Imported!A:A,"&lt;="&amp;Table2[[#This Row],[Week Ending]]-25569,Imported!A:A,"&gt;="&amp;Table2[[#This Row],[Week Ending]]-25569-6))/7)</f>
        <v/>
      </c>
      <c r="C80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07" spans="1:3">
      <c r="A807" s="1" t="str">
        <f t="shared" ca="1" si="13"/>
        <v/>
      </c>
      <c r="B807" s="3" t="str">
        <f ca="1">IF(Table2[[#This Row],[Week Ending]]="","",(SUMIFS(Imported!C:C,Imported!A:A,"&lt;="&amp;Table2[[#This Row],[Week Ending]]-25569,Imported!A:A,"&gt;="&amp;Table2[[#This Row],[Week Ending]]-25569-6))/7)</f>
        <v/>
      </c>
      <c r="C80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08" spans="1:3">
      <c r="A808" s="1" t="str">
        <f t="shared" ca="1" si="13"/>
        <v/>
      </c>
      <c r="B808" s="3" t="str">
        <f ca="1">IF(Table2[[#This Row],[Week Ending]]="","",(SUMIFS(Imported!C:C,Imported!A:A,"&lt;="&amp;Table2[[#This Row],[Week Ending]]-25569,Imported!A:A,"&gt;="&amp;Table2[[#This Row],[Week Ending]]-25569-6))/7)</f>
        <v/>
      </c>
      <c r="C80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09" spans="1:3">
      <c r="A809" s="1" t="str">
        <f t="shared" ca="1" si="13"/>
        <v/>
      </c>
      <c r="B809" s="3" t="str">
        <f ca="1">IF(Table2[[#This Row],[Week Ending]]="","",(SUMIFS(Imported!C:C,Imported!A:A,"&lt;="&amp;Table2[[#This Row],[Week Ending]]-25569,Imported!A:A,"&gt;="&amp;Table2[[#This Row],[Week Ending]]-25569-6))/7)</f>
        <v/>
      </c>
      <c r="C80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10" spans="1:3">
      <c r="A810" s="1" t="str">
        <f t="shared" ca="1" si="13"/>
        <v/>
      </c>
      <c r="B810" s="3" t="str">
        <f ca="1">IF(Table2[[#This Row],[Week Ending]]="","",(SUMIFS(Imported!C:C,Imported!A:A,"&lt;="&amp;Table2[[#This Row],[Week Ending]]-25569,Imported!A:A,"&gt;="&amp;Table2[[#This Row],[Week Ending]]-25569-6))/7)</f>
        <v/>
      </c>
      <c r="C81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11" spans="1:3">
      <c r="A811" s="1" t="str">
        <f t="shared" ca="1" si="13"/>
        <v/>
      </c>
      <c r="B811" s="3" t="str">
        <f ca="1">IF(Table2[[#This Row],[Week Ending]]="","",(SUMIFS(Imported!C:C,Imported!A:A,"&lt;="&amp;Table2[[#This Row],[Week Ending]]-25569,Imported!A:A,"&gt;="&amp;Table2[[#This Row],[Week Ending]]-25569-6))/7)</f>
        <v/>
      </c>
      <c r="C81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12" spans="1:3">
      <c r="A812" s="1" t="str">
        <f t="shared" ca="1" si="13"/>
        <v/>
      </c>
      <c r="B812" s="3" t="str">
        <f ca="1">IF(Table2[[#This Row],[Week Ending]]="","",(SUMIFS(Imported!C:C,Imported!A:A,"&lt;="&amp;Table2[[#This Row],[Week Ending]]-25569,Imported!A:A,"&gt;="&amp;Table2[[#This Row],[Week Ending]]-25569-6))/7)</f>
        <v/>
      </c>
      <c r="C81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13" spans="1:3">
      <c r="A813" s="1" t="str">
        <f t="shared" ca="1" si="13"/>
        <v/>
      </c>
      <c r="B813" s="3" t="str">
        <f ca="1">IF(Table2[[#This Row],[Week Ending]]="","",(SUMIFS(Imported!C:C,Imported!A:A,"&lt;="&amp;Table2[[#This Row],[Week Ending]]-25569,Imported!A:A,"&gt;="&amp;Table2[[#This Row],[Week Ending]]-25569-6))/7)</f>
        <v/>
      </c>
      <c r="C81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14" spans="1:3">
      <c r="A814" s="1" t="str">
        <f t="shared" ca="1" si="13"/>
        <v/>
      </c>
      <c r="B814" s="3" t="str">
        <f ca="1">IF(Table2[[#This Row],[Week Ending]]="","",(SUMIFS(Imported!C:C,Imported!A:A,"&lt;="&amp;Table2[[#This Row],[Week Ending]]-25569,Imported!A:A,"&gt;="&amp;Table2[[#This Row],[Week Ending]]-25569-6))/7)</f>
        <v/>
      </c>
      <c r="C81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15" spans="1:3">
      <c r="A815" s="1" t="str">
        <f t="shared" ca="1" si="13"/>
        <v/>
      </c>
      <c r="B815" s="3" t="str">
        <f ca="1">IF(Table2[[#This Row],[Week Ending]]="","",(SUMIFS(Imported!C:C,Imported!A:A,"&lt;="&amp;Table2[[#This Row],[Week Ending]]-25569,Imported!A:A,"&gt;="&amp;Table2[[#This Row],[Week Ending]]-25569-6))/7)</f>
        <v/>
      </c>
      <c r="C81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16" spans="1:3">
      <c r="A816" s="1" t="str">
        <f t="shared" ca="1" si="13"/>
        <v/>
      </c>
      <c r="B816" s="3" t="str">
        <f ca="1">IF(Table2[[#This Row],[Week Ending]]="","",(SUMIFS(Imported!C:C,Imported!A:A,"&lt;="&amp;Table2[[#This Row],[Week Ending]]-25569,Imported!A:A,"&gt;="&amp;Table2[[#This Row],[Week Ending]]-25569-6))/7)</f>
        <v/>
      </c>
      <c r="C81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17" spans="1:3">
      <c r="A817" s="1" t="str">
        <f t="shared" ca="1" si="13"/>
        <v/>
      </c>
      <c r="B817" s="3" t="str">
        <f ca="1">IF(Table2[[#This Row],[Week Ending]]="","",(SUMIFS(Imported!C:C,Imported!A:A,"&lt;="&amp;Table2[[#This Row],[Week Ending]]-25569,Imported!A:A,"&gt;="&amp;Table2[[#This Row],[Week Ending]]-25569-6))/7)</f>
        <v/>
      </c>
      <c r="C81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18" spans="1:3">
      <c r="A818" s="1" t="str">
        <f t="shared" ca="1" si="13"/>
        <v/>
      </c>
      <c r="B818" s="3" t="str">
        <f ca="1">IF(Table2[[#This Row],[Week Ending]]="","",(SUMIFS(Imported!C:C,Imported!A:A,"&lt;="&amp;Table2[[#This Row],[Week Ending]]-25569,Imported!A:A,"&gt;="&amp;Table2[[#This Row],[Week Ending]]-25569-6))/7)</f>
        <v/>
      </c>
      <c r="C81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19" spans="1:3">
      <c r="A819" s="1" t="str">
        <f t="shared" ca="1" si="13"/>
        <v/>
      </c>
      <c r="B819" s="3" t="str">
        <f ca="1">IF(Table2[[#This Row],[Week Ending]]="","",(SUMIFS(Imported!C:C,Imported!A:A,"&lt;="&amp;Table2[[#This Row],[Week Ending]]-25569,Imported!A:A,"&gt;="&amp;Table2[[#This Row],[Week Ending]]-25569-6))/7)</f>
        <v/>
      </c>
      <c r="C81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20" spans="1:3">
      <c r="A820" s="1" t="str">
        <f t="shared" ca="1" si="13"/>
        <v/>
      </c>
      <c r="B820" s="3" t="str">
        <f ca="1">IF(Table2[[#This Row],[Week Ending]]="","",(SUMIFS(Imported!C:C,Imported!A:A,"&lt;="&amp;Table2[[#This Row],[Week Ending]]-25569,Imported!A:A,"&gt;="&amp;Table2[[#This Row],[Week Ending]]-25569-6))/7)</f>
        <v/>
      </c>
      <c r="C82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21" spans="1:3">
      <c r="A821" s="1" t="str">
        <f t="shared" ca="1" si="13"/>
        <v/>
      </c>
      <c r="B821" s="3" t="str">
        <f ca="1">IF(Table2[[#This Row],[Week Ending]]="","",(SUMIFS(Imported!C:C,Imported!A:A,"&lt;="&amp;Table2[[#This Row],[Week Ending]]-25569,Imported!A:A,"&gt;="&amp;Table2[[#This Row],[Week Ending]]-25569-6))/7)</f>
        <v/>
      </c>
      <c r="C82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22" spans="1:3">
      <c r="A822" s="1" t="str">
        <f t="shared" ca="1" si="13"/>
        <v/>
      </c>
      <c r="B822" s="3" t="str">
        <f ca="1">IF(Table2[[#This Row],[Week Ending]]="","",(SUMIFS(Imported!C:C,Imported!A:A,"&lt;="&amp;Table2[[#This Row],[Week Ending]]-25569,Imported!A:A,"&gt;="&amp;Table2[[#This Row],[Week Ending]]-25569-6))/7)</f>
        <v/>
      </c>
      <c r="C82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23" spans="1:3">
      <c r="A823" s="1" t="str">
        <f t="shared" ca="1" si="13"/>
        <v/>
      </c>
      <c r="B823" s="3" t="str">
        <f ca="1">IF(Table2[[#This Row],[Week Ending]]="","",(SUMIFS(Imported!C:C,Imported!A:A,"&lt;="&amp;Table2[[#This Row],[Week Ending]]-25569,Imported!A:A,"&gt;="&amp;Table2[[#This Row],[Week Ending]]-25569-6))/7)</f>
        <v/>
      </c>
      <c r="C82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24" spans="1:3">
      <c r="A824" s="1" t="str">
        <f t="shared" ca="1" si="13"/>
        <v/>
      </c>
      <c r="B824" s="3" t="str">
        <f ca="1">IF(Table2[[#This Row],[Week Ending]]="","",(SUMIFS(Imported!C:C,Imported!A:A,"&lt;="&amp;Table2[[#This Row],[Week Ending]]-25569,Imported!A:A,"&gt;="&amp;Table2[[#This Row],[Week Ending]]-25569-6))/7)</f>
        <v/>
      </c>
      <c r="C82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25" spans="1:3">
      <c r="A825" s="1" t="str">
        <f t="shared" ca="1" si="13"/>
        <v/>
      </c>
      <c r="B825" s="3" t="str">
        <f ca="1">IF(Table2[[#This Row],[Week Ending]]="","",(SUMIFS(Imported!C:C,Imported!A:A,"&lt;="&amp;Table2[[#This Row],[Week Ending]]-25569,Imported!A:A,"&gt;="&amp;Table2[[#This Row],[Week Ending]]-25569-6))/7)</f>
        <v/>
      </c>
      <c r="C82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26" spans="1:3">
      <c r="A826" s="1" t="str">
        <f t="shared" ca="1" si="13"/>
        <v/>
      </c>
      <c r="B826" s="3" t="str">
        <f ca="1">IF(Table2[[#This Row],[Week Ending]]="","",(SUMIFS(Imported!C:C,Imported!A:A,"&lt;="&amp;Table2[[#This Row],[Week Ending]]-25569,Imported!A:A,"&gt;="&amp;Table2[[#This Row],[Week Ending]]-25569-6))/7)</f>
        <v/>
      </c>
      <c r="C82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27" spans="1:3">
      <c r="A827" s="1" t="str">
        <f t="shared" ca="1" si="13"/>
        <v/>
      </c>
      <c r="B827" s="3" t="str">
        <f ca="1">IF(Table2[[#This Row],[Week Ending]]="","",(SUMIFS(Imported!C:C,Imported!A:A,"&lt;="&amp;Table2[[#This Row],[Week Ending]]-25569,Imported!A:A,"&gt;="&amp;Table2[[#This Row],[Week Ending]]-25569-6))/7)</f>
        <v/>
      </c>
      <c r="C82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28" spans="1:3">
      <c r="A828" s="1" t="str">
        <f t="shared" ca="1" si="13"/>
        <v/>
      </c>
      <c r="B828" s="3" t="str">
        <f ca="1">IF(Table2[[#This Row],[Week Ending]]="","",(SUMIFS(Imported!C:C,Imported!A:A,"&lt;="&amp;Table2[[#This Row],[Week Ending]]-25569,Imported!A:A,"&gt;="&amp;Table2[[#This Row],[Week Ending]]-25569-6))/7)</f>
        <v/>
      </c>
      <c r="C82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29" spans="1:3">
      <c r="A829" s="1" t="str">
        <f t="shared" ca="1" si="13"/>
        <v/>
      </c>
      <c r="B829" s="3" t="str">
        <f ca="1">IF(Table2[[#This Row],[Week Ending]]="","",(SUMIFS(Imported!C:C,Imported!A:A,"&lt;="&amp;Table2[[#This Row],[Week Ending]]-25569,Imported!A:A,"&gt;="&amp;Table2[[#This Row],[Week Ending]]-25569-6))/7)</f>
        <v/>
      </c>
      <c r="C82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30" spans="1:3">
      <c r="A830" s="1" t="str">
        <f t="shared" ca="1" si="13"/>
        <v/>
      </c>
      <c r="B830" s="3" t="str">
        <f ca="1">IF(Table2[[#This Row],[Week Ending]]="","",(SUMIFS(Imported!C:C,Imported!A:A,"&lt;="&amp;Table2[[#This Row],[Week Ending]]-25569,Imported!A:A,"&gt;="&amp;Table2[[#This Row],[Week Ending]]-25569-6))/7)</f>
        <v/>
      </c>
      <c r="C83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31" spans="1:3">
      <c r="A831" s="1" t="str">
        <f t="shared" ca="1" si="13"/>
        <v/>
      </c>
      <c r="B831" s="3" t="str">
        <f ca="1">IF(Table2[[#This Row],[Week Ending]]="","",(SUMIFS(Imported!C:C,Imported!A:A,"&lt;="&amp;Table2[[#This Row],[Week Ending]]-25569,Imported!A:A,"&gt;="&amp;Table2[[#This Row],[Week Ending]]-25569-6))/7)</f>
        <v/>
      </c>
      <c r="C83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32" spans="1:3">
      <c r="A832" s="1" t="str">
        <f t="shared" ca="1" si="13"/>
        <v/>
      </c>
      <c r="B832" s="3" t="str">
        <f ca="1">IF(Table2[[#This Row],[Week Ending]]="","",(SUMIFS(Imported!C:C,Imported!A:A,"&lt;="&amp;Table2[[#This Row],[Week Ending]]-25569,Imported!A:A,"&gt;="&amp;Table2[[#This Row],[Week Ending]]-25569-6))/7)</f>
        <v/>
      </c>
      <c r="C83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33" spans="1:3">
      <c r="A833" s="1" t="str">
        <f t="shared" ca="1" si="13"/>
        <v/>
      </c>
      <c r="B833" s="3" t="str">
        <f ca="1">IF(Table2[[#This Row],[Week Ending]]="","",(SUMIFS(Imported!C:C,Imported!A:A,"&lt;="&amp;Table2[[#This Row],[Week Ending]]-25569,Imported!A:A,"&gt;="&amp;Table2[[#This Row],[Week Ending]]-25569-6))/7)</f>
        <v/>
      </c>
      <c r="C83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34" spans="1:3">
      <c r="A834" s="1" t="str">
        <f t="shared" ca="1" si="13"/>
        <v/>
      </c>
      <c r="B834" s="3" t="str">
        <f ca="1">IF(Table2[[#This Row],[Week Ending]]="","",(SUMIFS(Imported!C:C,Imported!A:A,"&lt;="&amp;Table2[[#This Row],[Week Ending]]-25569,Imported!A:A,"&gt;="&amp;Table2[[#This Row],[Week Ending]]-25569-6))/7)</f>
        <v/>
      </c>
      <c r="C83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35" spans="1:3">
      <c r="A835" s="1" t="str">
        <f t="shared" ca="1" si="13"/>
        <v/>
      </c>
      <c r="B835" s="3" t="str">
        <f ca="1">IF(Table2[[#This Row],[Week Ending]]="","",(SUMIFS(Imported!C:C,Imported!A:A,"&lt;="&amp;Table2[[#This Row],[Week Ending]]-25569,Imported!A:A,"&gt;="&amp;Table2[[#This Row],[Week Ending]]-25569-6))/7)</f>
        <v/>
      </c>
      <c r="C83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36" spans="1:3">
      <c r="A836" s="1" t="str">
        <f t="shared" ca="1" si="13"/>
        <v/>
      </c>
      <c r="B836" s="3" t="str">
        <f ca="1">IF(Table2[[#This Row],[Week Ending]]="","",(SUMIFS(Imported!C:C,Imported!A:A,"&lt;="&amp;Table2[[#This Row],[Week Ending]]-25569,Imported!A:A,"&gt;="&amp;Table2[[#This Row],[Week Ending]]-25569-6))/7)</f>
        <v/>
      </c>
      <c r="C83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37" spans="1:3">
      <c r="A837" s="1" t="str">
        <f t="shared" ca="1" si="13"/>
        <v/>
      </c>
      <c r="B837" s="3" t="str">
        <f ca="1">IF(Table2[[#This Row],[Week Ending]]="","",(SUMIFS(Imported!C:C,Imported!A:A,"&lt;="&amp;Table2[[#This Row],[Week Ending]]-25569,Imported!A:A,"&gt;="&amp;Table2[[#This Row],[Week Ending]]-25569-6))/7)</f>
        <v/>
      </c>
      <c r="C83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38" spans="1:3">
      <c r="A838" s="1" t="str">
        <f t="shared" ca="1" si="13"/>
        <v/>
      </c>
      <c r="B838" s="3" t="str">
        <f ca="1">IF(Table2[[#This Row],[Week Ending]]="","",(SUMIFS(Imported!C:C,Imported!A:A,"&lt;="&amp;Table2[[#This Row],[Week Ending]]-25569,Imported!A:A,"&gt;="&amp;Table2[[#This Row],[Week Ending]]-25569-6))/7)</f>
        <v/>
      </c>
      <c r="C83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39" spans="1:3">
      <c r="A839" s="1" t="str">
        <f t="shared" ca="1" si="13"/>
        <v/>
      </c>
      <c r="B839" s="3" t="str">
        <f ca="1">IF(Table2[[#This Row],[Week Ending]]="","",(SUMIFS(Imported!C:C,Imported!A:A,"&lt;="&amp;Table2[[#This Row],[Week Ending]]-25569,Imported!A:A,"&gt;="&amp;Table2[[#This Row],[Week Ending]]-25569-6))/7)</f>
        <v/>
      </c>
      <c r="C83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40" spans="1:3">
      <c r="A840" s="1" t="str">
        <f t="shared" ca="1" si="13"/>
        <v/>
      </c>
      <c r="B840" s="3" t="str">
        <f ca="1">IF(Table2[[#This Row],[Week Ending]]="","",(SUMIFS(Imported!C:C,Imported!A:A,"&lt;="&amp;Table2[[#This Row],[Week Ending]]-25569,Imported!A:A,"&gt;="&amp;Table2[[#This Row],[Week Ending]]-25569-6))/7)</f>
        <v/>
      </c>
      <c r="C84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41" spans="1:3">
      <c r="A841" s="1" t="str">
        <f t="shared" ca="1" si="13"/>
        <v/>
      </c>
      <c r="B841" s="3" t="str">
        <f ca="1">IF(Table2[[#This Row],[Week Ending]]="","",(SUMIFS(Imported!C:C,Imported!A:A,"&lt;="&amp;Table2[[#This Row],[Week Ending]]-25569,Imported!A:A,"&gt;="&amp;Table2[[#This Row],[Week Ending]]-25569-6))/7)</f>
        <v/>
      </c>
      <c r="C84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42" spans="1:3">
      <c r="A842" s="1" t="str">
        <f t="shared" ca="1" si="13"/>
        <v/>
      </c>
      <c r="B842" s="3" t="str">
        <f ca="1">IF(Table2[[#This Row],[Week Ending]]="","",(SUMIFS(Imported!C:C,Imported!A:A,"&lt;="&amp;Table2[[#This Row],[Week Ending]]-25569,Imported!A:A,"&gt;="&amp;Table2[[#This Row],[Week Ending]]-25569-6))/7)</f>
        <v/>
      </c>
      <c r="C84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43" spans="1:3">
      <c r="A843" s="1" t="str">
        <f t="shared" ca="1" si="13"/>
        <v/>
      </c>
      <c r="B843" s="3" t="str">
        <f ca="1">IF(Table2[[#This Row],[Week Ending]]="","",(SUMIFS(Imported!C:C,Imported!A:A,"&lt;="&amp;Table2[[#This Row],[Week Ending]]-25569,Imported!A:A,"&gt;="&amp;Table2[[#This Row],[Week Ending]]-25569-6))/7)</f>
        <v/>
      </c>
      <c r="C84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44" spans="1:3">
      <c r="A844" s="1" t="str">
        <f t="shared" ca="1" si="13"/>
        <v/>
      </c>
      <c r="B844" s="3" t="str">
        <f ca="1">IF(Table2[[#This Row],[Week Ending]]="","",(SUMIFS(Imported!C:C,Imported!A:A,"&lt;="&amp;Table2[[#This Row],[Week Ending]]-25569,Imported!A:A,"&gt;="&amp;Table2[[#This Row],[Week Ending]]-25569-6))/7)</f>
        <v/>
      </c>
      <c r="C84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45" spans="1:3">
      <c r="A845" s="1" t="str">
        <f t="shared" ca="1" si="13"/>
        <v/>
      </c>
      <c r="B845" s="3" t="str">
        <f ca="1">IF(Table2[[#This Row],[Week Ending]]="","",(SUMIFS(Imported!C:C,Imported!A:A,"&lt;="&amp;Table2[[#This Row],[Week Ending]]-25569,Imported!A:A,"&gt;="&amp;Table2[[#This Row],[Week Ending]]-25569-6))/7)</f>
        <v/>
      </c>
      <c r="C84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46" spans="1:3">
      <c r="A846" s="1" t="str">
        <f t="shared" ca="1" si="13"/>
        <v/>
      </c>
      <c r="B846" s="3" t="str">
        <f ca="1">IF(Table2[[#This Row],[Week Ending]]="","",(SUMIFS(Imported!C:C,Imported!A:A,"&lt;="&amp;Table2[[#This Row],[Week Ending]]-25569,Imported!A:A,"&gt;="&amp;Table2[[#This Row],[Week Ending]]-25569-6))/7)</f>
        <v/>
      </c>
      <c r="C84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47" spans="1:3">
      <c r="A847" s="1" t="str">
        <f t="shared" ca="1" si="13"/>
        <v/>
      </c>
      <c r="B847" s="3" t="str">
        <f ca="1">IF(Table2[[#This Row],[Week Ending]]="","",(SUMIFS(Imported!C:C,Imported!A:A,"&lt;="&amp;Table2[[#This Row],[Week Ending]]-25569,Imported!A:A,"&gt;="&amp;Table2[[#This Row],[Week Ending]]-25569-6))/7)</f>
        <v/>
      </c>
      <c r="C84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48" spans="1:3">
      <c r="A848" s="1" t="str">
        <f t="shared" ref="A848:A911" ca="1" si="14">IFERROR(IF(A847 + 7 &lt;= TODAY(), A847 + 7, ""), "")</f>
        <v/>
      </c>
      <c r="B848" s="3" t="str">
        <f ca="1">IF(Table2[[#This Row],[Week Ending]]="","",(SUMIFS(Imported!C:C,Imported!A:A,"&lt;="&amp;Table2[[#This Row],[Week Ending]]-25569,Imported!A:A,"&gt;="&amp;Table2[[#This Row],[Week Ending]]-25569-6))/7)</f>
        <v/>
      </c>
      <c r="C84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49" spans="1:3">
      <c r="A849" s="1" t="str">
        <f t="shared" ca="1" si="14"/>
        <v/>
      </c>
      <c r="B849" s="3" t="str">
        <f ca="1">IF(Table2[[#This Row],[Week Ending]]="","",(SUMIFS(Imported!C:C,Imported!A:A,"&lt;="&amp;Table2[[#This Row],[Week Ending]]-25569,Imported!A:A,"&gt;="&amp;Table2[[#This Row],[Week Ending]]-25569-6))/7)</f>
        <v/>
      </c>
      <c r="C84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50" spans="1:3">
      <c r="A850" s="1" t="str">
        <f t="shared" ca="1" si="14"/>
        <v/>
      </c>
      <c r="B850" s="3" t="str">
        <f ca="1">IF(Table2[[#This Row],[Week Ending]]="","",(SUMIFS(Imported!C:C,Imported!A:A,"&lt;="&amp;Table2[[#This Row],[Week Ending]]-25569,Imported!A:A,"&gt;="&amp;Table2[[#This Row],[Week Ending]]-25569-6))/7)</f>
        <v/>
      </c>
      <c r="C85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51" spans="1:3">
      <c r="A851" s="1" t="str">
        <f t="shared" ca="1" si="14"/>
        <v/>
      </c>
      <c r="B851" s="3" t="str">
        <f ca="1">IF(Table2[[#This Row],[Week Ending]]="","",(SUMIFS(Imported!C:C,Imported!A:A,"&lt;="&amp;Table2[[#This Row],[Week Ending]]-25569,Imported!A:A,"&gt;="&amp;Table2[[#This Row],[Week Ending]]-25569-6))/7)</f>
        <v/>
      </c>
      <c r="C85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52" spans="1:3">
      <c r="A852" s="1" t="str">
        <f t="shared" ca="1" si="14"/>
        <v/>
      </c>
      <c r="B852" s="3" t="str">
        <f ca="1">IF(Table2[[#This Row],[Week Ending]]="","",(SUMIFS(Imported!C:C,Imported!A:A,"&lt;="&amp;Table2[[#This Row],[Week Ending]]-25569,Imported!A:A,"&gt;="&amp;Table2[[#This Row],[Week Ending]]-25569-6))/7)</f>
        <v/>
      </c>
      <c r="C85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53" spans="1:3">
      <c r="A853" s="1" t="str">
        <f t="shared" ca="1" si="14"/>
        <v/>
      </c>
      <c r="B853" s="3" t="str">
        <f ca="1">IF(Table2[[#This Row],[Week Ending]]="","",(SUMIFS(Imported!C:C,Imported!A:A,"&lt;="&amp;Table2[[#This Row],[Week Ending]]-25569,Imported!A:A,"&gt;="&amp;Table2[[#This Row],[Week Ending]]-25569-6))/7)</f>
        <v/>
      </c>
      <c r="C85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54" spans="1:3">
      <c r="A854" s="1" t="str">
        <f t="shared" ca="1" si="14"/>
        <v/>
      </c>
      <c r="B854" s="3" t="str">
        <f ca="1">IF(Table2[[#This Row],[Week Ending]]="","",(SUMIFS(Imported!C:C,Imported!A:A,"&lt;="&amp;Table2[[#This Row],[Week Ending]]-25569,Imported!A:A,"&gt;="&amp;Table2[[#This Row],[Week Ending]]-25569-6))/7)</f>
        <v/>
      </c>
      <c r="C85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55" spans="1:3">
      <c r="A855" s="1" t="str">
        <f t="shared" ca="1" si="14"/>
        <v/>
      </c>
      <c r="B855" s="3" t="str">
        <f ca="1">IF(Table2[[#This Row],[Week Ending]]="","",(SUMIFS(Imported!C:C,Imported!A:A,"&lt;="&amp;Table2[[#This Row],[Week Ending]]-25569,Imported!A:A,"&gt;="&amp;Table2[[#This Row],[Week Ending]]-25569-6))/7)</f>
        <v/>
      </c>
      <c r="C85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56" spans="1:3">
      <c r="A856" s="1" t="str">
        <f t="shared" ca="1" si="14"/>
        <v/>
      </c>
      <c r="B856" s="3" t="str">
        <f ca="1">IF(Table2[[#This Row],[Week Ending]]="","",(SUMIFS(Imported!C:C,Imported!A:A,"&lt;="&amp;Table2[[#This Row],[Week Ending]]-25569,Imported!A:A,"&gt;="&amp;Table2[[#This Row],[Week Ending]]-25569-6))/7)</f>
        <v/>
      </c>
      <c r="C85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57" spans="1:3">
      <c r="A857" s="1" t="str">
        <f t="shared" ca="1" si="14"/>
        <v/>
      </c>
      <c r="B857" s="3" t="str">
        <f ca="1">IF(Table2[[#This Row],[Week Ending]]="","",(SUMIFS(Imported!C:C,Imported!A:A,"&lt;="&amp;Table2[[#This Row],[Week Ending]]-25569,Imported!A:A,"&gt;="&amp;Table2[[#This Row],[Week Ending]]-25569-6))/7)</f>
        <v/>
      </c>
      <c r="C85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58" spans="1:3">
      <c r="A858" s="1" t="str">
        <f t="shared" ca="1" si="14"/>
        <v/>
      </c>
      <c r="B858" s="3" t="str">
        <f ca="1">IF(Table2[[#This Row],[Week Ending]]="","",(SUMIFS(Imported!C:C,Imported!A:A,"&lt;="&amp;Table2[[#This Row],[Week Ending]]-25569,Imported!A:A,"&gt;="&amp;Table2[[#This Row],[Week Ending]]-25569-6))/7)</f>
        <v/>
      </c>
      <c r="C85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59" spans="1:3">
      <c r="A859" s="1" t="str">
        <f t="shared" ca="1" si="14"/>
        <v/>
      </c>
      <c r="B859" s="3" t="str">
        <f ca="1">IF(Table2[[#This Row],[Week Ending]]="","",(SUMIFS(Imported!C:C,Imported!A:A,"&lt;="&amp;Table2[[#This Row],[Week Ending]]-25569,Imported!A:A,"&gt;="&amp;Table2[[#This Row],[Week Ending]]-25569-6))/7)</f>
        <v/>
      </c>
      <c r="C85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60" spans="1:3">
      <c r="A860" s="1" t="str">
        <f t="shared" ca="1" si="14"/>
        <v/>
      </c>
      <c r="B860" s="3" t="str">
        <f ca="1">IF(Table2[[#This Row],[Week Ending]]="","",(SUMIFS(Imported!C:C,Imported!A:A,"&lt;="&amp;Table2[[#This Row],[Week Ending]]-25569,Imported!A:A,"&gt;="&amp;Table2[[#This Row],[Week Ending]]-25569-6))/7)</f>
        <v/>
      </c>
      <c r="C86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61" spans="1:3">
      <c r="A861" s="1" t="str">
        <f t="shared" ca="1" si="14"/>
        <v/>
      </c>
      <c r="B861" s="3" t="str">
        <f ca="1">IF(Table2[[#This Row],[Week Ending]]="","",(SUMIFS(Imported!C:C,Imported!A:A,"&lt;="&amp;Table2[[#This Row],[Week Ending]]-25569,Imported!A:A,"&gt;="&amp;Table2[[#This Row],[Week Ending]]-25569-6))/7)</f>
        <v/>
      </c>
      <c r="C86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62" spans="1:3">
      <c r="A862" s="1" t="str">
        <f t="shared" ca="1" si="14"/>
        <v/>
      </c>
      <c r="B862" s="3" t="str">
        <f ca="1">IF(Table2[[#This Row],[Week Ending]]="","",(SUMIFS(Imported!C:C,Imported!A:A,"&lt;="&amp;Table2[[#This Row],[Week Ending]]-25569,Imported!A:A,"&gt;="&amp;Table2[[#This Row],[Week Ending]]-25569-6))/7)</f>
        <v/>
      </c>
      <c r="C86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63" spans="1:3">
      <c r="A863" s="1" t="str">
        <f t="shared" ca="1" si="14"/>
        <v/>
      </c>
      <c r="B863" s="3" t="str">
        <f ca="1">IF(Table2[[#This Row],[Week Ending]]="","",(SUMIFS(Imported!C:C,Imported!A:A,"&lt;="&amp;Table2[[#This Row],[Week Ending]]-25569,Imported!A:A,"&gt;="&amp;Table2[[#This Row],[Week Ending]]-25569-6))/7)</f>
        <v/>
      </c>
      <c r="C86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64" spans="1:3">
      <c r="A864" s="1" t="str">
        <f t="shared" ca="1" si="14"/>
        <v/>
      </c>
      <c r="B864" s="3" t="str">
        <f ca="1">IF(Table2[[#This Row],[Week Ending]]="","",(SUMIFS(Imported!C:C,Imported!A:A,"&lt;="&amp;Table2[[#This Row],[Week Ending]]-25569,Imported!A:A,"&gt;="&amp;Table2[[#This Row],[Week Ending]]-25569-6))/7)</f>
        <v/>
      </c>
      <c r="C86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65" spans="1:3">
      <c r="A865" s="1" t="str">
        <f t="shared" ca="1" si="14"/>
        <v/>
      </c>
      <c r="B865" s="3" t="str">
        <f ca="1">IF(Table2[[#This Row],[Week Ending]]="","",(SUMIFS(Imported!C:C,Imported!A:A,"&lt;="&amp;Table2[[#This Row],[Week Ending]]-25569,Imported!A:A,"&gt;="&amp;Table2[[#This Row],[Week Ending]]-25569-6))/7)</f>
        <v/>
      </c>
      <c r="C86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66" spans="1:3">
      <c r="A866" s="1" t="str">
        <f t="shared" ca="1" si="14"/>
        <v/>
      </c>
      <c r="B866" s="3" t="str">
        <f ca="1">IF(Table2[[#This Row],[Week Ending]]="","",(SUMIFS(Imported!C:C,Imported!A:A,"&lt;="&amp;Table2[[#This Row],[Week Ending]]-25569,Imported!A:A,"&gt;="&amp;Table2[[#This Row],[Week Ending]]-25569-6))/7)</f>
        <v/>
      </c>
      <c r="C86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67" spans="1:3">
      <c r="A867" s="1" t="str">
        <f t="shared" ca="1" si="14"/>
        <v/>
      </c>
      <c r="B867" s="3" t="str">
        <f ca="1">IF(Table2[[#This Row],[Week Ending]]="","",(SUMIFS(Imported!C:C,Imported!A:A,"&lt;="&amp;Table2[[#This Row],[Week Ending]]-25569,Imported!A:A,"&gt;="&amp;Table2[[#This Row],[Week Ending]]-25569-6))/7)</f>
        <v/>
      </c>
      <c r="C86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68" spans="1:3">
      <c r="A868" s="1" t="str">
        <f t="shared" ca="1" si="14"/>
        <v/>
      </c>
      <c r="B868" s="3" t="str">
        <f ca="1">IF(Table2[[#This Row],[Week Ending]]="","",(SUMIFS(Imported!C:C,Imported!A:A,"&lt;="&amp;Table2[[#This Row],[Week Ending]]-25569,Imported!A:A,"&gt;="&amp;Table2[[#This Row],[Week Ending]]-25569-6))/7)</f>
        <v/>
      </c>
      <c r="C86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69" spans="1:3">
      <c r="A869" s="1" t="str">
        <f t="shared" ca="1" si="14"/>
        <v/>
      </c>
      <c r="B869" s="3" t="str">
        <f ca="1">IF(Table2[[#This Row],[Week Ending]]="","",(SUMIFS(Imported!C:C,Imported!A:A,"&lt;="&amp;Table2[[#This Row],[Week Ending]]-25569,Imported!A:A,"&gt;="&amp;Table2[[#This Row],[Week Ending]]-25569-6))/7)</f>
        <v/>
      </c>
      <c r="C86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70" spans="1:3">
      <c r="A870" s="1" t="str">
        <f t="shared" ca="1" si="14"/>
        <v/>
      </c>
      <c r="B870" s="3" t="str">
        <f ca="1">IF(Table2[[#This Row],[Week Ending]]="","",(SUMIFS(Imported!C:C,Imported!A:A,"&lt;="&amp;Table2[[#This Row],[Week Ending]]-25569,Imported!A:A,"&gt;="&amp;Table2[[#This Row],[Week Ending]]-25569-6))/7)</f>
        <v/>
      </c>
      <c r="C87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71" spans="1:3">
      <c r="A871" s="1" t="str">
        <f t="shared" ca="1" si="14"/>
        <v/>
      </c>
      <c r="B871" s="3" t="str">
        <f ca="1">IF(Table2[[#This Row],[Week Ending]]="","",(SUMIFS(Imported!C:C,Imported!A:A,"&lt;="&amp;Table2[[#This Row],[Week Ending]]-25569,Imported!A:A,"&gt;="&amp;Table2[[#This Row],[Week Ending]]-25569-6))/7)</f>
        <v/>
      </c>
      <c r="C87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72" spans="1:3">
      <c r="A872" s="1" t="str">
        <f t="shared" ca="1" si="14"/>
        <v/>
      </c>
      <c r="B872" s="3" t="str">
        <f ca="1">IF(Table2[[#This Row],[Week Ending]]="","",(SUMIFS(Imported!C:C,Imported!A:A,"&lt;="&amp;Table2[[#This Row],[Week Ending]]-25569,Imported!A:A,"&gt;="&amp;Table2[[#This Row],[Week Ending]]-25569-6))/7)</f>
        <v/>
      </c>
      <c r="C87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73" spans="1:3">
      <c r="A873" s="1" t="str">
        <f t="shared" ca="1" si="14"/>
        <v/>
      </c>
      <c r="B873" s="3" t="str">
        <f ca="1">IF(Table2[[#This Row],[Week Ending]]="","",(SUMIFS(Imported!C:C,Imported!A:A,"&lt;="&amp;Table2[[#This Row],[Week Ending]]-25569,Imported!A:A,"&gt;="&amp;Table2[[#This Row],[Week Ending]]-25569-6))/7)</f>
        <v/>
      </c>
      <c r="C87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74" spans="1:3">
      <c r="A874" s="1" t="str">
        <f t="shared" ca="1" si="14"/>
        <v/>
      </c>
      <c r="B874" s="3" t="str">
        <f ca="1">IF(Table2[[#This Row],[Week Ending]]="","",(SUMIFS(Imported!C:C,Imported!A:A,"&lt;="&amp;Table2[[#This Row],[Week Ending]]-25569,Imported!A:A,"&gt;="&amp;Table2[[#This Row],[Week Ending]]-25569-6))/7)</f>
        <v/>
      </c>
      <c r="C87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75" spans="1:3">
      <c r="A875" s="1" t="str">
        <f t="shared" ca="1" si="14"/>
        <v/>
      </c>
      <c r="B875" s="3" t="str">
        <f ca="1">IF(Table2[[#This Row],[Week Ending]]="","",(SUMIFS(Imported!C:C,Imported!A:A,"&lt;="&amp;Table2[[#This Row],[Week Ending]]-25569,Imported!A:A,"&gt;="&amp;Table2[[#This Row],[Week Ending]]-25569-6))/7)</f>
        <v/>
      </c>
      <c r="C87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76" spans="1:3">
      <c r="A876" s="1" t="str">
        <f t="shared" ca="1" si="14"/>
        <v/>
      </c>
      <c r="B876" s="3" t="str">
        <f ca="1">IF(Table2[[#This Row],[Week Ending]]="","",(SUMIFS(Imported!C:C,Imported!A:A,"&lt;="&amp;Table2[[#This Row],[Week Ending]]-25569,Imported!A:A,"&gt;="&amp;Table2[[#This Row],[Week Ending]]-25569-6))/7)</f>
        <v/>
      </c>
      <c r="C87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77" spans="1:3">
      <c r="A877" s="1" t="str">
        <f t="shared" ca="1" si="14"/>
        <v/>
      </c>
      <c r="B877" s="3" t="str">
        <f ca="1">IF(Table2[[#This Row],[Week Ending]]="","",(SUMIFS(Imported!C:C,Imported!A:A,"&lt;="&amp;Table2[[#This Row],[Week Ending]]-25569,Imported!A:A,"&gt;="&amp;Table2[[#This Row],[Week Ending]]-25569-6))/7)</f>
        <v/>
      </c>
      <c r="C87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78" spans="1:3">
      <c r="A878" s="1" t="str">
        <f t="shared" ca="1" si="14"/>
        <v/>
      </c>
      <c r="B878" s="3" t="str">
        <f ca="1">IF(Table2[[#This Row],[Week Ending]]="","",(SUMIFS(Imported!C:C,Imported!A:A,"&lt;="&amp;Table2[[#This Row],[Week Ending]]-25569,Imported!A:A,"&gt;="&amp;Table2[[#This Row],[Week Ending]]-25569-6))/7)</f>
        <v/>
      </c>
      <c r="C87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79" spans="1:3">
      <c r="A879" s="1" t="str">
        <f t="shared" ca="1" si="14"/>
        <v/>
      </c>
      <c r="B879" s="3" t="str">
        <f ca="1">IF(Table2[[#This Row],[Week Ending]]="","",(SUMIFS(Imported!C:C,Imported!A:A,"&lt;="&amp;Table2[[#This Row],[Week Ending]]-25569,Imported!A:A,"&gt;="&amp;Table2[[#This Row],[Week Ending]]-25569-6))/7)</f>
        <v/>
      </c>
      <c r="C87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80" spans="1:3">
      <c r="A880" s="1" t="str">
        <f t="shared" ca="1" si="14"/>
        <v/>
      </c>
      <c r="B880" s="3" t="str">
        <f ca="1">IF(Table2[[#This Row],[Week Ending]]="","",(SUMIFS(Imported!C:C,Imported!A:A,"&lt;="&amp;Table2[[#This Row],[Week Ending]]-25569,Imported!A:A,"&gt;="&amp;Table2[[#This Row],[Week Ending]]-25569-6))/7)</f>
        <v/>
      </c>
      <c r="C88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81" spans="1:3">
      <c r="A881" s="1" t="str">
        <f t="shared" ca="1" si="14"/>
        <v/>
      </c>
      <c r="B881" s="3" t="str">
        <f ca="1">IF(Table2[[#This Row],[Week Ending]]="","",(SUMIFS(Imported!C:C,Imported!A:A,"&lt;="&amp;Table2[[#This Row],[Week Ending]]-25569,Imported!A:A,"&gt;="&amp;Table2[[#This Row],[Week Ending]]-25569-6))/7)</f>
        <v/>
      </c>
      <c r="C88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82" spans="1:3">
      <c r="A882" s="1" t="str">
        <f t="shared" ca="1" si="14"/>
        <v/>
      </c>
      <c r="B882" s="3" t="str">
        <f ca="1">IF(Table2[[#This Row],[Week Ending]]="","",(SUMIFS(Imported!C:C,Imported!A:A,"&lt;="&amp;Table2[[#This Row],[Week Ending]]-25569,Imported!A:A,"&gt;="&amp;Table2[[#This Row],[Week Ending]]-25569-6))/7)</f>
        <v/>
      </c>
      <c r="C88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83" spans="1:3">
      <c r="A883" s="1" t="str">
        <f t="shared" ca="1" si="14"/>
        <v/>
      </c>
      <c r="B883" s="3" t="str">
        <f ca="1">IF(Table2[[#This Row],[Week Ending]]="","",(SUMIFS(Imported!C:C,Imported!A:A,"&lt;="&amp;Table2[[#This Row],[Week Ending]]-25569,Imported!A:A,"&gt;="&amp;Table2[[#This Row],[Week Ending]]-25569-6))/7)</f>
        <v/>
      </c>
      <c r="C88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84" spans="1:3">
      <c r="A884" s="1" t="str">
        <f t="shared" ca="1" si="14"/>
        <v/>
      </c>
      <c r="B884" s="3" t="str">
        <f ca="1">IF(Table2[[#This Row],[Week Ending]]="","",(SUMIFS(Imported!C:C,Imported!A:A,"&lt;="&amp;Table2[[#This Row],[Week Ending]]-25569,Imported!A:A,"&gt;="&amp;Table2[[#This Row],[Week Ending]]-25569-6))/7)</f>
        <v/>
      </c>
      <c r="C88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85" spans="1:3">
      <c r="A885" s="1" t="str">
        <f t="shared" ca="1" si="14"/>
        <v/>
      </c>
      <c r="B885" s="3" t="str">
        <f ca="1">IF(Table2[[#This Row],[Week Ending]]="","",(SUMIFS(Imported!C:C,Imported!A:A,"&lt;="&amp;Table2[[#This Row],[Week Ending]]-25569,Imported!A:A,"&gt;="&amp;Table2[[#This Row],[Week Ending]]-25569-6))/7)</f>
        <v/>
      </c>
      <c r="C88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86" spans="1:3">
      <c r="A886" s="1" t="str">
        <f t="shared" ca="1" si="14"/>
        <v/>
      </c>
      <c r="B886" s="3" t="str">
        <f ca="1">IF(Table2[[#This Row],[Week Ending]]="","",(SUMIFS(Imported!C:C,Imported!A:A,"&lt;="&amp;Table2[[#This Row],[Week Ending]]-25569,Imported!A:A,"&gt;="&amp;Table2[[#This Row],[Week Ending]]-25569-6))/7)</f>
        <v/>
      </c>
      <c r="C88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87" spans="1:3">
      <c r="A887" s="1" t="str">
        <f t="shared" ca="1" si="14"/>
        <v/>
      </c>
      <c r="B887" s="3" t="str">
        <f ca="1">IF(Table2[[#This Row],[Week Ending]]="","",(SUMIFS(Imported!C:C,Imported!A:A,"&lt;="&amp;Table2[[#This Row],[Week Ending]]-25569,Imported!A:A,"&gt;="&amp;Table2[[#This Row],[Week Ending]]-25569-6))/7)</f>
        <v/>
      </c>
      <c r="C88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88" spans="1:3">
      <c r="A888" s="1" t="str">
        <f t="shared" ca="1" si="14"/>
        <v/>
      </c>
      <c r="B888" s="3" t="str">
        <f ca="1">IF(Table2[[#This Row],[Week Ending]]="","",(SUMIFS(Imported!C:C,Imported!A:A,"&lt;="&amp;Table2[[#This Row],[Week Ending]]-25569,Imported!A:A,"&gt;="&amp;Table2[[#This Row],[Week Ending]]-25569-6))/7)</f>
        <v/>
      </c>
      <c r="C88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89" spans="1:3">
      <c r="A889" s="1" t="str">
        <f t="shared" ca="1" si="14"/>
        <v/>
      </c>
      <c r="B889" s="3" t="str">
        <f ca="1">IF(Table2[[#This Row],[Week Ending]]="","",(SUMIFS(Imported!C:C,Imported!A:A,"&lt;="&amp;Table2[[#This Row],[Week Ending]]-25569,Imported!A:A,"&gt;="&amp;Table2[[#This Row],[Week Ending]]-25569-6))/7)</f>
        <v/>
      </c>
      <c r="C88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90" spans="1:3">
      <c r="A890" s="1" t="str">
        <f t="shared" ca="1" si="14"/>
        <v/>
      </c>
      <c r="B890" s="3" t="str">
        <f ca="1">IF(Table2[[#This Row],[Week Ending]]="","",(SUMIFS(Imported!C:C,Imported!A:A,"&lt;="&amp;Table2[[#This Row],[Week Ending]]-25569,Imported!A:A,"&gt;="&amp;Table2[[#This Row],[Week Ending]]-25569-6))/7)</f>
        <v/>
      </c>
      <c r="C89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91" spans="1:3">
      <c r="A891" s="1" t="str">
        <f t="shared" ca="1" si="14"/>
        <v/>
      </c>
      <c r="B891" s="3" t="str">
        <f ca="1">IF(Table2[[#This Row],[Week Ending]]="","",(SUMIFS(Imported!C:C,Imported!A:A,"&lt;="&amp;Table2[[#This Row],[Week Ending]]-25569,Imported!A:A,"&gt;="&amp;Table2[[#This Row],[Week Ending]]-25569-6))/7)</f>
        <v/>
      </c>
      <c r="C89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92" spans="1:3">
      <c r="A892" s="1" t="str">
        <f t="shared" ca="1" si="14"/>
        <v/>
      </c>
      <c r="B892" s="3" t="str">
        <f ca="1">IF(Table2[[#This Row],[Week Ending]]="","",(SUMIFS(Imported!C:C,Imported!A:A,"&lt;="&amp;Table2[[#This Row],[Week Ending]]-25569,Imported!A:A,"&gt;="&amp;Table2[[#This Row],[Week Ending]]-25569-6))/7)</f>
        <v/>
      </c>
      <c r="C89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93" spans="1:3">
      <c r="A893" s="1" t="str">
        <f t="shared" ca="1" si="14"/>
        <v/>
      </c>
      <c r="B893" s="3" t="str">
        <f ca="1">IF(Table2[[#This Row],[Week Ending]]="","",(SUMIFS(Imported!C:C,Imported!A:A,"&lt;="&amp;Table2[[#This Row],[Week Ending]]-25569,Imported!A:A,"&gt;="&amp;Table2[[#This Row],[Week Ending]]-25569-6))/7)</f>
        <v/>
      </c>
      <c r="C89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94" spans="1:3">
      <c r="A894" s="1" t="str">
        <f t="shared" ca="1" si="14"/>
        <v/>
      </c>
      <c r="B894" s="3" t="str">
        <f ca="1">IF(Table2[[#This Row],[Week Ending]]="","",(SUMIFS(Imported!C:C,Imported!A:A,"&lt;="&amp;Table2[[#This Row],[Week Ending]]-25569,Imported!A:A,"&gt;="&amp;Table2[[#This Row],[Week Ending]]-25569-6))/7)</f>
        <v/>
      </c>
      <c r="C89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95" spans="1:3">
      <c r="A895" s="1" t="str">
        <f t="shared" ca="1" si="14"/>
        <v/>
      </c>
      <c r="B895" s="3" t="str">
        <f ca="1">IF(Table2[[#This Row],[Week Ending]]="","",(SUMIFS(Imported!C:C,Imported!A:A,"&lt;="&amp;Table2[[#This Row],[Week Ending]]-25569,Imported!A:A,"&gt;="&amp;Table2[[#This Row],[Week Ending]]-25569-6))/7)</f>
        <v/>
      </c>
      <c r="C89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96" spans="1:3">
      <c r="A896" s="1" t="str">
        <f t="shared" ca="1" si="14"/>
        <v/>
      </c>
      <c r="B896" s="3" t="str">
        <f ca="1">IF(Table2[[#This Row],[Week Ending]]="","",(SUMIFS(Imported!C:C,Imported!A:A,"&lt;="&amp;Table2[[#This Row],[Week Ending]]-25569,Imported!A:A,"&gt;="&amp;Table2[[#This Row],[Week Ending]]-25569-6))/7)</f>
        <v/>
      </c>
      <c r="C89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97" spans="1:3">
      <c r="A897" s="1" t="str">
        <f t="shared" ca="1" si="14"/>
        <v/>
      </c>
      <c r="B897" s="3" t="str">
        <f ca="1">IF(Table2[[#This Row],[Week Ending]]="","",(SUMIFS(Imported!C:C,Imported!A:A,"&lt;="&amp;Table2[[#This Row],[Week Ending]]-25569,Imported!A:A,"&gt;="&amp;Table2[[#This Row],[Week Ending]]-25569-6))/7)</f>
        <v/>
      </c>
      <c r="C89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98" spans="1:3">
      <c r="A898" s="1" t="str">
        <f t="shared" ca="1" si="14"/>
        <v/>
      </c>
      <c r="B898" s="3" t="str">
        <f ca="1">IF(Table2[[#This Row],[Week Ending]]="","",(SUMIFS(Imported!C:C,Imported!A:A,"&lt;="&amp;Table2[[#This Row],[Week Ending]]-25569,Imported!A:A,"&gt;="&amp;Table2[[#This Row],[Week Ending]]-25569-6))/7)</f>
        <v/>
      </c>
      <c r="C89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899" spans="1:3">
      <c r="A899" s="1" t="str">
        <f t="shared" ca="1" si="14"/>
        <v/>
      </c>
      <c r="B899" s="3" t="str">
        <f ca="1">IF(Table2[[#This Row],[Week Ending]]="","",(SUMIFS(Imported!C:C,Imported!A:A,"&lt;="&amp;Table2[[#This Row],[Week Ending]]-25569,Imported!A:A,"&gt;="&amp;Table2[[#This Row],[Week Ending]]-25569-6))/7)</f>
        <v/>
      </c>
      <c r="C89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00" spans="1:3">
      <c r="A900" s="1" t="str">
        <f t="shared" ca="1" si="14"/>
        <v/>
      </c>
      <c r="B900" s="3" t="str">
        <f ca="1">IF(Table2[[#This Row],[Week Ending]]="","",(SUMIFS(Imported!C:C,Imported!A:A,"&lt;="&amp;Table2[[#This Row],[Week Ending]]-25569,Imported!A:A,"&gt;="&amp;Table2[[#This Row],[Week Ending]]-25569-6))/7)</f>
        <v/>
      </c>
      <c r="C90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01" spans="1:3">
      <c r="A901" s="1" t="str">
        <f t="shared" ca="1" si="14"/>
        <v/>
      </c>
      <c r="B901" s="3" t="str">
        <f ca="1">IF(Table2[[#This Row],[Week Ending]]="","",(SUMIFS(Imported!C:C,Imported!A:A,"&lt;="&amp;Table2[[#This Row],[Week Ending]]-25569,Imported!A:A,"&gt;="&amp;Table2[[#This Row],[Week Ending]]-25569-6))/7)</f>
        <v/>
      </c>
      <c r="C90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02" spans="1:3">
      <c r="A902" s="1" t="str">
        <f t="shared" ca="1" si="14"/>
        <v/>
      </c>
      <c r="B902" s="3" t="str">
        <f ca="1">IF(Table2[[#This Row],[Week Ending]]="","",(SUMIFS(Imported!C:C,Imported!A:A,"&lt;="&amp;Table2[[#This Row],[Week Ending]]-25569,Imported!A:A,"&gt;="&amp;Table2[[#This Row],[Week Ending]]-25569-6))/7)</f>
        <v/>
      </c>
      <c r="C90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03" spans="1:3">
      <c r="A903" s="1" t="str">
        <f t="shared" ca="1" si="14"/>
        <v/>
      </c>
      <c r="B903" s="3" t="str">
        <f ca="1">IF(Table2[[#This Row],[Week Ending]]="","",(SUMIFS(Imported!C:C,Imported!A:A,"&lt;="&amp;Table2[[#This Row],[Week Ending]]-25569,Imported!A:A,"&gt;="&amp;Table2[[#This Row],[Week Ending]]-25569-6))/7)</f>
        <v/>
      </c>
      <c r="C90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04" spans="1:3">
      <c r="A904" s="1" t="str">
        <f t="shared" ca="1" si="14"/>
        <v/>
      </c>
      <c r="B904" s="3" t="str">
        <f ca="1">IF(Table2[[#This Row],[Week Ending]]="","",(SUMIFS(Imported!C:C,Imported!A:A,"&lt;="&amp;Table2[[#This Row],[Week Ending]]-25569,Imported!A:A,"&gt;="&amp;Table2[[#This Row],[Week Ending]]-25569-6))/7)</f>
        <v/>
      </c>
      <c r="C90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05" spans="1:3">
      <c r="A905" s="1" t="str">
        <f t="shared" ca="1" si="14"/>
        <v/>
      </c>
      <c r="B905" s="3" t="str">
        <f ca="1">IF(Table2[[#This Row],[Week Ending]]="","",(SUMIFS(Imported!C:C,Imported!A:A,"&lt;="&amp;Table2[[#This Row],[Week Ending]]-25569,Imported!A:A,"&gt;="&amp;Table2[[#This Row],[Week Ending]]-25569-6))/7)</f>
        <v/>
      </c>
      <c r="C90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06" spans="1:3">
      <c r="A906" s="1" t="str">
        <f t="shared" ca="1" si="14"/>
        <v/>
      </c>
      <c r="B906" s="3" t="str">
        <f ca="1">IF(Table2[[#This Row],[Week Ending]]="","",(SUMIFS(Imported!C:C,Imported!A:A,"&lt;="&amp;Table2[[#This Row],[Week Ending]]-25569,Imported!A:A,"&gt;="&amp;Table2[[#This Row],[Week Ending]]-25569-6))/7)</f>
        <v/>
      </c>
      <c r="C90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07" spans="1:3">
      <c r="A907" s="1" t="str">
        <f t="shared" ca="1" si="14"/>
        <v/>
      </c>
      <c r="B907" s="3" t="str">
        <f ca="1">IF(Table2[[#This Row],[Week Ending]]="","",(SUMIFS(Imported!C:C,Imported!A:A,"&lt;="&amp;Table2[[#This Row],[Week Ending]]-25569,Imported!A:A,"&gt;="&amp;Table2[[#This Row],[Week Ending]]-25569-6))/7)</f>
        <v/>
      </c>
      <c r="C90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08" spans="1:3">
      <c r="A908" s="1" t="str">
        <f t="shared" ca="1" si="14"/>
        <v/>
      </c>
      <c r="B908" s="3" t="str">
        <f ca="1">IF(Table2[[#This Row],[Week Ending]]="","",(SUMIFS(Imported!C:C,Imported!A:A,"&lt;="&amp;Table2[[#This Row],[Week Ending]]-25569,Imported!A:A,"&gt;="&amp;Table2[[#This Row],[Week Ending]]-25569-6))/7)</f>
        <v/>
      </c>
      <c r="C90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09" spans="1:3">
      <c r="A909" s="1" t="str">
        <f t="shared" ca="1" si="14"/>
        <v/>
      </c>
      <c r="B909" s="3" t="str">
        <f ca="1">IF(Table2[[#This Row],[Week Ending]]="","",(SUMIFS(Imported!C:C,Imported!A:A,"&lt;="&amp;Table2[[#This Row],[Week Ending]]-25569,Imported!A:A,"&gt;="&amp;Table2[[#This Row],[Week Ending]]-25569-6))/7)</f>
        <v/>
      </c>
      <c r="C90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10" spans="1:3">
      <c r="A910" s="1" t="str">
        <f t="shared" ca="1" si="14"/>
        <v/>
      </c>
      <c r="B910" s="3" t="str">
        <f ca="1">IF(Table2[[#This Row],[Week Ending]]="","",(SUMIFS(Imported!C:C,Imported!A:A,"&lt;="&amp;Table2[[#This Row],[Week Ending]]-25569,Imported!A:A,"&gt;="&amp;Table2[[#This Row],[Week Ending]]-25569-6))/7)</f>
        <v/>
      </c>
      <c r="C91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11" spans="1:3">
      <c r="A911" s="1" t="str">
        <f t="shared" ca="1" si="14"/>
        <v/>
      </c>
      <c r="B911" s="3" t="str">
        <f ca="1">IF(Table2[[#This Row],[Week Ending]]="","",(SUMIFS(Imported!C:C,Imported!A:A,"&lt;="&amp;Table2[[#This Row],[Week Ending]]-25569,Imported!A:A,"&gt;="&amp;Table2[[#This Row],[Week Ending]]-25569-6))/7)</f>
        <v/>
      </c>
      <c r="C91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12" spans="1:3">
      <c r="A912" s="1" t="str">
        <f t="shared" ref="A912:A975" ca="1" si="15">IFERROR(IF(A911 + 7 &lt;= TODAY(), A911 + 7, ""), "")</f>
        <v/>
      </c>
      <c r="B912" s="3" t="str">
        <f ca="1">IF(Table2[[#This Row],[Week Ending]]="","",(SUMIFS(Imported!C:C,Imported!A:A,"&lt;="&amp;Table2[[#This Row],[Week Ending]]-25569,Imported!A:A,"&gt;="&amp;Table2[[#This Row],[Week Ending]]-25569-6))/7)</f>
        <v/>
      </c>
      <c r="C91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13" spans="1:3">
      <c r="A913" s="1" t="str">
        <f t="shared" ca="1" si="15"/>
        <v/>
      </c>
      <c r="B913" s="3" t="str">
        <f ca="1">IF(Table2[[#This Row],[Week Ending]]="","",(SUMIFS(Imported!C:C,Imported!A:A,"&lt;="&amp;Table2[[#This Row],[Week Ending]]-25569,Imported!A:A,"&gt;="&amp;Table2[[#This Row],[Week Ending]]-25569-6))/7)</f>
        <v/>
      </c>
      <c r="C91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14" spans="1:3">
      <c r="A914" s="1" t="str">
        <f t="shared" ca="1" si="15"/>
        <v/>
      </c>
      <c r="B914" s="3" t="str">
        <f ca="1">IF(Table2[[#This Row],[Week Ending]]="","",(SUMIFS(Imported!C:C,Imported!A:A,"&lt;="&amp;Table2[[#This Row],[Week Ending]]-25569,Imported!A:A,"&gt;="&amp;Table2[[#This Row],[Week Ending]]-25569-6))/7)</f>
        <v/>
      </c>
      <c r="C91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15" spans="1:3">
      <c r="A915" s="1" t="str">
        <f t="shared" ca="1" si="15"/>
        <v/>
      </c>
      <c r="B915" s="3" t="str">
        <f ca="1">IF(Table2[[#This Row],[Week Ending]]="","",(SUMIFS(Imported!C:C,Imported!A:A,"&lt;="&amp;Table2[[#This Row],[Week Ending]]-25569,Imported!A:A,"&gt;="&amp;Table2[[#This Row],[Week Ending]]-25569-6))/7)</f>
        <v/>
      </c>
      <c r="C91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16" spans="1:3">
      <c r="A916" s="1" t="str">
        <f t="shared" ca="1" si="15"/>
        <v/>
      </c>
      <c r="B916" s="3" t="str">
        <f ca="1">IF(Table2[[#This Row],[Week Ending]]="","",(SUMIFS(Imported!C:C,Imported!A:A,"&lt;="&amp;Table2[[#This Row],[Week Ending]]-25569,Imported!A:A,"&gt;="&amp;Table2[[#This Row],[Week Ending]]-25569-6))/7)</f>
        <v/>
      </c>
      <c r="C91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17" spans="1:3">
      <c r="A917" s="1" t="str">
        <f t="shared" ca="1" si="15"/>
        <v/>
      </c>
      <c r="B917" s="3" t="str">
        <f ca="1">IF(Table2[[#This Row],[Week Ending]]="","",(SUMIFS(Imported!C:C,Imported!A:A,"&lt;="&amp;Table2[[#This Row],[Week Ending]]-25569,Imported!A:A,"&gt;="&amp;Table2[[#This Row],[Week Ending]]-25569-6))/7)</f>
        <v/>
      </c>
      <c r="C91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18" spans="1:3">
      <c r="A918" s="1" t="str">
        <f t="shared" ca="1" si="15"/>
        <v/>
      </c>
      <c r="B918" s="3" t="str">
        <f ca="1">IF(Table2[[#This Row],[Week Ending]]="","",(SUMIFS(Imported!C:C,Imported!A:A,"&lt;="&amp;Table2[[#This Row],[Week Ending]]-25569,Imported!A:A,"&gt;="&amp;Table2[[#This Row],[Week Ending]]-25569-6))/7)</f>
        <v/>
      </c>
      <c r="C91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19" spans="1:3">
      <c r="A919" s="1" t="str">
        <f t="shared" ca="1" si="15"/>
        <v/>
      </c>
      <c r="B919" s="3" t="str">
        <f ca="1">IF(Table2[[#This Row],[Week Ending]]="","",(SUMIFS(Imported!C:C,Imported!A:A,"&lt;="&amp;Table2[[#This Row],[Week Ending]]-25569,Imported!A:A,"&gt;="&amp;Table2[[#This Row],[Week Ending]]-25569-6))/7)</f>
        <v/>
      </c>
      <c r="C91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20" spans="1:3">
      <c r="A920" s="1" t="str">
        <f t="shared" ca="1" si="15"/>
        <v/>
      </c>
      <c r="B920" s="3" t="str">
        <f ca="1">IF(Table2[[#This Row],[Week Ending]]="","",(SUMIFS(Imported!C:C,Imported!A:A,"&lt;="&amp;Table2[[#This Row],[Week Ending]]-25569,Imported!A:A,"&gt;="&amp;Table2[[#This Row],[Week Ending]]-25569-6))/7)</f>
        <v/>
      </c>
      <c r="C92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21" spans="1:3">
      <c r="A921" s="1" t="str">
        <f t="shared" ca="1" si="15"/>
        <v/>
      </c>
      <c r="B921" s="3" t="str">
        <f ca="1">IF(Table2[[#This Row],[Week Ending]]="","",(SUMIFS(Imported!C:C,Imported!A:A,"&lt;="&amp;Table2[[#This Row],[Week Ending]]-25569,Imported!A:A,"&gt;="&amp;Table2[[#This Row],[Week Ending]]-25569-6))/7)</f>
        <v/>
      </c>
      <c r="C92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22" spans="1:3">
      <c r="A922" s="1" t="str">
        <f t="shared" ca="1" si="15"/>
        <v/>
      </c>
      <c r="B922" s="3" t="str">
        <f ca="1">IF(Table2[[#This Row],[Week Ending]]="","",(SUMIFS(Imported!C:C,Imported!A:A,"&lt;="&amp;Table2[[#This Row],[Week Ending]]-25569,Imported!A:A,"&gt;="&amp;Table2[[#This Row],[Week Ending]]-25569-6))/7)</f>
        <v/>
      </c>
      <c r="C92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23" spans="1:3">
      <c r="A923" s="1" t="str">
        <f t="shared" ca="1" si="15"/>
        <v/>
      </c>
      <c r="B923" s="3" t="str">
        <f ca="1">IF(Table2[[#This Row],[Week Ending]]="","",(SUMIFS(Imported!C:C,Imported!A:A,"&lt;="&amp;Table2[[#This Row],[Week Ending]]-25569,Imported!A:A,"&gt;="&amp;Table2[[#This Row],[Week Ending]]-25569-6))/7)</f>
        <v/>
      </c>
      <c r="C92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24" spans="1:3">
      <c r="A924" s="1" t="str">
        <f t="shared" ca="1" si="15"/>
        <v/>
      </c>
      <c r="B924" s="3" t="str">
        <f ca="1">IF(Table2[[#This Row],[Week Ending]]="","",(SUMIFS(Imported!C:C,Imported!A:A,"&lt;="&amp;Table2[[#This Row],[Week Ending]]-25569,Imported!A:A,"&gt;="&amp;Table2[[#This Row],[Week Ending]]-25569-6))/7)</f>
        <v/>
      </c>
      <c r="C92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25" spans="1:3">
      <c r="A925" s="1" t="str">
        <f t="shared" ca="1" si="15"/>
        <v/>
      </c>
      <c r="B925" s="3" t="str">
        <f ca="1">IF(Table2[[#This Row],[Week Ending]]="","",(SUMIFS(Imported!C:C,Imported!A:A,"&lt;="&amp;Table2[[#This Row],[Week Ending]]-25569,Imported!A:A,"&gt;="&amp;Table2[[#This Row],[Week Ending]]-25569-6))/7)</f>
        <v/>
      </c>
      <c r="C92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26" spans="1:3">
      <c r="A926" s="1" t="str">
        <f t="shared" ca="1" si="15"/>
        <v/>
      </c>
      <c r="B926" s="3" t="str">
        <f ca="1">IF(Table2[[#This Row],[Week Ending]]="","",(SUMIFS(Imported!C:C,Imported!A:A,"&lt;="&amp;Table2[[#This Row],[Week Ending]]-25569,Imported!A:A,"&gt;="&amp;Table2[[#This Row],[Week Ending]]-25569-6))/7)</f>
        <v/>
      </c>
      <c r="C92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27" spans="1:3">
      <c r="A927" s="1" t="str">
        <f t="shared" ca="1" si="15"/>
        <v/>
      </c>
      <c r="B927" s="3" t="str">
        <f ca="1">IF(Table2[[#This Row],[Week Ending]]="","",(SUMIFS(Imported!C:C,Imported!A:A,"&lt;="&amp;Table2[[#This Row],[Week Ending]]-25569,Imported!A:A,"&gt;="&amp;Table2[[#This Row],[Week Ending]]-25569-6))/7)</f>
        <v/>
      </c>
      <c r="C92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28" spans="1:3">
      <c r="A928" s="1" t="str">
        <f t="shared" ca="1" si="15"/>
        <v/>
      </c>
      <c r="B928" s="3" t="str">
        <f ca="1">IF(Table2[[#This Row],[Week Ending]]="","",(SUMIFS(Imported!C:C,Imported!A:A,"&lt;="&amp;Table2[[#This Row],[Week Ending]]-25569,Imported!A:A,"&gt;="&amp;Table2[[#This Row],[Week Ending]]-25569-6))/7)</f>
        <v/>
      </c>
      <c r="C92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29" spans="1:3">
      <c r="A929" s="1" t="str">
        <f t="shared" ca="1" si="15"/>
        <v/>
      </c>
      <c r="B929" s="3" t="str">
        <f ca="1">IF(Table2[[#This Row],[Week Ending]]="","",(SUMIFS(Imported!C:C,Imported!A:A,"&lt;="&amp;Table2[[#This Row],[Week Ending]]-25569,Imported!A:A,"&gt;="&amp;Table2[[#This Row],[Week Ending]]-25569-6))/7)</f>
        <v/>
      </c>
      <c r="C92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30" spans="1:3">
      <c r="A930" s="1" t="str">
        <f t="shared" ca="1" si="15"/>
        <v/>
      </c>
      <c r="B930" s="3" t="str">
        <f ca="1">IF(Table2[[#This Row],[Week Ending]]="","",(SUMIFS(Imported!C:C,Imported!A:A,"&lt;="&amp;Table2[[#This Row],[Week Ending]]-25569,Imported!A:A,"&gt;="&amp;Table2[[#This Row],[Week Ending]]-25569-6))/7)</f>
        <v/>
      </c>
      <c r="C93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31" spans="1:3">
      <c r="A931" s="1" t="str">
        <f t="shared" ca="1" si="15"/>
        <v/>
      </c>
      <c r="B931" s="3" t="str">
        <f ca="1">IF(Table2[[#This Row],[Week Ending]]="","",(SUMIFS(Imported!C:C,Imported!A:A,"&lt;="&amp;Table2[[#This Row],[Week Ending]]-25569,Imported!A:A,"&gt;="&amp;Table2[[#This Row],[Week Ending]]-25569-6))/7)</f>
        <v/>
      </c>
      <c r="C93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32" spans="1:3">
      <c r="A932" s="1" t="str">
        <f t="shared" ca="1" si="15"/>
        <v/>
      </c>
      <c r="B932" s="3" t="str">
        <f ca="1">IF(Table2[[#This Row],[Week Ending]]="","",(SUMIFS(Imported!C:C,Imported!A:A,"&lt;="&amp;Table2[[#This Row],[Week Ending]]-25569,Imported!A:A,"&gt;="&amp;Table2[[#This Row],[Week Ending]]-25569-6))/7)</f>
        <v/>
      </c>
      <c r="C93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33" spans="1:3">
      <c r="A933" s="1" t="str">
        <f t="shared" ca="1" si="15"/>
        <v/>
      </c>
      <c r="B933" s="3" t="str">
        <f ca="1">IF(Table2[[#This Row],[Week Ending]]="","",(SUMIFS(Imported!C:C,Imported!A:A,"&lt;="&amp;Table2[[#This Row],[Week Ending]]-25569,Imported!A:A,"&gt;="&amp;Table2[[#This Row],[Week Ending]]-25569-6))/7)</f>
        <v/>
      </c>
      <c r="C93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34" spans="1:3">
      <c r="A934" s="1" t="str">
        <f t="shared" ca="1" si="15"/>
        <v/>
      </c>
      <c r="B934" s="3" t="str">
        <f ca="1">IF(Table2[[#This Row],[Week Ending]]="","",(SUMIFS(Imported!C:C,Imported!A:A,"&lt;="&amp;Table2[[#This Row],[Week Ending]]-25569,Imported!A:A,"&gt;="&amp;Table2[[#This Row],[Week Ending]]-25569-6))/7)</f>
        <v/>
      </c>
      <c r="C93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35" spans="1:3">
      <c r="A935" s="1" t="str">
        <f t="shared" ca="1" si="15"/>
        <v/>
      </c>
      <c r="B935" s="3" t="str">
        <f ca="1">IF(Table2[[#This Row],[Week Ending]]="","",(SUMIFS(Imported!C:C,Imported!A:A,"&lt;="&amp;Table2[[#This Row],[Week Ending]]-25569,Imported!A:A,"&gt;="&amp;Table2[[#This Row],[Week Ending]]-25569-6))/7)</f>
        <v/>
      </c>
      <c r="C93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36" spans="1:3">
      <c r="A936" s="1" t="str">
        <f t="shared" ca="1" si="15"/>
        <v/>
      </c>
      <c r="B936" s="3" t="str">
        <f ca="1">IF(Table2[[#This Row],[Week Ending]]="","",(SUMIFS(Imported!C:C,Imported!A:A,"&lt;="&amp;Table2[[#This Row],[Week Ending]]-25569,Imported!A:A,"&gt;="&amp;Table2[[#This Row],[Week Ending]]-25569-6))/7)</f>
        <v/>
      </c>
      <c r="C93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37" spans="1:3">
      <c r="A937" s="1" t="str">
        <f t="shared" ca="1" si="15"/>
        <v/>
      </c>
      <c r="B937" s="3" t="str">
        <f ca="1">IF(Table2[[#This Row],[Week Ending]]="","",(SUMIFS(Imported!C:C,Imported!A:A,"&lt;="&amp;Table2[[#This Row],[Week Ending]]-25569,Imported!A:A,"&gt;="&amp;Table2[[#This Row],[Week Ending]]-25569-6))/7)</f>
        <v/>
      </c>
      <c r="C93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38" spans="1:3">
      <c r="A938" s="1" t="str">
        <f t="shared" ca="1" si="15"/>
        <v/>
      </c>
      <c r="B938" s="3" t="str">
        <f ca="1">IF(Table2[[#This Row],[Week Ending]]="","",(SUMIFS(Imported!C:C,Imported!A:A,"&lt;="&amp;Table2[[#This Row],[Week Ending]]-25569,Imported!A:A,"&gt;="&amp;Table2[[#This Row],[Week Ending]]-25569-6))/7)</f>
        <v/>
      </c>
      <c r="C93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39" spans="1:3">
      <c r="A939" s="1" t="str">
        <f t="shared" ca="1" si="15"/>
        <v/>
      </c>
      <c r="B939" s="3" t="str">
        <f ca="1">IF(Table2[[#This Row],[Week Ending]]="","",(SUMIFS(Imported!C:C,Imported!A:A,"&lt;="&amp;Table2[[#This Row],[Week Ending]]-25569,Imported!A:A,"&gt;="&amp;Table2[[#This Row],[Week Ending]]-25569-6))/7)</f>
        <v/>
      </c>
      <c r="C93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40" spans="1:3">
      <c r="A940" s="1" t="str">
        <f t="shared" ca="1" si="15"/>
        <v/>
      </c>
      <c r="B940" s="3" t="str">
        <f ca="1">IF(Table2[[#This Row],[Week Ending]]="","",(SUMIFS(Imported!C:C,Imported!A:A,"&lt;="&amp;Table2[[#This Row],[Week Ending]]-25569,Imported!A:A,"&gt;="&amp;Table2[[#This Row],[Week Ending]]-25569-6))/7)</f>
        <v/>
      </c>
      <c r="C94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41" spans="1:3">
      <c r="A941" s="1" t="str">
        <f t="shared" ca="1" si="15"/>
        <v/>
      </c>
      <c r="B941" s="3" t="str">
        <f ca="1">IF(Table2[[#This Row],[Week Ending]]="","",(SUMIFS(Imported!C:C,Imported!A:A,"&lt;="&amp;Table2[[#This Row],[Week Ending]]-25569,Imported!A:A,"&gt;="&amp;Table2[[#This Row],[Week Ending]]-25569-6))/7)</f>
        <v/>
      </c>
      <c r="C94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42" spans="1:3">
      <c r="A942" s="1" t="str">
        <f t="shared" ca="1" si="15"/>
        <v/>
      </c>
      <c r="B942" s="3" t="str">
        <f ca="1">IF(Table2[[#This Row],[Week Ending]]="","",(SUMIFS(Imported!C:C,Imported!A:A,"&lt;="&amp;Table2[[#This Row],[Week Ending]]-25569,Imported!A:A,"&gt;="&amp;Table2[[#This Row],[Week Ending]]-25569-6))/7)</f>
        <v/>
      </c>
      <c r="C94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43" spans="1:3">
      <c r="A943" s="1" t="str">
        <f t="shared" ca="1" si="15"/>
        <v/>
      </c>
      <c r="B943" s="3" t="str">
        <f ca="1">IF(Table2[[#This Row],[Week Ending]]="","",(SUMIFS(Imported!C:C,Imported!A:A,"&lt;="&amp;Table2[[#This Row],[Week Ending]]-25569,Imported!A:A,"&gt;="&amp;Table2[[#This Row],[Week Ending]]-25569-6))/7)</f>
        <v/>
      </c>
      <c r="C94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44" spans="1:3">
      <c r="A944" s="1" t="str">
        <f t="shared" ca="1" si="15"/>
        <v/>
      </c>
      <c r="B944" s="3" t="str">
        <f ca="1">IF(Table2[[#This Row],[Week Ending]]="","",(SUMIFS(Imported!C:C,Imported!A:A,"&lt;="&amp;Table2[[#This Row],[Week Ending]]-25569,Imported!A:A,"&gt;="&amp;Table2[[#This Row],[Week Ending]]-25569-6))/7)</f>
        <v/>
      </c>
      <c r="C94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45" spans="1:3">
      <c r="A945" s="1" t="str">
        <f t="shared" ca="1" si="15"/>
        <v/>
      </c>
      <c r="B945" s="3" t="str">
        <f ca="1">IF(Table2[[#This Row],[Week Ending]]="","",(SUMIFS(Imported!C:C,Imported!A:A,"&lt;="&amp;Table2[[#This Row],[Week Ending]]-25569,Imported!A:A,"&gt;="&amp;Table2[[#This Row],[Week Ending]]-25569-6))/7)</f>
        <v/>
      </c>
      <c r="C94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46" spans="1:3">
      <c r="A946" s="1" t="str">
        <f t="shared" ca="1" si="15"/>
        <v/>
      </c>
      <c r="B946" s="3" t="str">
        <f ca="1">IF(Table2[[#This Row],[Week Ending]]="","",(SUMIFS(Imported!C:C,Imported!A:A,"&lt;="&amp;Table2[[#This Row],[Week Ending]]-25569,Imported!A:A,"&gt;="&amp;Table2[[#This Row],[Week Ending]]-25569-6))/7)</f>
        <v/>
      </c>
      <c r="C94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47" spans="1:3">
      <c r="A947" s="1" t="str">
        <f t="shared" ca="1" si="15"/>
        <v/>
      </c>
      <c r="B947" s="3" t="str">
        <f ca="1">IF(Table2[[#This Row],[Week Ending]]="","",(SUMIFS(Imported!C:C,Imported!A:A,"&lt;="&amp;Table2[[#This Row],[Week Ending]]-25569,Imported!A:A,"&gt;="&amp;Table2[[#This Row],[Week Ending]]-25569-6))/7)</f>
        <v/>
      </c>
      <c r="C94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48" spans="1:3">
      <c r="A948" s="1" t="str">
        <f t="shared" ca="1" si="15"/>
        <v/>
      </c>
      <c r="B948" s="3" t="str">
        <f ca="1">IF(Table2[[#This Row],[Week Ending]]="","",(SUMIFS(Imported!C:C,Imported!A:A,"&lt;="&amp;Table2[[#This Row],[Week Ending]]-25569,Imported!A:A,"&gt;="&amp;Table2[[#This Row],[Week Ending]]-25569-6))/7)</f>
        <v/>
      </c>
      <c r="C94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49" spans="1:3">
      <c r="A949" s="1" t="str">
        <f t="shared" ca="1" si="15"/>
        <v/>
      </c>
      <c r="B949" s="3" t="str">
        <f ca="1">IF(Table2[[#This Row],[Week Ending]]="","",(SUMIFS(Imported!C:C,Imported!A:A,"&lt;="&amp;Table2[[#This Row],[Week Ending]]-25569,Imported!A:A,"&gt;="&amp;Table2[[#This Row],[Week Ending]]-25569-6))/7)</f>
        <v/>
      </c>
      <c r="C94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50" spans="1:3">
      <c r="A950" s="1" t="str">
        <f t="shared" ca="1" si="15"/>
        <v/>
      </c>
      <c r="B950" s="3" t="str">
        <f ca="1">IF(Table2[[#This Row],[Week Ending]]="","",(SUMIFS(Imported!C:C,Imported!A:A,"&lt;="&amp;Table2[[#This Row],[Week Ending]]-25569,Imported!A:A,"&gt;="&amp;Table2[[#This Row],[Week Ending]]-25569-6))/7)</f>
        <v/>
      </c>
      <c r="C95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51" spans="1:3">
      <c r="A951" s="1" t="str">
        <f t="shared" ca="1" si="15"/>
        <v/>
      </c>
      <c r="B951" s="3" t="str">
        <f ca="1">IF(Table2[[#This Row],[Week Ending]]="","",(SUMIFS(Imported!C:C,Imported!A:A,"&lt;="&amp;Table2[[#This Row],[Week Ending]]-25569,Imported!A:A,"&gt;="&amp;Table2[[#This Row],[Week Ending]]-25569-6))/7)</f>
        <v/>
      </c>
      <c r="C95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52" spans="1:3">
      <c r="A952" s="1" t="str">
        <f t="shared" ca="1" si="15"/>
        <v/>
      </c>
      <c r="B952" s="3" t="str">
        <f ca="1">IF(Table2[[#This Row],[Week Ending]]="","",(SUMIFS(Imported!C:C,Imported!A:A,"&lt;="&amp;Table2[[#This Row],[Week Ending]]-25569,Imported!A:A,"&gt;="&amp;Table2[[#This Row],[Week Ending]]-25569-6))/7)</f>
        <v/>
      </c>
      <c r="C95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53" spans="1:3">
      <c r="A953" s="1" t="str">
        <f t="shared" ca="1" si="15"/>
        <v/>
      </c>
      <c r="B953" s="3" t="str">
        <f ca="1">IF(Table2[[#This Row],[Week Ending]]="","",(SUMIFS(Imported!C:C,Imported!A:A,"&lt;="&amp;Table2[[#This Row],[Week Ending]]-25569,Imported!A:A,"&gt;="&amp;Table2[[#This Row],[Week Ending]]-25569-6))/7)</f>
        <v/>
      </c>
      <c r="C95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54" spans="1:3">
      <c r="A954" s="1" t="str">
        <f t="shared" ca="1" si="15"/>
        <v/>
      </c>
      <c r="B954" s="3" t="str">
        <f ca="1">IF(Table2[[#This Row],[Week Ending]]="","",(SUMIFS(Imported!C:C,Imported!A:A,"&lt;="&amp;Table2[[#This Row],[Week Ending]]-25569,Imported!A:A,"&gt;="&amp;Table2[[#This Row],[Week Ending]]-25569-6))/7)</f>
        <v/>
      </c>
      <c r="C95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55" spans="1:3">
      <c r="A955" s="1" t="str">
        <f t="shared" ca="1" si="15"/>
        <v/>
      </c>
      <c r="B955" s="3" t="str">
        <f ca="1">IF(Table2[[#This Row],[Week Ending]]="","",(SUMIFS(Imported!C:C,Imported!A:A,"&lt;="&amp;Table2[[#This Row],[Week Ending]]-25569,Imported!A:A,"&gt;="&amp;Table2[[#This Row],[Week Ending]]-25569-6))/7)</f>
        <v/>
      </c>
      <c r="C95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56" spans="1:3">
      <c r="A956" s="1" t="str">
        <f t="shared" ca="1" si="15"/>
        <v/>
      </c>
      <c r="B956" s="3" t="str">
        <f ca="1">IF(Table2[[#This Row],[Week Ending]]="","",(SUMIFS(Imported!C:C,Imported!A:A,"&lt;="&amp;Table2[[#This Row],[Week Ending]]-25569,Imported!A:A,"&gt;="&amp;Table2[[#This Row],[Week Ending]]-25569-6))/7)</f>
        <v/>
      </c>
      <c r="C95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57" spans="1:3">
      <c r="A957" s="1" t="str">
        <f t="shared" ca="1" si="15"/>
        <v/>
      </c>
      <c r="B957" s="3" t="str">
        <f ca="1">IF(Table2[[#This Row],[Week Ending]]="","",(SUMIFS(Imported!C:C,Imported!A:A,"&lt;="&amp;Table2[[#This Row],[Week Ending]]-25569,Imported!A:A,"&gt;="&amp;Table2[[#This Row],[Week Ending]]-25569-6))/7)</f>
        <v/>
      </c>
      <c r="C95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58" spans="1:3">
      <c r="A958" s="1" t="str">
        <f t="shared" ca="1" si="15"/>
        <v/>
      </c>
      <c r="B958" s="3" t="str">
        <f ca="1">IF(Table2[[#This Row],[Week Ending]]="","",(SUMIFS(Imported!C:C,Imported!A:A,"&lt;="&amp;Table2[[#This Row],[Week Ending]]-25569,Imported!A:A,"&gt;="&amp;Table2[[#This Row],[Week Ending]]-25569-6))/7)</f>
        <v/>
      </c>
      <c r="C95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59" spans="1:3">
      <c r="A959" s="1" t="str">
        <f t="shared" ca="1" si="15"/>
        <v/>
      </c>
      <c r="B959" s="3" t="str">
        <f ca="1">IF(Table2[[#This Row],[Week Ending]]="","",(SUMIFS(Imported!C:C,Imported!A:A,"&lt;="&amp;Table2[[#This Row],[Week Ending]]-25569,Imported!A:A,"&gt;="&amp;Table2[[#This Row],[Week Ending]]-25569-6))/7)</f>
        <v/>
      </c>
      <c r="C95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60" spans="1:3">
      <c r="A960" s="1" t="str">
        <f t="shared" ca="1" si="15"/>
        <v/>
      </c>
      <c r="B960" s="3" t="str">
        <f ca="1">IF(Table2[[#This Row],[Week Ending]]="","",(SUMIFS(Imported!C:C,Imported!A:A,"&lt;="&amp;Table2[[#This Row],[Week Ending]]-25569,Imported!A:A,"&gt;="&amp;Table2[[#This Row],[Week Ending]]-25569-6))/7)</f>
        <v/>
      </c>
      <c r="C96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61" spans="1:3">
      <c r="A961" s="1" t="str">
        <f t="shared" ca="1" si="15"/>
        <v/>
      </c>
      <c r="B961" s="3" t="str">
        <f ca="1">IF(Table2[[#This Row],[Week Ending]]="","",(SUMIFS(Imported!C:C,Imported!A:A,"&lt;="&amp;Table2[[#This Row],[Week Ending]]-25569,Imported!A:A,"&gt;="&amp;Table2[[#This Row],[Week Ending]]-25569-6))/7)</f>
        <v/>
      </c>
      <c r="C96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62" spans="1:3">
      <c r="A962" s="1" t="str">
        <f t="shared" ca="1" si="15"/>
        <v/>
      </c>
      <c r="B962" s="3" t="str">
        <f ca="1">IF(Table2[[#This Row],[Week Ending]]="","",(SUMIFS(Imported!C:C,Imported!A:A,"&lt;="&amp;Table2[[#This Row],[Week Ending]]-25569,Imported!A:A,"&gt;="&amp;Table2[[#This Row],[Week Ending]]-25569-6))/7)</f>
        <v/>
      </c>
      <c r="C96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63" spans="1:3">
      <c r="A963" s="1" t="str">
        <f t="shared" ca="1" si="15"/>
        <v/>
      </c>
      <c r="B963" s="3" t="str">
        <f ca="1">IF(Table2[[#This Row],[Week Ending]]="","",(SUMIFS(Imported!C:C,Imported!A:A,"&lt;="&amp;Table2[[#This Row],[Week Ending]]-25569,Imported!A:A,"&gt;="&amp;Table2[[#This Row],[Week Ending]]-25569-6))/7)</f>
        <v/>
      </c>
      <c r="C96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64" spans="1:3">
      <c r="A964" s="1" t="str">
        <f t="shared" ca="1" si="15"/>
        <v/>
      </c>
      <c r="B964" s="3" t="str">
        <f ca="1">IF(Table2[[#This Row],[Week Ending]]="","",(SUMIFS(Imported!C:C,Imported!A:A,"&lt;="&amp;Table2[[#This Row],[Week Ending]]-25569,Imported!A:A,"&gt;="&amp;Table2[[#This Row],[Week Ending]]-25569-6))/7)</f>
        <v/>
      </c>
      <c r="C96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65" spans="1:3">
      <c r="A965" s="1" t="str">
        <f t="shared" ca="1" si="15"/>
        <v/>
      </c>
      <c r="B965" s="3" t="str">
        <f ca="1">IF(Table2[[#This Row],[Week Ending]]="","",(SUMIFS(Imported!C:C,Imported!A:A,"&lt;="&amp;Table2[[#This Row],[Week Ending]]-25569,Imported!A:A,"&gt;="&amp;Table2[[#This Row],[Week Ending]]-25569-6))/7)</f>
        <v/>
      </c>
      <c r="C96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66" spans="1:3">
      <c r="A966" s="1" t="str">
        <f t="shared" ca="1" si="15"/>
        <v/>
      </c>
      <c r="B966" s="3" t="str">
        <f ca="1">IF(Table2[[#This Row],[Week Ending]]="","",(SUMIFS(Imported!C:C,Imported!A:A,"&lt;="&amp;Table2[[#This Row],[Week Ending]]-25569,Imported!A:A,"&gt;="&amp;Table2[[#This Row],[Week Ending]]-25569-6))/7)</f>
        <v/>
      </c>
      <c r="C96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67" spans="1:3">
      <c r="A967" s="1" t="str">
        <f t="shared" ca="1" si="15"/>
        <v/>
      </c>
      <c r="B967" s="3" t="str">
        <f ca="1">IF(Table2[[#This Row],[Week Ending]]="","",(SUMIFS(Imported!C:C,Imported!A:A,"&lt;="&amp;Table2[[#This Row],[Week Ending]]-25569,Imported!A:A,"&gt;="&amp;Table2[[#This Row],[Week Ending]]-25569-6))/7)</f>
        <v/>
      </c>
      <c r="C96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68" spans="1:3">
      <c r="A968" s="1" t="str">
        <f t="shared" ca="1" si="15"/>
        <v/>
      </c>
      <c r="B968" s="3" t="str">
        <f ca="1">IF(Table2[[#This Row],[Week Ending]]="","",(SUMIFS(Imported!C:C,Imported!A:A,"&lt;="&amp;Table2[[#This Row],[Week Ending]]-25569,Imported!A:A,"&gt;="&amp;Table2[[#This Row],[Week Ending]]-25569-6))/7)</f>
        <v/>
      </c>
      <c r="C96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69" spans="1:3">
      <c r="A969" s="1" t="str">
        <f t="shared" ca="1" si="15"/>
        <v/>
      </c>
      <c r="B969" s="3" t="str">
        <f ca="1">IF(Table2[[#This Row],[Week Ending]]="","",(SUMIFS(Imported!C:C,Imported!A:A,"&lt;="&amp;Table2[[#This Row],[Week Ending]]-25569,Imported!A:A,"&gt;="&amp;Table2[[#This Row],[Week Ending]]-25569-6))/7)</f>
        <v/>
      </c>
      <c r="C96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70" spans="1:3">
      <c r="A970" s="1" t="str">
        <f t="shared" ca="1" si="15"/>
        <v/>
      </c>
      <c r="B970" s="3" t="str">
        <f ca="1">IF(Table2[[#This Row],[Week Ending]]="","",(SUMIFS(Imported!C:C,Imported!A:A,"&lt;="&amp;Table2[[#This Row],[Week Ending]]-25569,Imported!A:A,"&gt;="&amp;Table2[[#This Row],[Week Ending]]-25569-6))/7)</f>
        <v/>
      </c>
      <c r="C97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71" spans="1:3">
      <c r="A971" s="1" t="str">
        <f t="shared" ca="1" si="15"/>
        <v/>
      </c>
      <c r="B971" s="3" t="str">
        <f ca="1">IF(Table2[[#This Row],[Week Ending]]="","",(SUMIFS(Imported!C:C,Imported!A:A,"&lt;="&amp;Table2[[#This Row],[Week Ending]]-25569,Imported!A:A,"&gt;="&amp;Table2[[#This Row],[Week Ending]]-25569-6))/7)</f>
        <v/>
      </c>
      <c r="C97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72" spans="1:3">
      <c r="A972" s="1" t="str">
        <f t="shared" ca="1" si="15"/>
        <v/>
      </c>
      <c r="B972" s="3" t="str">
        <f ca="1">IF(Table2[[#This Row],[Week Ending]]="","",(SUMIFS(Imported!C:C,Imported!A:A,"&lt;="&amp;Table2[[#This Row],[Week Ending]]-25569,Imported!A:A,"&gt;="&amp;Table2[[#This Row],[Week Ending]]-25569-6))/7)</f>
        <v/>
      </c>
      <c r="C97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73" spans="1:3">
      <c r="A973" s="1" t="str">
        <f t="shared" ca="1" si="15"/>
        <v/>
      </c>
      <c r="B973" s="3" t="str">
        <f ca="1">IF(Table2[[#This Row],[Week Ending]]="","",(SUMIFS(Imported!C:C,Imported!A:A,"&lt;="&amp;Table2[[#This Row],[Week Ending]]-25569,Imported!A:A,"&gt;="&amp;Table2[[#This Row],[Week Ending]]-25569-6))/7)</f>
        <v/>
      </c>
      <c r="C97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74" spans="1:3">
      <c r="A974" s="1" t="str">
        <f t="shared" ca="1" si="15"/>
        <v/>
      </c>
      <c r="B974" s="3" t="str">
        <f ca="1">IF(Table2[[#This Row],[Week Ending]]="","",(SUMIFS(Imported!C:C,Imported!A:A,"&lt;="&amp;Table2[[#This Row],[Week Ending]]-25569,Imported!A:A,"&gt;="&amp;Table2[[#This Row],[Week Ending]]-25569-6))/7)</f>
        <v/>
      </c>
      <c r="C97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75" spans="1:3">
      <c r="A975" s="1" t="str">
        <f t="shared" ca="1" si="15"/>
        <v/>
      </c>
      <c r="B975" s="3" t="str">
        <f ca="1">IF(Table2[[#This Row],[Week Ending]]="","",(SUMIFS(Imported!C:C,Imported!A:A,"&lt;="&amp;Table2[[#This Row],[Week Ending]]-25569,Imported!A:A,"&gt;="&amp;Table2[[#This Row],[Week Ending]]-25569-6))/7)</f>
        <v/>
      </c>
      <c r="C97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76" spans="1:3">
      <c r="A976" s="1" t="str">
        <f t="shared" ref="A976:A1039" ca="1" si="16">IFERROR(IF(A975 + 7 &lt;= TODAY(), A975 + 7, ""), "")</f>
        <v/>
      </c>
      <c r="B976" s="3" t="str">
        <f ca="1">IF(Table2[[#This Row],[Week Ending]]="","",(SUMIFS(Imported!C:C,Imported!A:A,"&lt;="&amp;Table2[[#This Row],[Week Ending]]-25569,Imported!A:A,"&gt;="&amp;Table2[[#This Row],[Week Ending]]-25569-6))/7)</f>
        <v/>
      </c>
      <c r="C97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77" spans="1:3">
      <c r="A977" s="1" t="str">
        <f t="shared" ca="1" si="16"/>
        <v/>
      </c>
      <c r="B977" s="3" t="str">
        <f ca="1">IF(Table2[[#This Row],[Week Ending]]="","",(SUMIFS(Imported!C:C,Imported!A:A,"&lt;="&amp;Table2[[#This Row],[Week Ending]]-25569,Imported!A:A,"&gt;="&amp;Table2[[#This Row],[Week Ending]]-25569-6))/7)</f>
        <v/>
      </c>
      <c r="C97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78" spans="1:3">
      <c r="A978" s="1" t="str">
        <f t="shared" ca="1" si="16"/>
        <v/>
      </c>
      <c r="B978" s="3" t="str">
        <f ca="1">IF(Table2[[#This Row],[Week Ending]]="","",(SUMIFS(Imported!C:C,Imported!A:A,"&lt;="&amp;Table2[[#This Row],[Week Ending]]-25569,Imported!A:A,"&gt;="&amp;Table2[[#This Row],[Week Ending]]-25569-6))/7)</f>
        <v/>
      </c>
      <c r="C97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79" spans="1:3">
      <c r="A979" s="1" t="str">
        <f t="shared" ca="1" si="16"/>
        <v/>
      </c>
      <c r="B979" s="3" t="str">
        <f ca="1">IF(Table2[[#This Row],[Week Ending]]="","",(SUMIFS(Imported!C:C,Imported!A:A,"&lt;="&amp;Table2[[#This Row],[Week Ending]]-25569,Imported!A:A,"&gt;="&amp;Table2[[#This Row],[Week Ending]]-25569-6))/7)</f>
        <v/>
      </c>
      <c r="C97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80" spans="1:3">
      <c r="A980" s="1" t="str">
        <f t="shared" ca="1" si="16"/>
        <v/>
      </c>
      <c r="B980" s="3" t="str">
        <f ca="1">IF(Table2[[#This Row],[Week Ending]]="","",(SUMIFS(Imported!C:C,Imported!A:A,"&lt;="&amp;Table2[[#This Row],[Week Ending]]-25569,Imported!A:A,"&gt;="&amp;Table2[[#This Row],[Week Ending]]-25569-6))/7)</f>
        <v/>
      </c>
      <c r="C98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81" spans="1:3">
      <c r="A981" s="1" t="str">
        <f t="shared" ca="1" si="16"/>
        <v/>
      </c>
      <c r="B981" s="3" t="str">
        <f ca="1">IF(Table2[[#This Row],[Week Ending]]="","",(SUMIFS(Imported!C:C,Imported!A:A,"&lt;="&amp;Table2[[#This Row],[Week Ending]]-25569,Imported!A:A,"&gt;="&amp;Table2[[#This Row],[Week Ending]]-25569-6))/7)</f>
        <v/>
      </c>
      <c r="C98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82" spans="1:3">
      <c r="A982" s="1" t="str">
        <f t="shared" ca="1" si="16"/>
        <v/>
      </c>
      <c r="B982" s="3" t="str">
        <f ca="1">IF(Table2[[#This Row],[Week Ending]]="","",(SUMIFS(Imported!C:C,Imported!A:A,"&lt;="&amp;Table2[[#This Row],[Week Ending]]-25569,Imported!A:A,"&gt;="&amp;Table2[[#This Row],[Week Ending]]-25569-6))/7)</f>
        <v/>
      </c>
      <c r="C98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83" spans="1:3">
      <c r="A983" s="1" t="str">
        <f t="shared" ca="1" si="16"/>
        <v/>
      </c>
      <c r="B983" s="3" t="str">
        <f ca="1">IF(Table2[[#This Row],[Week Ending]]="","",(SUMIFS(Imported!C:C,Imported!A:A,"&lt;="&amp;Table2[[#This Row],[Week Ending]]-25569,Imported!A:A,"&gt;="&amp;Table2[[#This Row],[Week Ending]]-25569-6))/7)</f>
        <v/>
      </c>
      <c r="C98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84" spans="1:3">
      <c r="A984" s="1" t="str">
        <f t="shared" ca="1" si="16"/>
        <v/>
      </c>
      <c r="B984" s="3" t="str">
        <f ca="1">IF(Table2[[#This Row],[Week Ending]]="","",(SUMIFS(Imported!C:C,Imported!A:A,"&lt;="&amp;Table2[[#This Row],[Week Ending]]-25569,Imported!A:A,"&gt;="&amp;Table2[[#This Row],[Week Ending]]-25569-6))/7)</f>
        <v/>
      </c>
      <c r="C98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85" spans="1:3">
      <c r="A985" s="1" t="str">
        <f t="shared" ca="1" si="16"/>
        <v/>
      </c>
      <c r="B985" s="3" t="str">
        <f ca="1">IF(Table2[[#This Row],[Week Ending]]="","",(SUMIFS(Imported!C:C,Imported!A:A,"&lt;="&amp;Table2[[#This Row],[Week Ending]]-25569,Imported!A:A,"&gt;="&amp;Table2[[#This Row],[Week Ending]]-25569-6))/7)</f>
        <v/>
      </c>
      <c r="C98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86" spans="1:3">
      <c r="A986" s="1" t="str">
        <f t="shared" ca="1" si="16"/>
        <v/>
      </c>
      <c r="B986" s="3" t="str">
        <f ca="1">IF(Table2[[#This Row],[Week Ending]]="","",(SUMIFS(Imported!C:C,Imported!A:A,"&lt;="&amp;Table2[[#This Row],[Week Ending]]-25569,Imported!A:A,"&gt;="&amp;Table2[[#This Row],[Week Ending]]-25569-6))/7)</f>
        <v/>
      </c>
      <c r="C98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87" spans="1:3">
      <c r="A987" s="1" t="str">
        <f t="shared" ca="1" si="16"/>
        <v/>
      </c>
      <c r="B987" s="3" t="str">
        <f ca="1">IF(Table2[[#This Row],[Week Ending]]="","",(SUMIFS(Imported!C:C,Imported!A:A,"&lt;="&amp;Table2[[#This Row],[Week Ending]]-25569,Imported!A:A,"&gt;="&amp;Table2[[#This Row],[Week Ending]]-25569-6))/7)</f>
        <v/>
      </c>
      <c r="C98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88" spans="1:3">
      <c r="A988" s="1" t="str">
        <f t="shared" ca="1" si="16"/>
        <v/>
      </c>
      <c r="B988" s="3" t="str">
        <f ca="1">IF(Table2[[#This Row],[Week Ending]]="","",(SUMIFS(Imported!C:C,Imported!A:A,"&lt;="&amp;Table2[[#This Row],[Week Ending]]-25569,Imported!A:A,"&gt;="&amp;Table2[[#This Row],[Week Ending]]-25569-6))/7)</f>
        <v/>
      </c>
      <c r="C98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89" spans="1:3">
      <c r="A989" s="1" t="str">
        <f t="shared" ca="1" si="16"/>
        <v/>
      </c>
      <c r="B989" s="3" t="str">
        <f ca="1">IF(Table2[[#This Row],[Week Ending]]="","",(SUMIFS(Imported!C:C,Imported!A:A,"&lt;="&amp;Table2[[#This Row],[Week Ending]]-25569,Imported!A:A,"&gt;="&amp;Table2[[#This Row],[Week Ending]]-25569-6))/7)</f>
        <v/>
      </c>
      <c r="C98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90" spans="1:3">
      <c r="A990" s="1" t="str">
        <f t="shared" ca="1" si="16"/>
        <v/>
      </c>
      <c r="B990" s="3" t="str">
        <f ca="1">IF(Table2[[#This Row],[Week Ending]]="","",(SUMIFS(Imported!C:C,Imported!A:A,"&lt;="&amp;Table2[[#This Row],[Week Ending]]-25569,Imported!A:A,"&gt;="&amp;Table2[[#This Row],[Week Ending]]-25569-6))/7)</f>
        <v/>
      </c>
      <c r="C99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91" spans="1:3">
      <c r="A991" s="1" t="str">
        <f t="shared" ca="1" si="16"/>
        <v/>
      </c>
      <c r="B991" s="3" t="str">
        <f ca="1">IF(Table2[[#This Row],[Week Ending]]="","",(SUMIFS(Imported!C:C,Imported!A:A,"&lt;="&amp;Table2[[#This Row],[Week Ending]]-25569,Imported!A:A,"&gt;="&amp;Table2[[#This Row],[Week Ending]]-25569-6))/7)</f>
        <v/>
      </c>
      <c r="C99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92" spans="1:3">
      <c r="A992" s="1" t="str">
        <f t="shared" ca="1" si="16"/>
        <v/>
      </c>
      <c r="B992" s="3" t="str">
        <f ca="1">IF(Table2[[#This Row],[Week Ending]]="","",(SUMIFS(Imported!C:C,Imported!A:A,"&lt;="&amp;Table2[[#This Row],[Week Ending]]-25569,Imported!A:A,"&gt;="&amp;Table2[[#This Row],[Week Ending]]-25569-6))/7)</f>
        <v/>
      </c>
      <c r="C99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93" spans="1:3">
      <c r="A993" s="1" t="str">
        <f t="shared" ca="1" si="16"/>
        <v/>
      </c>
      <c r="B993" s="3" t="str">
        <f ca="1">IF(Table2[[#This Row],[Week Ending]]="","",(SUMIFS(Imported!C:C,Imported!A:A,"&lt;="&amp;Table2[[#This Row],[Week Ending]]-25569,Imported!A:A,"&gt;="&amp;Table2[[#This Row],[Week Ending]]-25569-6))/7)</f>
        <v/>
      </c>
      <c r="C99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94" spans="1:3">
      <c r="A994" s="1" t="str">
        <f t="shared" ca="1" si="16"/>
        <v/>
      </c>
      <c r="B994" s="3" t="str">
        <f ca="1">IF(Table2[[#This Row],[Week Ending]]="","",(SUMIFS(Imported!C:C,Imported!A:A,"&lt;="&amp;Table2[[#This Row],[Week Ending]]-25569,Imported!A:A,"&gt;="&amp;Table2[[#This Row],[Week Ending]]-25569-6))/7)</f>
        <v/>
      </c>
      <c r="C99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95" spans="1:3">
      <c r="A995" s="1" t="str">
        <f t="shared" ca="1" si="16"/>
        <v/>
      </c>
      <c r="B995" s="3" t="str">
        <f ca="1">IF(Table2[[#This Row],[Week Ending]]="","",(SUMIFS(Imported!C:C,Imported!A:A,"&lt;="&amp;Table2[[#This Row],[Week Ending]]-25569,Imported!A:A,"&gt;="&amp;Table2[[#This Row],[Week Ending]]-25569-6))/7)</f>
        <v/>
      </c>
      <c r="C99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96" spans="1:3">
      <c r="A996" s="1" t="str">
        <f t="shared" ca="1" si="16"/>
        <v/>
      </c>
      <c r="B996" s="3" t="str">
        <f ca="1">IF(Table2[[#This Row],[Week Ending]]="","",(SUMIFS(Imported!C:C,Imported!A:A,"&lt;="&amp;Table2[[#This Row],[Week Ending]]-25569,Imported!A:A,"&gt;="&amp;Table2[[#This Row],[Week Ending]]-25569-6))/7)</f>
        <v/>
      </c>
      <c r="C99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97" spans="1:3">
      <c r="A997" s="1" t="str">
        <f t="shared" ca="1" si="16"/>
        <v/>
      </c>
      <c r="B997" s="3" t="str">
        <f ca="1">IF(Table2[[#This Row],[Week Ending]]="","",(SUMIFS(Imported!C:C,Imported!A:A,"&lt;="&amp;Table2[[#This Row],[Week Ending]]-25569,Imported!A:A,"&gt;="&amp;Table2[[#This Row],[Week Ending]]-25569-6))/7)</f>
        <v/>
      </c>
      <c r="C99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98" spans="1:3">
      <c r="A998" s="1" t="str">
        <f t="shared" ca="1" si="16"/>
        <v/>
      </c>
      <c r="B998" s="3" t="str">
        <f ca="1">IF(Table2[[#This Row],[Week Ending]]="","",(SUMIFS(Imported!C:C,Imported!A:A,"&lt;="&amp;Table2[[#This Row],[Week Ending]]-25569,Imported!A:A,"&gt;="&amp;Table2[[#This Row],[Week Ending]]-25569-6))/7)</f>
        <v/>
      </c>
      <c r="C99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999" spans="1:3">
      <c r="A999" s="1" t="str">
        <f t="shared" ca="1" si="16"/>
        <v/>
      </c>
      <c r="B999" s="3" t="str">
        <f ca="1">IF(Table2[[#This Row],[Week Ending]]="","",(SUMIFS(Imported!C:C,Imported!A:A,"&lt;="&amp;Table2[[#This Row],[Week Ending]]-25569,Imported!A:A,"&gt;="&amp;Table2[[#This Row],[Week Ending]]-25569-6))/7)</f>
        <v/>
      </c>
      <c r="C99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00" spans="1:3">
      <c r="A1000" s="1" t="str">
        <f t="shared" ca="1" si="16"/>
        <v/>
      </c>
      <c r="B1000" s="3" t="str">
        <f ca="1">IF(Table2[[#This Row],[Week Ending]]="","",(SUMIFS(Imported!C:C,Imported!A:A,"&lt;="&amp;Table2[[#This Row],[Week Ending]]-25569,Imported!A:A,"&gt;="&amp;Table2[[#This Row],[Week Ending]]-25569-6))/7)</f>
        <v/>
      </c>
      <c r="C100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01" spans="1:3">
      <c r="A1001" s="1" t="str">
        <f t="shared" ca="1" si="16"/>
        <v/>
      </c>
      <c r="B1001" s="3" t="str">
        <f ca="1">IF(Table2[[#This Row],[Week Ending]]="","",(SUMIFS(Imported!C:C,Imported!A:A,"&lt;="&amp;Table2[[#This Row],[Week Ending]]-25569,Imported!A:A,"&gt;="&amp;Table2[[#This Row],[Week Ending]]-25569-6))/7)</f>
        <v/>
      </c>
      <c r="C100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02" spans="1:3">
      <c r="A1002" s="1" t="str">
        <f t="shared" ca="1" si="16"/>
        <v/>
      </c>
      <c r="B1002" s="3" t="str">
        <f ca="1">IF(Table2[[#This Row],[Week Ending]]="","",(SUMIFS(Imported!C:C,Imported!A:A,"&lt;="&amp;Table2[[#This Row],[Week Ending]]-25569,Imported!A:A,"&gt;="&amp;Table2[[#This Row],[Week Ending]]-25569-6))/7)</f>
        <v/>
      </c>
      <c r="C100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03" spans="1:3">
      <c r="A1003" s="1" t="str">
        <f t="shared" ca="1" si="16"/>
        <v/>
      </c>
      <c r="B1003" s="3" t="str">
        <f ca="1">IF(Table2[[#This Row],[Week Ending]]="","",(SUMIFS(Imported!C:C,Imported!A:A,"&lt;="&amp;Table2[[#This Row],[Week Ending]]-25569,Imported!A:A,"&gt;="&amp;Table2[[#This Row],[Week Ending]]-25569-6))/7)</f>
        <v/>
      </c>
      <c r="C100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04" spans="1:3">
      <c r="A1004" s="1" t="str">
        <f t="shared" ca="1" si="16"/>
        <v/>
      </c>
      <c r="B1004" s="3" t="str">
        <f ca="1">IF(Table2[[#This Row],[Week Ending]]="","",(SUMIFS(Imported!C:C,Imported!A:A,"&lt;="&amp;Table2[[#This Row],[Week Ending]]-25569,Imported!A:A,"&gt;="&amp;Table2[[#This Row],[Week Ending]]-25569-6))/7)</f>
        <v/>
      </c>
      <c r="C100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05" spans="1:3">
      <c r="A1005" s="1" t="str">
        <f t="shared" ca="1" si="16"/>
        <v/>
      </c>
      <c r="B1005" s="3" t="str">
        <f ca="1">IF(Table2[[#This Row],[Week Ending]]="","",(SUMIFS(Imported!C:C,Imported!A:A,"&lt;="&amp;Table2[[#This Row],[Week Ending]]-25569,Imported!A:A,"&gt;="&amp;Table2[[#This Row],[Week Ending]]-25569-6))/7)</f>
        <v/>
      </c>
      <c r="C100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06" spans="1:3">
      <c r="A1006" s="1" t="str">
        <f t="shared" ca="1" si="16"/>
        <v/>
      </c>
      <c r="B1006" s="3" t="str">
        <f ca="1">IF(Table2[[#This Row],[Week Ending]]="","",(SUMIFS(Imported!C:C,Imported!A:A,"&lt;="&amp;Table2[[#This Row],[Week Ending]]-25569,Imported!A:A,"&gt;="&amp;Table2[[#This Row],[Week Ending]]-25569-6))/7)</f>
        <v/>
      </c>
      <c r="C100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07" spans="1:3">
      <c r="A1007" s="1" t="str">
        <f t="shared" ca="1" si="16"/>
        <v/>
      </c>
      <c r="B1007" s="3" t="str">
        <f ca="1">IF(Table2[[#This Row],[Week Ending]]="","",(SUMIFS(Imported!C:C,Imported!A:A,"&lt;="&amp;Table2[[#This Row],[Week Ending]]-25569,Imported!A:A,"&gt;="&amp;Table2[[#This Row],[Week Ending]]-25569-6))/7)</f>
        <v/>
      </c>
      <c r="C100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08" spans="1:3">
      <c r="A1008" s="1" t="str">
        <f t="shared" ca="1" si="16"/>
        <v/>
      </c>
      <c r="B1008" s="3" t="str">
        <f ca="1">IF(Table2[[#This Row],[Week Ending]]="","",(SUMIFS(Imported!C:C,Imported!A:A,"&lt;="&amp;Table2[[#This Row],[Week Ending]]-25569,Imported!A:A,"&gt;="&amp;Table2[[#This Row],[Week Ending]]-25569-6))/7)</f>
        <v/>
      </c>
      <c r="C100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09" spans="1:3">
      <c r="A1009" s="1" t="str">
        <f t="shared" ca="1" si="16"/>
        <v/>
      </c>
      <c r="B1009" s="3" t="str">
        <f ca="1">IF(Table2[[#This Row],[Week Ending]]="","",(SUMIFS(Imported!C:C,Imported!A:A,"&lt;="&amp;Table2[[#This Row],[Week Ending]]-25569,Imported!A:A,"&gt;="&amp;Table2[[#This Row],[Week Ending]]-25569-6))/7)</f>
        <v/>
      </c>
      <c r="C100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10" spans="1:3">
      <c r="A1010" s="1" t="str">
        <f t="shared" ca="1" si="16"/>
        <v/>
      </c>
      <c r="B1010" s="3" t="str">
        <f ca="1">IF(Table2[[#This Row],[Week Ending]]="","",(SUMIFS(Imported!C:C,Imported!A:A,"&lt;="&amp;Table2[[#This Row],[Week Ending]]-25569,Imported!A:A,"&gt;="&amp;Table2[[#This Row],[Week Ending]]-25569-6))/7)</f>
        <v/>
      </c>
      <c r="C101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11" spans="1:3">
      <c r="A1011" s="1" t="str">
        <f t="shared" ca="1" si="16"/>
        <v/>
      </c>
      <c r="B1011" s="3" t="str">
        <f ca="1">IF(Table2[[#This Row],[Week Ending]]="","",(SUMIFS(Imported!C:C,Imported!A:A,"&lt;="&amp;Table2[[#This Row],[Week Ending]]-25569,Imported!A:A,"&gt;="&amp;Table2[[#This Row],[Week Ending]]-25569-6))/7)</f>
        <v/>
      </c>
      <c r="C101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12" spans="1:3">
      <c r="A1012" s="1" t="str">
        <f t="shared" ca="1" si="16"/>
        <v/>
      </c>
      <c r="B1012" s="3" t="str">
        <f ca="1">IF(Table2[[#This Row],[Week Ending]]="","",(SUMIFS(Imported!C:C,Imported!A:A,"&lt;="&amp;Table2[[#This Row],[Week Ending]]-25569,Imported!A:A,"&gt;="&amp;Table2[[#This Row],[Week Ending]]-25569-6))/7)</f>
        <v/>
      </c>
      <c r="C101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13" spans="1:3">
      <c r="A1013" s="1" t="str">
        <f t="shared" ca="1" si="16"/>
        <v/>
      </c>
      <c r="B1013" s="3" t="str">
        <f ca="1">IF(Table2[[#This Row],[Week Ending]]="","",(SUMIFS(Imported!C:C,Imported!A:A,"&lt;="&amp;Table2[[#This Row],[Week Ending]]-25569,Imported!A:A,"&gt;="&amp;Table2[[#This Row],[Week Ending]]-25569-6))/7)</f>
        <v/>
      </c>
      <c r="C101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14" spans="1:3">
      <c r="A1014" s="1" t="str">
        <f t="shared" ca="1" si="16"/>
        <v/>
      </c>
      <c r="B1014" s="3" t="str">
        <f ca="1">IF(Table2[[#This Row],[Week Ending]]="","",(SUMIFS(Imported!C:C,Imported!A:A,"&lt;="&amp;Table2[[#This Row],[Week Ending]]-25569,Imported!A:A,"&gt;="&amp;Table2[[#This Row],[Week Ending]]-25569-6))/7)</f>
        <v/>
      </c>
      <c r="C101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15" spans="1:3">
      <c r="A1015" s="1" t="str">
        <f t="shared" ca="1" si="16"/>
        <v/>
      </c>
      <c r="B1015" s="3" t="str">
        <f ca="1">IF(Table2[[#This Row],[Week Ending]]="","",(SUMIFS(Imported!C:C,Imported!A:A,"&lt;="&amp;Table2[[#This Row],[Week Ending]]-25569,Imported!A:A,"&gt;="&amp;Table2[[#This Row],[Week Ending]]-25569-6))/7)</f>
        <v/>
      </c>
      <c r="C101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16" spans="1:3">
      <c r="A1016" s="1" t="str">
        <f t="shared" ca="1" si="16"/>
        <v/>
      </c>
      <c r="B1016" s="3" t="str">
        <f ca="1">IF(Table2[[#This Row],[Week Ending]]="","",(SUMIFS(Imported!C:C,Imported!A:A,"&lt;="&amp;Table2[[#This Row],[Week Ending]]-25569,Imported!A:A,"&gt;="&amp;Table2[[#This Row],[Week Ending]]-25569-6))/7)</f>
        <v/>
      </c>
      <c r="C101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17" spans="1:3">
      <c r="A1017" s="1" t="str">
        <f t="shared" ca="1" si="16"/>
        <v/>
      </c>
      <c r="B1017" s="3" t="str">
        <f ca="1">IF(Table2[[#This Row],[Week Ending]]="","",(SUMIFS(Imported!C:C,Imported!A:A,"&lt;="&amp;Table2[[#This Row],[Week Ending]]-25569,Imported!A:A,"&gt;="&amp;Table2[[#This Row],[Week Ending]]-25569-6))/7)</f>
        <v/>
      </c>
      <c r="C101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18" spans="1:3">
      <c r="A1018" s="1" t="str">
        <f t="shared" ca="1" si="16"/>
        <v/>
      </c>
      <c r="B1018" s="3" t="str">
        <f ca="1">IF(Table2[[#This Row],[Week Ending]]="","",(SUMIFS(Imported!C:C,Imported!A:A,"&lt;="&amp;Table2[[#This Row],[Week Ending]]-25569,Imported!A:A,"&gt;="&amp;Table2[[#This Row],[Week Ending]]-25569-6))/7)</f>
        <v/>
      </c>
      <c r="C101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19" spans="1:3">
      <c r="A1019" s="1" t="str">
        <f t="shared" ca="1" si="16"/>
        <v/>
      </c>
      <c r="B1019" s="3" t="str">
        <f ca="1">IF(Table2[[#This Row],[Week Ending]]="","",(SUMIFS(Imported!C:C,Imported!A:A,"&lt;="&amp;Table2[[#This Row],[Week Ending]]-25569,Imported!A:A,"&gt;="&amp;Table2[[#This Row],[Week Ending]]-25569-6))/7)</f>
        <v/>
      </c>
      <c r="C101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20" spans="1:3">
      <c r="A1020" s="1" t="str">
        <f t="shared" ca="1" si="16"/>
        <v/>
      </c>
      <c r="B1020" s="3" t="str">
        <f ca="1">IF(Table2[[#This Row],[Week Ending]]="","",(SUMIFS(Imported!C:C,Imported!A:A,"&lt;="&amp;Table2[[#This Row],[Week Ending]]-25569,Imported!A:A,"&gt;="&amp;Table2[[#This Row],[Week Ending]]-25569-6))/7)</f>
        <v/>
      </c>
      <c r="C102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21" spans="1:3">
      <c r="A1021" s="1" t="str">
        <f t="shared" ca="1" si="16"/>
        <v/>
      </c>
      <c r="B1021" s="3" t="str">
        <f ca="1">IF(Table2[[#This Row],[Week Ending]]="","",(SUMIFS(Imported!C:C,Imported!A:A,"&lt;="&amp;Table2[[#This Row],[Week Ending]]-25569,Imported!A:A,"&gt;="&amp;Table2[[#This Row],[Week Ending]]-25569-6))/7)</f>
        <v/>
      </c>
      <c r="C102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22" spans="1:3">
      <c r="A1022" s="1" t="str">
        <f t="shared" ca="1" si="16"/>
        <v/>
      </c>
      <c r="B1022" s="3" t="str">
        <f ca="1">IF(Table2[[#This Row],[Week Ending]]="","",(SUMIFS(Imported!C:C,Imported!A:A,"&lt;="&amp;Table2[[#This Row],[Week Ending]]-25569,Imported!A:A,"&gt;="&amp;Table2[[#This Row],[Week Ending]]-25569-6))/7)</f>
        <v/>
      </c>
      <c r="C102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23" spans="1:3">
      <c r="A1023" s="1" t="str">
        <f t="shared" ca="1" si="16"/>
        <v/>
      </c>
      <c r="B1023" s="3" t="str">
        <f ca="1">IF(Table2[[#This Row],[Week Ending]]="","",(SUMIFS(Imported!C:C,Imported!A:A,"&lt;="&amp;Table2[[#This Row],[Week Ending]]-25569,Imported!A:A,"&gt;="&amp;Table2[[#This Row],[Week Ending]]-25569-6))/7)</f>
        <v/>
      </c>
      <c r="C102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24" spans="1:3">
      <c r="A1024" s="1" t="str">
        <f t="shared" ca="1" si="16"/>
        <v/>
      </c>
      <c r="B1024" s="3" t="str">
        <f ca="1">IF(Table2[[#This Row],[Week Ending]]="","",(SUMIFS(Imported!C:C,Imported!A:A,"&lt;="&amp;Table2[[#This Row],[Week Ending]]-25569,Imported!A:A,"&gt;="&amp;Table2[[#This Row],[Week Ending]]-25569-6))/7)</f>
        <v/>
      </c>
      <c r="C102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25" spans="1:3">
      <c r="A1025" s="1" t="str">
        <f t="shared" ca="1" si="16"/>
        <v/>
      </c>
      <c r="B1025" s="3" t="str">
        <f ca="1">IF(Table2[[#This Row],[Week Ending]]="","",(SUMIFS(Imported!C:C,Imported!A:A,"&lt;="&amp;Table2[[#This Row],[Week Ending]]-25569,Imported!A:A,"&gt;="&amp;Table2[[#This Row],[Week Ending]]-25569-6))/7)</f>
        <v/>
      </c>
      <c r="C102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26" spans="1:3">
      <c r="A1026" s="1" t="str">
        <f t="shared" ca="1" si="16"/>
        <v/>
      </c>
      <c r="B1026" s="3" t="str">
        <f ca="1">IF(Table2[[#This Row],[Week Ending]]="","",(SUMIFS(Imported!C:C,Imported!A:A,"&lt;="&amp;Table2[[#This Row],[Week Ending]]-25569,Imported!A:A,"&gt;="&amp;Table2[[#This Row],[Week Ending]]-25569-6))/7)</f>
        <v/>
      </c>
      <c r="C102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27" spans="1:3">
      <c r="A1027" s="1" t="str">
        <f t="shared" ca="1" si="16"/>
        <v/>
      </c>
      <c r="B1027" s="3" t="str">
        <f ca="1">IF(Table2[[#This Row],[Week Ending]]="","",(SUMIFS(Imported!C:C,Imported!A:A,"&lt;="&amp;Table2[[#This Row],[Week Ending]]-25569,Imported!A:A,"&gt;="&amp;Table2[[#This Row],[Week Ending]]-25569-6))/7)</f>
        <v/>
      </c>
      <c r="C102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28" spans="1:3">
      <c r="A1028" s="1" t="str">
        <f t="shared" ca="1" si="16"/>
        <v/>
      </c>
      <c r="B1028" s="3" t="str">
        <f ca="1">IF(Table2[[#This Row],[Week Ending]]="","",(SUMIFS(Imported!C:C,Imported!A:A,"&lt;="&amp;Table2[[#This Row],[Week Ending]]-25569,Imported!A:A,"&gt;="&amp;Table2[[#This Row],[Week Ending]]-25569-6))/7)</f>
        <v/>
      </c>
      <c r="C102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29" spans="1:3">
      <c r="A1029" s="1" t="str">
        <f t="shared" ca="1" si="16"/>
        <v/>
      </c>
      <c r="B1029" s="3" t="str">
        <f ca="1">IF(Table2[[#This Row],[Week Ending]]="","",(SUMIFS(Imported!C:C,Imported!A:A,"&lt;="&amp;Table2[[#This Row],[Week Ending]]-25569,Imported!A:A,"&gt;="&amp;Table2[[#This Row],[Week Ending]]-25569-6))/7)</f>
        <v/>
      </c>
      <c r="C102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30" spans="1:3">
      <c r="A1030" s="1" t="str">
        <f t="shared" ca="1" si="16"/>
        <v/>
      </c>
      <c r="B1030" s="3" t="str">
        <f ca="1">IF(Table2[[#This Row],[Week Ending]]="","",(SUMIFS(Imported!C:C,Imported!A:A,"&lt;="&amp;Table2[[#This Row],[Week Ending]]-25569,Imported!A:A,"&gt;="&amp;Table2[[#This Row],[Week Ending]]-25569-6))/7)</f>
        <v/>
      </c>
      <c r="C103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31" spans="1:3">
      <c r="A1031" s="1" t="str">
        <f t="shared" ca="1" si="16"/>
        <v/>
      </c>
      <c r="B1031" s="3" t="str">
        <f ca="1">IF(Table2[[#This Row],[Week Ending]]="","",(SUMIFS(Imported!C:C,Imported!A:A,"&lt;="&amp;Table2[[#This Row],[Week Ending]]-25569,Imported!A:A,"&gt;="&amp;Table2[[#This Row],[Week Ending]]-25569-6))/7)</f>
        <v/>
      </c>
      <c r="C103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32" spans="1:3">
      <c r="A1032" s="1" t="str">
        <f t="shared" ca="1" si="16"/>
        <v/>
      </c>
      <c r="B1032" s="3" t="str">
        <f ca="1">IF(Table2[[#This Row],[Week Ending]]="","",(SUMIFS(Imported!C:C,Imported!A:A,"&lt;="&amp;Table2[[#This Row],[Week Ending]]-25569,Imported!A:A,"&gt;="&amp;Table2[[#This Row],[Week Ending]]-25569-6))/7)</f>
        <v/>
      </c>
      <c r="C103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33" spans="1:3">
      <c r="A1033" s="1" t="str">
        <f t="shared" ca="1" si="16"/>
        <v/>
      </c>
      <c r="B1033" s="3" t="str">
        <f ca="1">IF(Table2[[#This Row],[Week Ending]]="","",(SUMIFS(Imported!C:C,Imported!A:A,"&lt;="&amp;Table2[[#This Row],[Week Ending]]-25569,Imported!A:A,"&gt;="&amp;Table2[[#This Row],[Week Ending]]-25569-6))/7)</f>
        <v/>
      </c>
      <c r="C103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34" spans="1:3">
      <c r="A1034" s="1" t="str">
        <f t="shared" ca="1" si="16"/>
        <v/>
      </c>
      <c r="B1034" s="3" t="str">
        <f ca="1">IF(Table2[[#This Row],[Week Ending]]="","",(SUMIFS(Imported!C:C,Imported!A:A,"&lt;="&amp;Table2[[#This Row],[Week Ending]]-25569,Imported!A:A,"&gt;="&amp;Table2[[#This Row],[Week Ending]]-25569-6))/7)</f>
        <v/>
      </c>
      <c r="C103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35" spans="1:3">
      <c r="A1035" s="1" t="str">
        <f t="shared" ca="1" si="16"/>
        <v/>
      </c>
      <c r="B1035" s="3" t="str">
        <f ca="1">IF(Table2[[#This Row],[Week Ending]]="","",(SUMIFS(Imported!C:C,Imported!A:A,"&lt;="&amp;Table2[[#This Row],[Week Ending]]-25569,Imported!A:A,"&gt;="&amp;Table2[[#This Row],[Week Ending]]-25569-6))/7)</f>
        <v/>
      </c>
      <c r="C103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36" spans="1:3">
      <c r="A1036" s="1" t="str">
        <f t="shared" ca="1" si="16"/>
        <v/>
      </c>
      <c r="B1036" s="3" t="str">
        <f ca="1">IF(Table2[[#This Row],[Week Ending]]="","",(SUMIFS(Imported!C:C,Imported!A:A,"&lt;="&amp;Table2[[#This Row],[Week Ending]]-25569,Imported!A:A,"&gt;="&amp;Table2[[#This Row],[Week Ending]]-25569-6))/7)</f>
        <v/>
      </c>
      <c r="C103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37" spans="1:3">
      <c r="A1037" s="1" t="str">
        <f t="shared" ca="1" si="16"/>
        <v/>
      </c>
      <c r="B1037" s="3" t="str">
        <f ca="1">IF(Table2[[#This Row],[Week Ending]]="","",(SUMIFS(Imported!C:C,Imported!A:A,"&lt;="&amp;Table2[[#This Row],[Week Ending]]-25569,Imported!A:A,"&gt;="&amp;Table2[[#This Row],[Week Ending]]-25569-6))/7)</f>
        <v/>
      </c>
      <c r="C103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38" spans="1:3">
      <c r="A1038" s="1" t="str">
        <f t="shared" ca="1" si="16"/>
        <v/>
      </c>
      <c r="B1038" s="3" t="str">
        <f ca="1">IF(Table2[[#This Row],[Week Ending]]="","",(SUMIFS(Imported!C:C,Imported!A:A,"&lt;="&amp;Table2[[#This Row],[Week Ending]]-25569,Imported!A:A,"&gt;="&amp;Table2[[#This Row],[Week Ending]]-25569-6))/7)</f>
        <v/>
      </c>
      <c r="C103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39" spans="1:3">
      <c r="A1039" s="1" t="str">
        <f t="shared" ca="1" si="16"/>
        <v/>
      </c>
      <c r="B1039" s="3" t="str">
        <f ca="1">IF(Table2[[#This Row],[Week Ending]]="","",(SUMIFS(Imported!C:C,Imported!A:A,"&lt;="&amp;Table2[[#This Row],[Week Ending]]-25569,Imported!A:A,"&gt;="&amp;Table2[[#This Row],[Week Ending]]-25569-6))/7)</f>
        <v/>
      </c>
      <c r="C103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40" spans="1:3">
      <c r="A1040" s="1" t="str">
        <f t="shared" ref="A1040:A1103" ca="1" si="17">IFERROR(IF(A1039 + 7 &lt;= TODAY(), A1039 + 7, ""), "")</f>
        <v/>
      </c>
      <c r="B1040" s="3" t="str">
        <f ca="1">IF(Table2[[#This Row],[Week Ending]]="","",(SUMIFS(Imported!C:C,Imported!A:A,"&lt;="&amp;Table2[[#This Row],[Week Ending]]-25569,Imported!A:A,"&gt;="&amp;Table2[[#This Row],[Week Ending]]-25569-6))/7)</f>
        <v/>
      </c>
      <c r="C104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41" spans="1:3">
      <c r="A1041" s="1" t="str">
        <f t="shared" ca="1" si="17"/>
        <v/>
      </c>
      <c r="B1041" s="3" t="str">
        <f ca="1">IF(Table2[[#This Row],[Week Ending]]="","",(SUMIFS(Imported!C:C,Imported!A:A,"&lt;="&amp;Table2[[#This Row],[Week Ending]]-25569,Imported!A:A,"&gt;="&amp;Table2[[#This Row],[Week Ending]]-25569-6))/7)</f>
        <v/>
      </c>
      <c r="C104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42" spans="1:3">
      <c r="A1042" s="1" t="str">
        <f t="shared" ca="1" si="17"/>
        <v/>
      </c>
      <c r="B1042" s="3" t="str">
        <f ca="1">IF(Table2[[#This Row],[Week Ending]]="","",(SUMIFS(Imported!C:C,Imported!A:A,"&lt;="&amp;Table2[[#This Row],[Week Ending]]-25569,Imported!A:A,"&gt;="&amp;Table2[[#This Row],[Week Ending]]-25569-6))/7)</f>
        <v/>
      </c>
      <c r="C104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43" spans="1:3">
      <c r="A1043" s="1" t="str">
        <f t="shared" ca="1" si="17"/>
        <v/>
      </c>
      <c r="B1043" s="3" t="str">
        <f ca="1">IF(Table2[[#This Row],[Week Ending]]="","",(SUMIFS(Imported!C:C,Imported!A:A,"&lt;="&amp;Table2[[#This Row],[Week Ending]]-25569,Imported!A:A,"&gt;="&amp;Table2[[#This Row],[Week Ending]]-25569-6))/7)</f>
        <v/>
      </c>
      <c r="C104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44" spans="1:3">
      <c r="A1044" s="1" t="str">
        <f t="shared" ca="1" si="17"/>
        <v/>
      </c>
      <c r="B1044" s="3" t="str">
        <f ca="1">IF(Table2[[#This Row],[Week Ending]]="","",(SUMIFS(Imported!C:C,Imported!A:A,"&lt;="&amp;Table2[[#This Row],[Week Ending]]-25569,Imported!A:A,"&gt;="&amp;Table2[[#This Row],[Week Ending]]-25569-6))/7)</f>
        <v/>
      </c>
      <c r="C104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45" spans="1:3">
      <c r="A1045" s="1" t="str">
        <f t="shared" ca="1" si="17"/>
        <v/>
      </c>
      <c r="B1045" s="3" t="str">
        <f ca="1">IF(Table2[[#This Row],[Week Ending]]="","",(SUMIFS(Imported!C:C,Imported!A:A,"&lt;="&amp;Table2[[#This Row],[Week Ending]]-25569,Imported!A:A,"&gt;="&amp;Table2[[#This Row],[Week Ending]]-25569-6))/7)</f>
        <v/>
      </c>
      <c r="C104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46" spans="1:3">
      <c r="A1046" s="1" t="str">
        <f t="shared" ca="1" si="17"/>
        <v/>
      </c>
      <c r="B1046" s="3" t="str">
        <f ca="1">IF(Table2[[#This Row],[Week Ending]]="","",(SUMIFS(Imported!C:C,Imported!A:A,"&lt;="&amp;Table2[[#This Row],[Week Ending]]-25569,Imported!A:A,"&gt;="&amp;Table2[[#This Row],[Week Ending]]-25569-6))/7)</f>
        <v/>
      </c>
      <c r="C104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47" spans="1:3">
      <c r="A1047" s="1" t="str">
        <f t="shared" ca="1" si="17"/>
        <v/>
      </c>
      <c r="B1047" s="3" t="str">
        <f ca="1">IF(Table2[[#This Row],[Week Ending]]="","",(SUMIFS(Imported!C:C,Imported!A:A,"&lt;="&amp;Table2[[#This Row],[Week Ending]]-25569,Imported!A:A,"&gt;="&amp;Table2[[#This Row],[Week Ending]]-25569-6))/7)</f>
        <v/>
      </c>
      <c r="C104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48" spans="1:3">
      <c r="A1048" s="1" t="str">
        <f t="shared" ca="1" si="17"/>
        <v/>
      </c>
      <c r="B1048" s="3" t="str">
        <f ca="1">IF(Table2[[#This Row],[Week Ending]]="","",(SUMIFS(Imported!C:C,Imported!A:A,"&lt;="&amp;Table2[[#This Row],[Week Ending]]-25569,Imported!A:A,"&gt;="&amp;Table2[[#This Row],[Week Ending]]-25569-6))/7)</f>
        <v/>
      </c>
      <c r="C104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49" spans="1:3">
      <c r="A1049" s="1" t="str">
        <f t="shared" ca="1" si="17"/>
        <v/>
      </c>
      <c r="B1049" s="3" t="str">
        <f ca="1">IF(Table2[[#This Row],[Week Ending]]="","",(SUMIFS(Imported!C:C,Imported!A:A,"&lt;="&amp;Table2[[#This Row],[Week Ending]]-25569,Imported!A:A,"&gt;="&amp;Table2[[#This Row],[Week Ending]]-25569-6))/7)</f>
        <v/>
      </c>
      <c r="C104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50" spans="1:3">
      <c r="A1050" s="1" t="str">
        <f t="shared" ca="1" si="17"/>
        <v/>
      </c>
      <c r="B1050" s="3" t="str">
        <f ca="1">IF(Table2[[#This Row],[Week Ending]]="","",(SUMIFS(Imported!C:C,Imported!A:A,"&lt;="&amp;Table2[[#This Row],[Week Ending]]-25569,Imported!A:A,"&gt;="&amp;Table2[[#This Row],[Week Ending]]-25569-6))/7)</f>
        <v/>
      </c>
      <c r="C105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51" spans="1:3">
      <c r="A1051" s="1" t="str">
        <f t="shared" ca="1" si="17"/>
        <v/>
      </c>
      <c r="B1051" s="3" t="str">
        <f ca="1">IF(Table2[[#This Row],[Week Ending]]="","",(SUMIFS(Imported!C:C,Imported!A:A,"&lt;="&amp;Table2[[#This Row],[Week Ending]]-25569,Imported!A:A,"&gt;="&amp;Table2[[#This Row],[Week Ending]]-25569-6))/7)</f>
        <v/>
      </c>
      <c r="C105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52" spans="1:3">
      <c r="A1052" s="1" t="str">
        <f t="shared" ca="1" si="17"/>
        <v/>
      </c>
      <c r="B1052" s="3" t="str">
        <f ca="1">IF(Table2[[#This Row],[Week Ending]]="","",(SUMIFS(Imported!C:C,Imported!A:A,"&lt;="&amp;Table2[[#This Row],[Week Ending]]-25569,Imported!A:A,"&gt;="&amp;Table2[[#This Row],[Week Ending]]-25569-6))/7)</f>
        <v/>
      </c>
      <c r="C105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53" spans="1:3">
      <c r="A1053" s="1" t="str">
        <f t="shared" ca="1" si="17"/>
        <v/>
      </c>
      <c r="B1053" s="3" t="str">
        <f ca="1">IF(Table2[[#This Row],[Week Ending]]="","",(SUMIFS(Imported!C:C,Imported!A:A,"&lt;="&amp;Table2[[#This Row],[Week Ending]]-25569,Imported!A:A,"&gt;="&amp;Table2[[#This Row],[Week Ending]]-25569-6))/7)</f>
        <v/>
      </c>
      <c r="C105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54" spans="1:3">
      <c r="A1054" s="1" t="str">
        <f t="shared" ca="1" si="17"/>
        <v/>
      </c>
      <c r="B1054" s="3" t="str">
        <f ca="1">IF(Table2[[#This Row],[Week Ending]]="","",(SUMIFS(Imported!C:C,Imported!A:A,"&lt;="&amp;Table2[[#This Row],[Week Ending]]-25569,Imported!A:A,"&gt;="&amp;Table2[[#This Row],[Week Ending]]-25569-6))/7)</f>
        <v/>
      </c>
      <c r="C105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55" spans="1:3">
      <c r="A1055" s="1" t="str">
        <f t="shared" ca="1" si="17"/>
        <v/>
      </c>
      <c r="B1055" s="3" t="str">
        <f ca="1">IF(Table2[[#This Row],[Week Ending]]="","",(SUMIFS(Imported!C:C,Imported!A:A,"&lt;="&amp;Table2[[#This Row],[Week Ending]]-25569,Imported!A:A,"&gt;="&amp;Table2[[#This Row],[Week Ending]]-25569-6))/7)</f>
        <v/>
      </c>
      <c r="C105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56" spans="1:3">
      <c r="A1056" s="1" t="str">
        <f t="shared" ca="1" si="17"/>
        <v/>
      </c>
      <c r="B1056" s="3" t="str">
        <f ca="1">IF(Table2[[#This Row],[Week Ending]]="","",(SUMIFS(Imported!C:C,Imported!A:A,"&lt;="&amp;Table2[[#This Row],[Week Ending]]-25569,Imported!A:A,"&gt;="&amp;Table2[[#This Row],[Week Ending]]-25569-6))/7)</f>
        <v/>
      </c>
      <c r="C105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57" spans="1:3">
      <c r="A1057" s="1" t="str">
        <f t="shared" ca="1" si="17"/>
        <v/>
      </c>
      <c r="B1057" s="3" t="str">
        <f ca="1">IF(Table2[[#This Row],[Week Ending]]="","",(SUMIFS(Imported!C:C,Imported!A:A,"&lt;="&amp;Table2[[#This Row],[Week Ending]]-25569,Imported!A:A,"&gt;="&amp;Table2[[#This Row],[Week Ending]]-25569-6))/7)</f>
        <v/>
      </c>
      <c r="C105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58" spans="1:3">
      <c r="A1058" s="1" t="str">
        <f t="shared" ca="1" si="17"/>
        <v/>
      </c>
      <c r="B1058" s="3" t="str">
        <f ca="1">IF(Table2[[#This Row],[Week Ending]]="","",(SUMIFS(Imported!C:C,Imported!A:A,"&lt;="&amp;Table2[[#This Row],[Week Ending]]-25569,Imported!A:A,"&gt;="&amp;Table2[[#This Row],[Week Ending]]-25569-6))/7)</f>
        <v/>
      </c>
      <c r="C105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59" spans="1:3">
      <c r="A1059" s="1" t="str">
        <f t="shared" ca="1" si="17"/>
        <v/>
      </c>
      <c r="B1059" s="3" t="str">
        <f ca="1">IF(Table2[[#This Row],[Week Ending]]="","",(SUMIFS(Imported!C:C,Imported!A:A,"&lt;="&amp;Table2[[#This Row],[Week Ending]]-25569,Imported!A:A,"&gt;="&amp;Table2[[#This Row],[Week Ending]]-25569-6))/7)</f>
        <v/>
      </c>
      <c r="C105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60" spans="1:3">
      <c r="A1060" s="1" t="str">
        <f t="shared" ca="1" si="17"/>
        <v/>
      </c>
      <c r="B1060" s="3" t="str">
        <f ca="1">IF(Table2[[#This Row],[Week Ending]]="","",(SUMIFS(Imported!C:C,Imported!A:A,"&lt;="&amp;Table2[[#This Row],[Week Ending]]-25569,Imported!A:A,"&gt;="&amp;Table2[[#This Row],[Week Ending]]-25569-6))/7)</f>
        <v/>
      </c>
      <c r="C106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61" spans="1:3">
      <c r="A1061" s="1" t="str">
        <f t="shared" ca="1" si="17"/>
        <v/>
      </c>
      <c r="B1061" s="3" t="str">
        <f ca="1">IF(Table2[[#This Row],[Week Ending]]="","",(SUMIFS(Imported!C:C,Imported!A:A,"&lt;="&amp;Table2[[#This Row],[Week Ending]]-25569,Imported!A:A,"&gt;="&amp;Table2[[#This Row],[Week Ending]]-25569-6))/7)</f>
        <v/>
      </c>
      <c r="C106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62" spans="1:3">
      <c r="A1062" s="1" t="str">
        <f t="shared" ca="1" si="17"/>
        <v/>
      </c>
      <c r="B1062" s="3" t="str">
        <f ca="1">IF(Table2[[#This Row],[Week Ending]]="","",(SUMIFS(Imported!C:C,Imported!A:A,"&lt;="&amp;Table2[[#This Row],[Week Ending]]-25569,Imported!A:A,"&gt;="&amp;Table2[[#This Row],[Week Ending]]-25569-6))/7)</f>
        <v/>
      </c>
      <c r="C106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63" spans="1:3">
      <c r="A1063" s="1" t="str">
        <f t="shared" ca="1" si="17"/>
        <v/>
      </c>
      <c r="B1063" s="3" t="str">
        <f ca="1">IF(Table2[[#This Row],[Week Ending]]="","",(SUMIFS(Imported!C:C,Imported!A:A,"&lt;="&amp;Table2[[#This Row],[Week Ending]]-25569,Imported!A:A,"&gt;="&amp;Table2[[#This Row],[Week Ending]]-25569-6))/7)</f>
        <v/>
      </c>
      <c r="C106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64" spans="1:3">
      <c r="A1064" s="1" t="str">
        <f t="shared" ca="1" si="17"/>
        <v/>
      </c>
      <c r="B1064" s="3" t="str">
        <f ca="1">IF(Table2[[#This Row],[Week Ending]]="","",(SUMIFS(Imported!C:C,Imported!A:A,"&lt;="&amp;Table2[[#This Row],[Week Ending]]-25569,Imported!A:A,"&gt;="&amp;Table2[[#This Row],[Week Ending]]-25569-6))/7)</f>
        <v/>
      </c>
      <c r="C106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65" spans="1:3">
      <c r="A1065" s="1" t="str">
        <f t="shared" ca="1" si="17"/>
        <v/>
      </c>
      <c r="B1065" s="3" t="str">
        <f ca="1">IF(Table2[[#This Row],[Week Ending]]="","",(SUMIFS(Imported!C:C,Imported!A:A,"&lt;="&amp;Table2[[#This Row],[Week Ending]]-25569,Imported!A:A,"&gt;="&amp;Table2[[#This Row],[Week Ending]]-25569-6))/7)</f>
        <v/>
      </c>
      <c r="C106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66" spans="1:3">
      <c r="A1066" s="1" t="str">
        <f t="shared" ca="1" si="17"/>
        <v/>
      </c>
      <c r="B1066" s="3" t="str">
        <f ca="1">IF(Table2[[#This Row],[Week Ending]]="","",(SUMIFS(Imported!C:C,Imported!A:A,"&lt;="&amp;Table2[[#This Row],[Week Ending]]-25569,Imported!A:A,"&gt;="&amp;Table2[[#This Row],[Week Ending]]-25569-6))/7)</f>
        <v/>
      </c>
      <c r="C106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67" spans="1:3">
      <c r="A1067" s="1" t="str">
        <f t="shared" ca="1" si="17"/>
        <v/>
      </c>
      <c r="B1067" s="3" t="str">
        <f ca="1">IF(Table2[[#This Row],[Week Ending]]="","",(SUMIFS(Imported!C:C,Imported!A:A,"&lt;="&amp;Table2[[#This Row],[Week Ending]]-25569,Imported!A:A,"&gt;="&amp;Table2[[#This Row],[Week Ending]]-25569-6))/7)</f>
        <v/>
      </c>
      <c r="C106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68" spans="1:3">
      <c r="A1068" s="1" t="str">
        <f t="shared" ca="1" si="17"/>
        <v/>
      </c>
      <c r="B1068" s="3" t="str">
        <f ca="1">IF(Table2[[#This Row],[Week Ending]]="","",(SUMIFS(Imported!C:C,Imported!A:A,"&lt;="&amp;Table2[[#This Row],[Week Ending]]-25569,Imported!A:A,"&gt;="&amp;Table2[[#This Row],[Week Ending]]-25569-6))/7)</f>
        <v/>
      </c>
      <c r="C106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69" spans="1:3">
      <c r="A1069" s="1" t="str">
        <f t="shared" ca="1" si="17"/>
        <v/>
      </c>
      <c r="B1069" s="3" t="str">
        <f ca="1">IF(Table2[[#This Row],[Week Ending]]="","",(SUMIFS(Imported!C:C,Imported!A:A,"&lt;="&amp;Table2[[#This Row],[Week Ending]]-25569,Imported!A:A,"&gt;="&amp;Table2[[#This Row],[Week Ending]]-25569-6))/7)</f>
        <v/>
      </c>
      <c r="C106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70" spans="1:3">
      <c r="A1070" s="1" t="str">
        <f t="shared" ca="1" si="17"/>
        <v/>
      </c>
      <c r="B1070" s="3" t="str">
        <f ca="1">IF(Table2[[#This Row],[Week Ending]]="","",(SUMIFS(Imported!C:C,Imported!A:A,"&lt;="&amp;Table2[[#This Row],[Week Ending]]-25569,Imported!A:A,"&gt;="&amp;Table2[[#This Row],[Week Ending]]-25569-6))/7)</f>
        <v/>
      </c>
      <c r="C107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71" spans="1:3">
      <c r="A1071" s="1" t="str">
        <f t="shared" ca="1" si="17"/>
        <v/>
      </c>
      <c r="B1071" s="3" t="str">
        <f ca="1">IF(Table2[[#This Row],[Week Ending]]="","",(SUMIFS(Imported!C:C,Imported!A:A,"&lt;="&amp;Table2[[#This Row],[Week Ending]]-25569,Imported!A:A,"&gt;="&amp;Table2[[#This Row],[Week Ending]]-25569-6))/7)</f>
        <v/>
      </c>
      <c r="C107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72" spans="1:3">
      <c r="A1072" s="1" t="str">
        <f t="shared" ca="1" si="17"/>
        <v/>
      </c>
      <c r="B1072" s="3" t="str">
        <f ca="1">IF(Table2[[#This Row],[Week Ending]]="","",(SUMIFS(Imported!C:C,Imported!A:A,"&lt;="&amp;Table2[[#This Row],[Week Ending]]-25569,Imported!A:A,"&gt;="&amp;Table2[[#This Row],[Week Ending]]-25569-6))/7)</f>
        <v/>
      </c>
      <c r="C107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73" spans="1:3">
      <c r="A1073" s="1" t="str">
        <f t="shared" ca="1" si="17"/>
        <v/>
      </c>
      <c r="B1073" s="3" t="str">
        <f ca="1">IF(Table2[[#This Row],[Week Ending]]="","",(SUMIFS(Imported!C:C,Imported!A:A,"&lt;="&amp;Table2[[#This Row],[Week Ending]]-25569,Imported!A:A,"&gt;="&amp;Table2[[#This Row],[Week Ending]]-25569-6))/7)</f>
        <v/>
      </c>
      <c r="C107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74" spans="1:3">
      <c r="A1074" s="1" t="str">
        <f t="shared" ca="1" si="17"/>
        <v/>
      </c>
      <c r="B1074" s="3" t="str">
        <f ca="1">IF(Table2[[#This Row],[Week Ending]]="","",(SUMIFS(Imported!C:C,Imported!A:A,"&lt;="&amp;Table2[[#This Row],[Week Ending]]-25569,Imported!A:A,"&gt;="&amp;Table2[[#This Row],[Week Ending]]-25569-6))/7)</f>
        <v/>
      </c>
      <c r="C107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75" spans="1:3">
      <c r="A1075" s="1" t="str">
        <f t="shared" ca="1" si="17"/>
        <v/>
      </c>
      <c r="B1075" s="3" t="str">
        <f ca="1">IF(Table2[[#This Row],[Week Ending]]="","",(SUMIFS(Imported!C:C,Imported!A:A,"&lt;="&amp;Table2[[#This Row],[Week Ending]]-25569,Imported!A:A,"&gt;="&amp;Table2[[#This Row],[Week Ending]]-25569-6))/7)</f>
        <v/>
      </c>
      <c r="C107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76" spans="1:3">
      <c r="A1076" s="1" t="str">
        <f t="shared" ca="1" si="17"/>
        <v/>
      </c>
      <c r="B1076" s="3" t="str">
        <f ca="1">IF(Table2[[#This Row],[Week Ending]]="","",(SUMIFS(Imported!C:C,Imported!A:A,"&lt;="&amp;Table2[[#This Row],[Week Ending]]-25569,Imported!A:A,"&gt;="&amp;Table2[[#This Row],[Week Ending]]-25569-6))/7)</f>
        <v/>
      </c>
      <c r="C107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77" spans="1:3">
      <c r="A1077" s="1" t="str">
        <f t="shared" ca="1" si="17"/>
        <v/>
      </c>
      <c r="B1077" s="3" t="str">
        <f ca="1">IF(Table2[[#This Row],[Week Ending]]="","",(SUMIFS(Imported!C:C,Imported!A:A,"&lt;="&amp;Table2[[#This Row],[Week Ending]]-25569,Imported!A:A,"&gt;="&amp;Table2[[#This Row],[Week Ending]]-25569-6))/7)</f>
        <v/>
      </c>
      <c r="C107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78" spans="1:3">
      <c r="A1078" s="1" t="str">
        <f t="shared" ca="1" si="17"/>
        <v/>
      </c>
      <c r="B1078" s="3" t="str">
        <f ca="1">IF(Table2[[#This Row],[Week Ending]]="","",(SUMIFS(Imported!C:C,Imported!A:A,"&lt;="&amp;Table2[[#This Row],[Week Ending]]-25569,Imported!A:A,"&gt;="&amp;Table2[[#This Row],[Week Ending]]-25569-6))/7)</f>
        <v/>
      </c>
      <c r="C107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79" spans="1:3">
      <c r="A1079" s="1" t="str">
        <f t="shared" ca="1" si="17"/>
        <v/>
      </c>
      <c r="B1079" s="3" t="str">
        <f ca="1">IF(Table2[[#This Row],[Week Ending]]="","",(SUMIFS(Imported!C:C,Imported!A:A,"&lt;="&amp;Table2[[#This Row],[Week Ending]]-25569,Imported!A:A,"&gt;="&amp;Table2[[#This Row],[Week Ending]]-25569-6))/7)</f>
        <v/>
      </c>
      <c r="C107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80" spans="1:3">
      <c r="A1080" s="1" t="str">
        <f t="shared" ca="1" si="17"/>
        <v/>
      </c>
      <c r="B1080" s="3" t="str">
        <f ca="1">IF(Table2[[#This Row],[Week Ending]]="","",(SUMIFS(Imported!C:C,Imported!A:A,"&lt;="&amp;Table2[[#This Row],[Week Ending]]-25569,Imported!A:A,"&gt;="&amp;Table2[[#This Row],[Week Ending]]-25569-6))/7)</f>
        <v/>
      </c>
      <c r="C108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81" spans="1:3">
      <c r="A1081" s="1" t="str">
        <f t="shared" ca="1" si="17"/>
        <v/>
      </c>
      <c r="B1081" s="3" t="str">
        <f ca="1">IF(Table2[[#This Row],[Week Ending]]="","",(SUMIFS(Imported!C:C,Imported!A:A,"&lt;="&amp;Table2[[#This Row],[Week Ending]]-25569,Imported!A:A,"&gt;="&amp;Table2[[#This Row],[Week Ending]]-25569-6))/7)</f>
        <v/>
      </c>
      <c r="C108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82" spans="1:3">
      <c r="A1082" s="1" t="str">
        <f t="shared" ca="1" si="17"/>
        <v/>
      </c>
      <c r="B1082" s="3" t="str">
        <f ca="1">IF(Table2[[#This Row],[Week Ending]]="","",(SUMIFS(Imported!C:C,Imported!A:A,"&lt;="&amp;Table2[[#This Row],[Week Ending]]-25569,Imported!A:A,"&gt;="&amp;Table2[[#This Row],[Week Ending]]-25569-6))/7)</f>
        <v/>
      </c>
      <c r="C108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83" spans="1:3">
      <c r="A1083" s="1" t="str">
        <f t="shared" ca="1" si="17"/>
        <v/>
      </c>
      <c r="B1083" s="3" t="str">
        <f ca="1">IF(Table2[[#This Row],[Week Ending]]="","",(SUMIFS(Imported!C:C,Imported!A:A,"&lt;="&amp;Table2[[#This Row],[Week Ending]]-25569,Imported!A:A,"&gt;="&amp;Table2[[#This Row],[Week Ending]]-25569-6))/7)</f>
        <v/>
      </c>
      <c r="C108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84" spans="1:3">
      <c r="A1084" s="1" t="str">
        <f t="shared" ca="1" si="17"/>
        <v/>
      </c>
      <c r="B1084" s="3" t="str">
        <f ca="1">IF(Table2[[#This Row],[Week Ending]]="","",(SUMIFS(Imported!C:C,Imported!A:A,"&lt;="&amp;Table2[[#This Row],[Week Ending]]-25569,Imported!A:A,"&gt;="&amp;Table2[[#This Row],[Week Ending]]-25569-6))/7)</f>
        <v/>
      </c>
      <c r="C108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85" spans="1:3">
      <c r="A1085" s="1" t="str">
        <f t="shared" ca="1" si="17"/>
        <v/>
      </c>
      <c r="B1085" s="3" t="str">
        <f ca="1">IF(Table2[[#This Row],[Week Ending]]="","",(SUMIFS(Imported!C:C,Imported!A:A,"&lt;="&amp;Table2[[#This Row],[Week Ending]]-25569,Imported!A:A,"&gt;="&amp;Table2[[#This Row],[Week Ending]]-25569-6))/7)</f>
        <v/>
      </c>
      <c r="C108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86" spans="1:3">
      <c r="A1086" s="1" t="str">
        <f t="shared" ca="1" si="17"/>
        <v/>
      </c>
      <c r="B1086" s="3" t="str">
        <f ca="1">IF(Table2[[#This Row],[Week Ending]]="","",(SUMIFS(Imported!C:C,Imported!A:A,"&lt;="&amp;Table2[[#This Row],[Week Ending]]-25569,Imported!A:A,"&gt;="&amp;Table2[[#This Row],[Week Ending]]-25569-6))/7)</f>
        <v/>
      </c>
      <c r="C108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87" spans="1:3">
      <c r="A1087" s="1" t="str">
        <f t="shared" ca="1" si="17"/>
        <v/>
      </c>
      <c r="B1087" s="3" t="str">
        <f ca="1">IF(Table2[[#This Row],[Week Ending]]="","",(SUMIFS(Imported!C:C,Imported!A:A,"&lt;="&amp;Table2[[#This Row],[Week Ending]]-25569,Imported!A:A,"&gt;="&amp;Table2[[#This Row],[Week Ending]]-25569-6))/7)</f>
        <v/>
      </c>
      <c r="C108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88" spans="1:3">
      <c r="A1088" s="1" t="str">
        <f t="shared" ca="1" si="17"/>
        <v/>
      </c>
      <c r="B1088" s="3" t="str">
        <f ca="1">IF(Table2[[#This Row],[Week Ending]]="","",(SUMIFS(Imported!C:C,Imported!A:A,"&lt;="&amp;Table2[[#This Row],[Week Ending]]-25569,Imported!A:A,"&gt;="&amp;Table2[[#This Row],[Week Ending]]-25569-6))/7)</f>
        <v/>
      </c>
      <c r="C108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89" spans="1:3">
      <c r="A1089" s="1" t="str">
        <f t="shared" ca="1" si="17"/>
        <v/>
      </c>
      <c r="B1089" s="3" t="str">
        <f ca="1">IF(Table2[[#This Row],[Week Ending]]="","",(SUMIFS(Imported!C:C,Imported!A:A,"&lt;="&amp;Table2[[#This Row],[Week Ending]]-25569,Imported!A:A,"&gt;="&amp;Table2[[#This Row],[Week Ending]]-25569-6))/7)</f>
        <v/>
      </c>
      <c r="C108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90" spans="1:3">
      <c r="A1090" s="1" t="str">
        <f t="shared" ca="1" si="17"/>
        <v/>
      </c>
      <c r="B1090" s="3" t="str">
        <f ca="1">IF(Table2[[#This Row],[Week Ending]]="","",(SUMIFS(Imported!C:C,Imported!A:A,"&lt;="&amp;Table2[[#This Row],[Week Ending]]-25569,Imported!A:A,"&gt;="&amp;Table2[[#This Row],[Week Ending]]-25569-6))/7)</f>
        <v/>
      </c>
      <c r="C109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91" spans="1:3">
      <c r="A1091" s="1" t="str">
        <f t="shared" ca="1" si="17"/>
        <v/>
      </c>
      <c r="B1091" s="3" t="str">
        <f ca="1">IF(Table2[[#This Row],[Week Ending]]="","",(SUMIFS(Imported!C:C,Imported!A:A,"&lt;="&amp;Table2[[#This Row],[Week Ending]]-25569,Imported!A:A,"&gt;="&amp;Table2[[#This Row],[Week Ending]]-25569-6))/7)</f>
        <v/>
      </c>
      <c r="C109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92" spans="1:3">
      <c r="A1092" s="1" t="str">
        <f t="shared" ca="1" si="17"/>
        <v/>
      </c>
      <c r="B1092" s="3" t="str">
        <f ca="1">IF(Table2[[#This Row],[Week Ending]]="","",(SUMIFS(Imported!C:C,Imported!A:A,"&lt;="&amp;Table2[[#This Row],[Week Ending]]-25569,Imported!A:A,"&gt;="&amp;Table2[[#This Row],[Week Ending]]-25569-6))/7)</f>
        <v/>
      </c>
      <c r="C109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93" spans="1:3">
      <c r="A1093" s="1" t="str">
        <f t="shared" ca="1" si="17"/>
        <v/>
      </c>
      <c r="B1093" s="3" t="str">
        <f ca="1">IF(Table2[[#This Row],[Week Ending]]="","",(SUMIFS(Imported!C:C,Imported!A:A,"&lt;="&amp;Table2[[#This Row],[Week Ending]]-25569,Imported!A:A,"&gt;="&amp;Table2[[#This Row],[Week Ending]]-25569-6))/7)</f>
        <v/>
      </c>
      <c r="C109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94" spans="1:3">
      <c r="A1094" s="1" t="str">
        <f t="shared" ca="1" si="17"/>
        <v/>
      </c>
      <c r="B1094" s="3" t="str">
        <f ca="1">IF(Table2[[#This Row],[Week Ending]]="","",(SUMIFS(Imported!C:C,Imported!A:A,"&lt;="&amp;Table2[[#This Row],[Week Ending]]-25569,Imported!A:A,"&gt;="&amp;Table2[[#This Row],[Week Ending]]-25569-6))/7)</f>
        <v/>
      </c>
      <c r="C109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95" spans="1:3">
      <c r="A1095" s="1" t="str">
        <f t="shared" ca="1" si="17"/>
        <v/>
      </c>
      <c r="B1095" s="3" t="str">
        <f ca="1">IF(Table2[[#This Row],[Week Ending]]="","",(SUMIFS(Imported!C:C,Imported!A:A,"&lt;="&amp;Table2[[#This Row],[Week Ending]]-25569,Imported!A:A,"&gt;="&amp;Table2[[#This Row],[Week Ending]]-25569-6))/7)</f>
        <v/>
      </c>
      <c r="C109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96" spans="1:3">
      <c r="A1096" s="1" t="str">
        <f t="shared" ca="1" si="17"/>
        <v/>
      </c>
      <c r="B1096" s="3" t="str">
        <f ca="1">IF(Table2[[#This Row],[Week Ending]]="","",(SUMIFS(Imported!C:C,Imported!A:A,"&lt;="&amp;Table2[[#This Row],[Week Ending]]-25569,Imported!A:A,"&gt;="&amp;Table2[[#This Row],[Week Ending]]-25569-6))/7)</f>
        <v/>
      </c>
      <c r="C109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97" spans="1:3">
      <c r="A1097" s="1" t="str">
        <f t="shared" ca="1" si="17"/>
        <v/>
      </c>
      <c r="B1097" s="3" t="str">
        <f ca="1">IF(Table2[[#This Row],[Week Ending]]="","",(SUMIFS(Imported!C:C,Imported!A:A,"&lt;="&amp;Table2[[#This Row],[Week Ending]]-25569,Imported!A:A,"&gt;="&amp;Table2[[#This Row],[Week Ending]]-25569-6))/7)</f>
        <v/>
      </c>
      <c r="C109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98" spans="1:3">
      <c r="A1098" s="1" t="str">
        <f t="shared" ca="1" si="17"/>
        <v/>
      </c>
      <c r="B1098" s="3" t="str">
        <f ca="1">IF(Table2[[#This Row],[Week Ending]]="","",(SUMIFS(Imported!C:C,Imported!A:A,"&lt;="&amp;Table2[[#This Row],[Week Ending]]-25569,Imported!A:A,"&gt;="&amp;Table2[[#This Row],[Week Ending]]-25569-6))/7)</f>
        <v/>
      </c>
      <c r="C109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099" spans="1:3">
      <c r="A1099" s="1" t="str">
        <f t="shared" ca="1" si="17"/>
        <v/>
      </c>
      <c r="B1099" s="3" t="str">
        <f ca="1">IF(Table2[[#This Row],[Week Ending]]="","",(SUMIFS(Imported!C:C,Imported!A:A,"&lt;="&amp;Table2[[#This Row],[Week Ending]]-25569,Imported!A:A,"&gt;="&amp;Table2[[#This Row],[Week Ending]]-25569-6))/7)</f>
        <v/>
      </c>
      <c r="C109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00" spans="1:3">
      <c r="A1100" s="1" t="str">
        <f t="shared" ca="1" si="17"/>
        <v/>
      </c>
      <c r="B1100" s="3" t="str">
        <f ca="1">IF(Table2[[#This Row],[Week Ending]]="","",(SUMIFS(Imported!C:C,Imported!A:A,"&lt;="&amp;Table2[[#This Row],[Week Ending]]-25569,Imported!A:A,"&gt;="&amp;Table2[[#This Row],[Week Ending]]-25569-6))/7)</f>
        <v/>
      </c>
      <c r="C110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01" spans="1:3">
      <c r="A1101" s="1" t="str">
        <f t="shared" ca="1" si="17"/>
        <v/>
      </c>
      <c r="B1101" s="3" t="str">
        <f ca="1">IF(Table2[[#This Row],[Week Ending]]="","",(SUMIFS(Imported!C:C,Imported!A:A,"&lt;="&amp;Table2[[#This Row],[Week Ending]]-25569,Imported!A:A,"&gt;="&amp;Table2[[#This Row],[Week Ending]]-25569-6))/7)</f>
        <v/>
      </c>
      <c r="C110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02" spans="1:3">
      <c r="A1102" s="1" t="str">
        <f t="shared" ca="1" si="17"/>
        <v/>
      </c>
      <c r="B1102" s="3" t="str">
        <f ca="1">IF(Table2[[#This Row],[Week Ending]]="","",(SUMIFS(Imported!C:C,Imported!A:A,"&lt;="&amp;Table2[[#This Row],[Week Ending]]-25569,Imported!A:A,"&gt;="&amp;Table2[[#This Row],[Week Ending]]-25569-6))/7)</f>
        <v/>
      </c>
      <c r="C110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03" spans="1:3">
      <c r="A1103" s="1" t="str">
        <f t="shared" ca="1" si="17"/>
        <v/>
      </c>
      <c r="B1103" s="3" t="str">
        <f ca="1">IF(Table2[[#This Row],[Week Ending]]="","",(SUMIFS(Imported!C:C,Imported!A:A,"&lt;="&amp;Table2[[#This Row],[Week Ending]]-25569,Imported!A:A,"&gt;="&amp;Table2[[#This Row],[Week Ending]]-25569-6))/7)</f>
        <v/>
      </c>
      <c r="C110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04" spans="1:3">
      <c r="A1104" s="1" t="str">
        <f t="shared" ref="A1104:A1167" ca="1" si="18">IFERROR(IF(A1103 + 7 &lt;= TODAY(), A1103 + 7, ""), "")</f>
        <v/>
      </c>
      <c r="B1104" s="3" t="str">
        <f ca="1">IF(Table2[[#This Row],[Week Ending]]="","",(SUMIFS(Imported!C:C,Imported!A:A,"&lt;="&amp;Table2[[#This Row],[Week Ending]]-25569,Imported!A:A,"&gt;="&amp;Table2[[#This Row],[Week Ending]]-25569-6))/7)</f>
        <v/>
      </c>
      <c r="C110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05" spans="1:3">
      <c r="A1105" s="1" t="str">
        <f t="shared" ca="1" si="18"/>
        <v/>
      </c>
      <c r="B1105" s="3" t="str">
        <f ca="1">IF(Table2[[#This Row],[Week Ending]]="","",(SUMIFS(Imported!C:C,Imported!A:A,"&lt;="&amp;Table2[[#This Row],[Week Ending]]-25569,Imported!A:A,"&gt;="&amp;Table2[[#This Row],[Week Ending]]-25569-6))/7)</f>
        <v/>
      </c>
      <c r="C110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06" spans="1:3">
      <c r="A1106" s="1" t="str">
        <f t="shared" ca="1" si="18"/>
        <v/>
      </c>
      <c r="B1106" s="3" t="str">
        <f ca="1">IF(Table2[[#This Row],[Week Ending]]="","",(SUMIFS(Imported!C:C,Imported!A:A,"&lt;="&amp;Table2[[#This Row],[Week Ending]]-25569,Imported!A:A,"&gt;="&amp;Table2[[#This Row],[Week Ending]]-25569-6))/7)</f>
        <v/>
      </c>
      <c r="C110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07" spans="1:3">
      <c r="A1107" s="1" t="str">
        <f t="shared" ca="1" si="18"/>
        <v/>
      </c>
      <c r="B1107" s="3" t="str">
        <f ca="1">IF(Table2[[#This Row],[Week Ending]]="","",(SUMIFS(Imported!C:C,Imported!A:A,"&lt;="&amp;Table2[[#This Row],[Week Ending]]-25569,Imported!A:A,"&gt;="&amp;Table2[[#This Row],[Week Ending]]-25569-6))/7)</f>
        <v/>
      </c>
      <c r="C110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08" spans="1:3">
      <c r="A1108" s="1" t="str">
        <f t="shared" ca="1" si="18"/>
        <v/>
      </c>
      <c r="B1108" s="3" t="str">
        <f ca="1">IF(Table2[[#This Row],[Week Ending]]="","",(SUMIFS(Imported!C:C,Imported!A:A,"&lt;="&amp;Table2[[#This Row],[Week Ending]]-25569,Imported!A:A,"&gt;="&amp;Table2[[#This Row],[Week Ending]]-25569-6))/7)</f>
        <v/>
      </c>
      <c r="C110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09" spans="1:3">
      <c r="A1109" s="1" t="str">
        <f t="shared" ca="1" si="18"/>
        <v/>
      </c>
      <c r="B1109" s="3" t="str">
        <f ca="1">IF(Table2[[#This Row],[Week Ending]]="","",(SUMIFS(Imported!C:C,Imported!A:A,"&lt;="&amp;Table2[[#This Row],[Week Ending]]-25569,Imported!A:A,"&gt;="&amp;Table2[[#This Row],[Week Ending]]-25569-6))/7)</f>
        <v/>
      </c>
      <c r="C110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10" spans="1:3">
      <c r="A1110" s="1" t="str">
        <f t="shared" ca="1" si="18"/>
        <v/>
      </c>
      <c r="B1110" s="3" t="str">
        <f ca="1">IF(Table2[[#This Row],[Week Ending]]="","",(SUMIFS(Imported!C:C,Imported!A:A,"&lt;="&amp;Table2[[#This Row],[Week Ending]]-25569,Imported!A:A,"&gt;="&amp;Table2[[#This Row],[Week Ending]]-25569-6))/7)</f>
        <v/>
      </c>
      <c r="C111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11" spans="1:3">
      <c r="A1111" s="1" t="str">
        <f t="shared" ca="1" si="18"/>
        <v/>
      </c>
      <c r="B1111" s="3" t="str">
        <f ca="1">IF(Table2[[#This Row],[Week Ending]]="","",(SUMIFS(Imported!C:C,Imported!A:A,"&lt;="&amp;Table2[[#This Row],[Week Ending]]-25569,Imported!A:A,"&gt;="&amp;Table2[[#This Row],[Week Ending]]-25569-6))/7)</f>
        <v/>
      </c>
      <c r="C111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12" spans="1:3">
      <c r="A1112" s="1" t="str">
        <f t="shared" ca="1" si="18"/>
        <v/>
      </c>
      <c r="B1112" s="3" t="str">
        <f ca="1">IF(Table2[[#This Row],[Week Ending]]="","",(SUMIFS(Imported!C:C,Imported!A:A,"&lt;="&amp;Table2[[#This Row],[Week Ending]]-25569,Imported!A:A,"&gt;="&amp;Table2[[#This Row],[Week Ending]]-25569-6))/7)</f>
        <v/>
      </c>
      <c r="C111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13" spans="1:3">
      <c r="A1113" s="1" t="str">
        <f t="shared" ca="1" si="18"/>
        <v/>
      </c>
      <c r="B1113" s="3" t="str">
        <f ca="1">IF(Table2[[#This Row],[Week Ending]]="","",(SUMIFS(Imported!C:C,Imported!A:A,"&lt;="&amp;Table2[[#This Row],[Week Ending]]-25569,Imported!A:A,"&gt;="&amp;Table2[[#This Row],[Week Ending]]-25569-6))/7)</f>
        <v/>
      </c>
      <c r="C111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14" spans="1:3">
      <c r="A1114" s="1" t="str">
        <f t="shared" ca="1" si="18"/>
        <v/>
      </c>
      <c r="B1114" s="3" t="str">
        <f ca="1">IF(Table2[[#This Row],[Week Ending]]="","",(SUMIFS(Imported!C:C,Imported!A:A,"&lt;="&amp;Table2[[#This Row],[Week Ending]]-25569,Imported!A:A,"&gt;="&amp;Table2[[#This Row],[Week Ending]]-25569-6))/7)</f>
        <v/>
      </c>
      <c r="C111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15" spans="1:3">
      <c r="A1115" s="1" t="str">
        <f t="shared" ca="1" si="18"/>
        <v/>
      </c>
      <c r="B1115" s="3" t="str">
        <f ca="1">IF(Table2[[#This Row],[Week Ending]]="","",(SUMIFS(Imported!C:C,Imported!A:A,"&lt;="&amp;Table2[[#This Row],[Week Ending]]-25569,Imported!A:A,"&gt;="&amp;Table2[[#This Row],[Week Ending]]-25569-6))/7)</f>
        <v/>
      </c>
      <c r="C111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16" spans="1:3">
      <c r="A1116" s="1" t="str">
        <f t="shared" ca="1" si="18"/>
        <v/>
      </c>
      <c r="B1116" s="3" t="str">
        <f ca="1">IF(Table2[[#This Row],[Week Ending]]="","",(SUMIFS(Imported!C:C,Imported!A:A,"&lt;="&amp;Table2[[#This Row],[Week Ending]]-25569,Imported!A:A,"&gt;="&amp;Table2[[#This Row],[Week Ending]]-25569-6))/7)</f>
        <v/>
      </c>
      <c r="C111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17" spans="1:3">
      <c r="A1117" s="1" t="str">
        <f t="shared" ca="1" si="18"/>
        <v/>
      </c>
      <c r="B1117" s="3" t="str">
        <f ca="1">IF(Table2[[#This Row],[Week Ending]]="","",(SUMIFS(Imported!C:C,Imported!A:A,"&lt;="&amp;Table2[[#This Row],[Week Ending]]-25569,Imported!A:A,"&gt;="&amp;Table2[[#This Row],[Week Ending]]-25569-6))/7)</f>
        <v/>
      </c>
      <c r="C111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18" spans="1:3">
      <c r="A1118" s="1" t="str">
        <f t="shared" ca="1" si="18"/>
        <v/>
      </c>
      <c r="B1118" s="3" t="str">
        <f ca="1">IF(Table2[[#This Row],[Week Ending]]="","",(SUMIFS(Imported!C:C,Imported!A:A,"&lt;="&amp;Table2[[#This Row],[Week Ending]]-25569,Imported!A:A,"&gt;="&amp;Table2[[#This Row],[Week Ending]]-25569-6))/7)</f>
        <v/>
      </c>
      <c r="C111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19" spans="1:3">
      <c r="A1119" s="1" t="str">
        <f t="shared" ca="1" si="18"/>
        <v/>
      </c>
      <c r="B1119" s="3" t="str">
        <f ca="1">IF(Table2[[#This Row],[Week Ending]]="","",(SUMIFS(Imported!C:C,Imported!A:A,"&lt;="&amp;Table2[[#This Row],[Week Ending]]-25569,Imported!A:A,"&gt;="&amp;Table2[[#This Row],[Week Ending]]-25569-6))/7)</f>
        <v/>
      </c>
      <c r="C111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20" spans="1:3">
      <c r="A1120" s="1" t="str">
        <f t="shared" ca="1" si="18"/>
        <v/>
      </c>
      <c r="B1120" s="3" t="str">
        <f ca="1">IF(Table2[[#This Row],[Week Ending]]="","",(SUMIFS(Imported!C:C,Imported!A:A,"&lt;="&amp;Table2[[#This Row],[Week Ending]]-25569,Imported!A:A,"&gt;="&amp;Table2[[#This Row],[Week Ending]]-25569-6))/7)</f>
        <v/>
      </c>
      <c r="C112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21" spans="1:3">
      <c r="A1121" s="1" t="str">
        <f t="shared" ca="1" si="18"/>
        <v/>
      </c>
      <c r="B1121" s="3" t="str">
        <f ca="1">IF(Table2[[#This Row],[Week Ending]]="","",(SUMIFS(Imported!C:C,Imported!A:A,"&lt;="&amp;Table2[[#This Row],[Week Ending]]-25569,Imported!A:A,"&gt;="&amp;Table2[[#This Row],[Week Ending]]-25569-6))/7)</f>
        <v/>
      </c>
      <c r="C112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22" spans="1:3">
      <c r="A1122" s="1" t="str">
        <f t="shared" ca="1" si="18"/>
        <v/>
      </c>
      <c r="B1122" s="3" t="str">
        <f ca="1">IF(Table2[[#This Row],[Week Ending]]="","",(SUMIFS(Imported!C:C,Imported!A:A,"&lt;="&amp;Table2[[#This Row],[Week Ending]]-25569,Imported!A:A,"&gt;="&amp;Table2[[#This Row],[Week Ending]]-25569-6))/7)</f>
        <v/>
      </c>
      <c r="C112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23" spans="1:3">
      <c r="A1123" s="1" t="str">
        <f t="shared" ca="1" si="18"/>
        <v/>
      </c>
      <c r="B1123" s="3" t="str">
        <f ca="1">IF(Table2[[#This Row],[Week Ending]]="","",(SUMIFS(Imported!C:C,Imported!A:A,"&lt;="&amp;Table2[[#This Row],[Week Ending]]-25569,Imported!A:A,"&gt;="&amp;Table2[[#This Row],[Week Ending]]-25569-6))/7)</f>
        <v/>
      </c>
      <c r="C112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24" spans="1:3">
      <c r="A1124" s="1" t="str">
        <f t="shared" ca="1" si="18"/>
        <v/>
      </c>
      <c r="B1124" s="3" t="str">
        <f ca="1">IF(Table2[[#This Row],[Week Ending]]="","",(SUMIFS(Imported!C:C,Imported!A:A,"&lt;="&amp;Table2[[#This Row],[Week Ending]]-25569,Imported!A:A,"&gt;="&amp;Table2[[#This Row],[Week Ending]]-25569-6))/7)</f>
        <v/>
      </c>
      <c r="C112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25" spans="1:3">
      <c r="A1125" s="1" t="str">
        <f t="shared" ca="1" si="18"/>
        <v/>
      </c>
      <c r="B1125" s="3" t="str">
        <f ca="1">IF(Table2[[#This Row],[Week Ending]]="","",(SUMIFS(Imported!C:C,Imported!A:A,"&lt;="&amp;Table2[[#This Row],[Week Ending]]-25569,Imported!A:A,"&gt;="&amp;Table2[[#This Row],[Week Ending]]-25569-6))/7)</f>
        <v/>
      </c>
      <c r="C112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26" spans="1:3">
      <c r="A1126" s="1" t="str">
        <f t="shared" ca="1" si="18"/>
        <v/>
      </c>
      <c r="B1126" s="3" t="str">
        <f ca="1">IF(Table2[[#This Row],[Week Ending]]="","",(SUMIFS(Imported!C:C,Imported!A:A,"&lt;="&amp;Table2[[#This Row],[Week Ending]]-25569,Imported!A:A,"&gt;="&amp;Table2[[#This Row],[Week Ending]]-25569-6))/7)</f>
        <v/>
      </c>
      <c r="C112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27" spans="1:3">
      <c r="A1127" s="1" t="str">
        <f t="shared" ca="1" si="18"/>
        <v/>
      </c>
      <c r="B1127" s="3" t="str">
        <f ca="1">IF(Table2[[#This Row],[Week Ending]]="","",(SUMIFS(Imported!C:C,Imported!A:A,"&lt;="&amp;Table2[[#This Row],[Week Ending]]-25569,Imported!A:A,"&gt;="&amp;Table2[[#This Row],[Week Ending]]-25569-6))/7)</f>
        <v/>
      </c>
      <c r="C112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28" spans="1:3">
      <c r="A1128" s="1" t="str">
        <f t="shared" ca="1" si="18"/>
        <v/>
      </c>
      <c r="B1128" s="3" t="str">
        <f ca="1">IF(Table2[[#This Row],[Week Ending]]="","",(SUMIFS(Imported!C:C,Imported!A:A,"&lt;="&amp;Table2[[#This Row],[Week Ending]]-25569,Imported!A:A,"&gt;="&amp;Table2[[#This Row],[Week Ending]]-25569-6))/7)</f>
        <v/>
      </c>
      <c r="C112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29" spans="1:3">
      <c r="A1129" s="1" t="str">
        <f t="shared" ca="1" si="18"/>
        <v/>
      </c>
      <c r="B1129" s="3" t="str">
        <f ca="1">IF(Table2[[#This Row],[Week Ending]]="","",(SUMIFS(Imported!C:C,Imported!A:A,"&lt;="&amp;Table2[[#This Row],[Week Ending]]-25569,Imported!A:A,"&gt;="&amp;Table2[[#This Row],[Week Ending]]-25569-6))/7)</f>
        <v/>
      </c>
      <c r="C112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30" spans="1:3">
      <c r="A1130" s="1" t="str">
        <f t="shared" ca="1" si="18"/>
        <v/>
      </c>
      <c r="B1130" s="3" t="str">
        <f ca="1">IF(Table2[[#This Row],[Week Ending]]="","",(SUMIFS(Imported!C:C,Imported!A:A,"&lt;="&amp;Table2[[#This Row],[Week Ending]]-25569,Imported!A:A,"&gt;="&amp;Table2[[#This Row],[Week Ending]]-25569-6))/7)</f>
        <v/>
      </c>
      <c r="C113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31" spans="1:3">
      <c r="A1131" s="1" t="str">
        <f t="shared" ca="1" si="18"/>
        <v/>
      </c>
      <c r="B1131" s="3" t="str">
        <f ca="1">IF(Table2[[#This Row],[Week Ending]]="","",(SUMIFS(Imported!C:C,Imported!A:A,"&lt;="&amp;Table2[[#This Row],[Week Ending]]-25569,Imported!A:A,"&gt;="&amp;Table2[[#This Row],[Week Ending]]-25569-6))/7)</f>
        <v/>
      </c>
      <c r="C113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32" spans="1:3">
      <c r="A1132" s="1" t="str">
        <f t="shared" ca="1" si="18"/>
        <v/>
      </c>
      <c r="B1132" s="3" t="str">
        <f ca="1">IF(Table2[[#This Row],[Week Ending]]="","",(SUMIFS(Imported!C:C,Imported!A:A,"&lt;="&amp;Table2[[#This Row],[Week Ending]]-25569,Imported!A:A,"&gt;="&amp;Table2[[#This Row],[Week Ending]]-25569-6))/7)</f>
        <v/>
      </c>
      <c r="C113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33" spans="1:3">
      <c r="A1133" s="1" t="str">
        <f t="shared" ca="1" si="18"/>
        <v/>
      </c>
      <c r="B1133" s="3" t="str">
        <f ca="1">IF(Table2[[#This Row],[Week Ending]]="","",(SUMIFS(Imported!C:C,Imported!A:A,"&lt;="&amp;Table2[[#This Row],[Week Ending]]-25569,Imported!A:A,"&gt;="&amp;Table2[[#This Row],[Week Ending]]-25569-6))/7)</f>
        <v/>
      </c>
      <c r="C113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34" spans="1:3">
      <c r="A1134" s="1" t="str">
        <f t="shared" ca="1" si="18"/>
        <v/>
      </c>
      <c r="B1134" s="3" t="str">
        <f ca="1">IF(Table2[[#This Row],[Week Ending]]="","",(SUMIFS(Imported!C:C,Imported!A:A,"&lt;="&amp;Table2[[#This Row],[Week Ending]]-25569,Imported!A:A,"&gt;="&amp;Table2[[#This Row],[Week Ending]]-25569-6))/7)</f>
        <v/>
      </c>
      <c r="C113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35" spans="1:3">
      <c r="A1135" s="1" t="str">
        <f t="shared" ca="1" si="18"/>
        <v/>
      </c>
      <c r="B1135" s="3" t="str">
        <f ca="1">IF(Table2[[#This Row],[Week Ending]]="","",(SUMIFS(Imported!C:C,Imported!A:A,"&lt;="&amp;Table2[[#This Row],[Week Ending]]-25569,Imported!A:A,"&gt;="&amp;Table2[[#This Row],[Week Ending]]-25569-6))/7)</f>
        <v/>
      </c>
      <c r="C113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36" spans="1:3">
      <c r="A1136" s="1" t="str">
        <f t="shared" ca="1" si="18"/>
        <v/>
      </c>
      <c r="B1136" s="3" t="str">
        <f ca="1">IF(Table2[[#This Row],[Week Ending]]="","",(SUMIFS(Imported!C:C,Imported!A:A,"&lt;="&amp;Table2[[#This Row],[Week Ending]]-25569,Imported!A:A,"&gt;="&amp;Table2[[#This Row],[Week Ending]]-25569-6))/7)</f>
        <v/>
      </c>
      <c r="C113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37" spans="1:3">
      <c r="A1137" s="1" t="str">
        <f t="shared" ca="1" si="18"/>
        <v/>
      </c>
      <c r="B1137" s="3" t="str">
        <f ca="1">IF(Table2[[#This Row],[Week Ending]]="","",(SUMIFS(Imported!C:C,Imported!A:A,"&lt;="&amp;Table2[[#This Row],[Week Ending]]-25569,Imported!A:A,"&gt;="&amp;Table2[[#This Row],[Week Ending]]-25569-6))/7)</f>
        <v/>
      </c>
      <c r="C113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38" spans="1:3">
      <c r="A1138" s="1" t="str">
        <f t="shared" ca="1" si="18"/>
        <v/>
      </c>
      <c r="B1138" s="3" t="str">
        <f ca="1">IF(Table2[[#This Row],[Week Ending]]="","",(SUMIFS(Imported!C:C,Imported!A:A,"&lt;="&amp;Table2[[#This Row],[Week Ending]]-25569,Imported!A:A,"&gt;="&amp;Table2[[#This Row],[Week Ending]]-25569-6))/7)</f>
        <v/>
      </c>
      <c r="C113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39" spans="1:3">
      <c r="A1139" s="1" t="str">
        <f t="shared" ca="1" si="18"/>
        <v/>
      </c>
      <c r="B1139" s="3" t="str">
        <f ca="1">IF(Table2[[#This Row],[Week Ending]]="","",(SUMIFS(Imported!C:C,Imported!A:A,"&lt;="&amp;Table2[[#This Row],[Week Ending]]-25569,Imported!A:A,"&gt;="&amp;Table2[[#This Row],[Week Ending]]-25569-6))/7)</f>
        <v/>
      </c>
      <c r="C113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40" spans="1:3">
      <c r="A1140" s="1" t="str">
        <f t="shared" ca="1" si="18"/>
        <v/>
      </c>
      <c r="B1140" s="3" t="str">
        <f ca="1">IF(Table2[[#This Row],[Week Ending]]="","",(SUMIFS(Imported!C:C,Imported!A:A,"&lt;="&amp;Table2[[#This Row],[Week Ending]]-25569,Imported!A:A,"&gt;="&amp;Table2[[#This Row],[Week Ending]]-25569-6))/7)</f>
        <v/>
      </c>
      <c r="C114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41" spans="1:3">
      <c r="A1141" s="1" t="str">
        <f t="shared" ca="1" si="18"/>
        <v/>
      </c>
      <c r="B1141" s="3" t="str">
        <f ca="1">IF(Table2[[#This Row],[Week Ending]]="","",(SUMIFS(Imported!C:C,Imported!A:A,"&lt;="&amp;Table2[[#This Row],[Week Ending]]-25569,Imported!A:A,"&gt;="&amp;Table2[[#This Row],[Week Ending]]-25569-6))/7)</f>
        <v/>
      </c>
      <c r="C114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42" spans="1:3">
      <c r="A1142" s="1" t="str">
        <f t="shared" ca="1" si="18"/>
        <v/>
      </c>
      <c r="B1142" s="3" t="str">
        <f ca="1">IF(Table2[[#This Row],[Week Ending]]="","",(SUMIFS(Imported!C:C,Imported!A:A,"&lt;="&amp;Table2[[#This Row],[Week Ending]]-25569,Imported!A:A,"&gt;="&amp;Table2[[#This Row],[Week Ending]]-25569-6))/7)</f>
        <v/>
      </c>
      <c r="C114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43" spans="1:3">
      <c r="A1143" s="1" t="str">
        <f t="shared" ca="1" si="18"/>
        <v/>
      </c>
      <c r="B1143" s="3" t="str">
        <f ca="1">IF(Table2[[#This Row],[Week Ending]]="","",(SUMIFS(Imported!C:C,Imported!A:A,"&lt;="&amp;Table2[[#This Row],[Week Ending]]-25569,Imported!A:A,"&gt;="&amp;Table2[[#This Row],[Week Ending]]-25569-6))/7)</f>
        <v/>
      </c>
      <c r="C114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44" spans="1:3">
      <c r="A1144" s="1" t="str">
        <f t="shared" ca="1" si="18"/>
        <v/>
      </c>
      <c r="B1144" s="3" t="str">
        <f ca="1">IF(Table2[[#This Row],[Week Ending]]="","",(SUMIFS(Imported!C:C,Imported!A:A,"&lt;="&amp;Table2[[#This Row],[Week Ending]]-25569,Imported!A:A,"&gt;="&amp;Table2[[#This Row],[Week Ending]]-25569-6))/7)</f>
        <v/>
      </c>
      <c r="C114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45" spans="1:3">
      <c r="A1145" s="1" t="str">
        <f t="shared" ca="1" si="18"/>
        <v/>
      </c>
      <c r="B1145" s="3" t="str">
        <f ca="1">IF(Table2[[#This Row],[Week Ending]]="","",(SUMIFS(Imported!C:C,Imported!A:A,"&lt;="&amp;Table2[[#This Row],[Week Ending]]-25569,Imported!A:A,"&gt;="&amp;Table2[[#This Row],[Week Ending]]-25569-6))/7)</f>
        <v/>
      </c>
      <c r="C114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46" spans="1:3">
      <c r="A1146" s="1" t="str">
        <f t="shared" ca="1" si="18"/>
        <v/>
      </c>
      <c r="B1146" s="3" t="str">
        <f ca="1">IF(Table2[[#This Row],[Week Ending]]="","",(SUMIFS(Imported!C:C,Imported!A:A,"&lt;="&amp;Table2[[#This Row],[Week Ending]]-25569,Imported!A:A,"&gt;="&amp;Table2[[#This Row],[Week Ending]]-25569-6))/7)</f>
        <v/>
      </c>
      <c r="C114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47" spans="1:3">
      <c r="A1147" s="1" t="str">
        <f t="shared" ca="1" si="18"/>
        <v/>
      </c>
      <c r="B1147" s="3" t="str">
        <f ca="1">IF(Table2[[#This Row],[Week Ending]]="","",(SUMIFS(Imported!C:C,Imported!A:A,"&lt;="&amp;Table2[[#This Row],[Week Ending]]-25569,Imported!A:A,"&gt;="&amp;Table2[[#This Row],[Week Ending]]-25569-6))/7)</f>
        <v/>
      </c>
      <c r="C114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48" spans="1:3">
      <c r="A1148" s="1" t="str">
        <f t="shared" ca="1" si="18"/>
        <v/>
      </c>
      <c r="B1148" s="3" t="str">
        <f ca="1">IF(Table2[[#This Row],[Week Ending]]="","",(SUMIFS(Imported!C:C,Imported!A:A,"&lt;="&amp;Table2[[#This Row],[Week Ending]]-25569,Imported!A:A,"&gt;="&amp;Table2[[#This Row],[Week Ending]]-25569-6))/7)</f>
        <v/>
      </c>
      <c r="C114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49" spans="1:3">
      <c r="A1149" s="1" t="str">
        <f t="shared" ca="1" si="18"/>
        <v/>
      </c>
      <c r="B1149" s="3" t="str">
        <f ca="1">IF(Table2[[#This Row],[Week Ending]]="","",(SUMIFS(Imported!C:C,Imported!A:A,"&lt;="&amp;Table2[[#This Row],[Week Ending]]-25569,Imported!A:A,"&gt;="&amp;Table2[[#This Row],[Week Ending]]-25569-6))/7)</f>
        <v/>
      </c>
      <c r="C114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50" spans="1:3">
      <c r="A1150" s="1" t="str">
        <f t="shared" ca="1" si="18"/>
        <v/>
      </c>
      <c r="B1150" s="3" t="str">
        <f ca="1">IF(Table2[[#This Row],[Week Ending]]="","",(SUMIFS(Imported!C:C,Imported!A:A,"&lt;="&amp;Table2[[#This Row],[Week Ending]]-25569,Imported!A:A,"&gt;="&amp;Table2[[#This Row],[Week Ending]]-25569-6))/7)</f>
        <v/>
      </c>
      <c r="C115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51" spans="1:3">
      <c r="A1151" s="1" t="str">
        <f t="shared" ca="1" si="18"/>
        <v/>
      </c>
      <c r="B1151" s="3" t="str">
        <f ca="1">IF(Table2[[#This Row],[Week Ending]]="","",(SUMIFS(Imported!C:C,Imported!A:A,"&lt;="&amp;Table2[[#This Row],[Week Ending]]-25569,Imported!A:A,"&gt;="&amp;Table2[[#This Row],[Week Ending]]-25569-6))/7)</f>
        <v/>
      </c>
      <c r="C115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52" spans="1:3">
      <c r="A1152" s="1" t="str">
        <f t="shared" ca="1" si="18"/>
        <v/>
      </c>
      <c r="B1152" s="3" t="str">
        <f ca="1">IF(Table2[[#This Row],[Week Ending]]="","",(SUMIFS(Imported!C:C,Imported!A:A,"&lt;="&amp;Table2[[#This Row],[Week Ending]]-25569,Imported!A:A,"&gt;="&amp;Table2[[#This Row],[Week Ending]]-25569-6))/7)</f>
        <v/>
      </c>
      <c r="C115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53" spans="1:3">
      <c r="A1153" s="1" t="str">
        <f t="shared" ca="1" si="18"/>
        <v/>
      </c>
      <c r="B1153" s="3" t="str">
        <f ca="1">IF(Table2[[#This Row],[Week Ending]]="","",(SUMIFS(Imported!C:C,Imported!A:A,"&lt;="&amp;Table2[[#This Row],[Week Ending]]-25569,Imported!A:A,"&gt;="&amp;Table2[[#This Row],[Week Ending]]-25569-6))/7)</f>
        <v/>
      </c>
      <c r="C115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54" spans="1:3">
      <c r="A1154" s="1" t="str">
        <f t="shared" ca="1" si="18"/>
        <v/>
      </c>
      <c r="B1154" s="3" t="str">
        <f ca="1">IF(Table2[[#This Row],[Week Ending]]="","",(SUMIFS(Imported!C:C,Imported!A:A,"&lt;="&amp;Table2[[#This Row],[Week Ending]]-25569,Imported!A:A,"&gt;="&amp;Table2[[#This Row],[Week Ending]]-25569-6))/7)</f>
        <v/>
      </c>
      <c r="C115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55" spans="1:3">
      <c r="A1155" s="1" t="str">
        <f t="shared" ca="1" si="18"/>
        <v/>
      </c>
      <c r="B1155" s="3" t="str">
        <f ca="1">IF(Table2[[#This Row],[Week Ending]]="","",(SUMIFS(Imported!C:C,Imported!A:A,"&lt;="&amp;Table2[[#This Row],[Week Ending]]-25569,Imported!A:A,"&gt;="&amp;Table2[[#This Row],[Week Ending]]-25569-6))/7)</f>
        <v/>
      </c>
      <c r="C115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56" spans="1:3">
      <c r="A1156" s="1" t="str">
        <f t="shared" ca="1" si="18"/>
        <v/>
      </c>
      <c r="B1156" s="3" t="str">
        <f ca="1">IF(Table2[[#This Row],[Week Ending]]="","",(SUMIFS(Imported!C:C,Imported!A:A,"&lt;="&amp;Table2[[#This Row],[Week Ending]]-25569,Imported!A:A,"&gt;="&amp;Table2[[#This Row],[Week Ending]]-25569-6))/7)</f>
        <v/>
      </c>
      <c r="C115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57" spans="1:3">
      <c r="A1157" s="1" t="str">
        <f t="shared" ca="1" si="18"/>
        <v/>
      </c>
      <c r="B1157" s="3" t="str">
        <f ca="1">IF(Table2[[#This Row],[Week Ending]]="","",(SUMIFS(Imported!C:C,Imported!A:A,"&lt;="&amp;Table2[[#This Row],[Week Ending]]-25569,Imported!A:A,"&gt;="&amp;Table2[[#This Row],[Week Ending]]-25569-6))/7)</f>
        <v/>
      </c>
      <c r="C115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58" spans="1:3">
      <c r="A1158" s="1" t="str">
        <f t="shared" ca="1" si="18"/>
        <v/>
      </c>
      <c r="B1158" s="3" t="str">
        <f ca="1">IF(Table2[[#This Row],[Week Ending]]="","",(SUMIFS(Imported!C:C,Imported!A:A,"&lt;="&amp;Table2[[#This Row],[Week Ending]]-25569,Imported!A:A,"&gt;="&amp;Table2[[#This Row],[Week Ending]]-25569-6))/7)</f>
        <v/>
      </c>
      <c r="C115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59" spans="1:3">
      <c r="A1159" s="1" t="str">
        <f t="shared" ca="1" si="18"/>
        <v/>
      </c>
      <c r="B1159" s="3" t="str">
        <f ca="1">IF(Table2[[#This Row],[Week Ending]]="","",(SUMIFS(Imported!C:C,Imported!A:A,"&lt;="&amp;Table2[[#This Row],[Week Ending]]-25569,Imported!A:A,"&gt;="&amp;Table2[[#This Row],[Week Ending]]-25569-6))/7)</f>
        <v/>
      </c>
      <c r="C115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60" spans="1:3">
      <c r="A1160" s="1" t="str">
        <f t="shared" ca="1" si="18"/>
        <v/>
      </c>
      <c r="B1160" s="3" t="str">
        <f ca="1">IF(Table2[[#This Row],[Week Ending]]="","",(SUMIFS(Imported!C:C,Imported!A:A,"&lt;="&amp;Table2[[#This Row],[Week Ending]]-25569,Imported!A:A,"&gt;="&amp;Table2[[#This Row],[Week Ending]]-25569-6))/7)</f>
        <v/>
      </c>
      <c r="C116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61" spans="1:3">
      <c r="A1161" s="1" t="str">
        <f t="shared" ca="1" si="18"/>
        <v/>
      </c>
      <c r="B1161" s="3" t="str">
        <f ca="1">IF(Table2[[#This Row],[Week Ending]]="","",(SUMIFS(Imported!C:C,Imported!A:A,"&lt;="&amp;Table2[[#This Row],[Week Ending]]-25569,Imported!A:A,"&gt;="&amp;Table2[[#This Row],[Week Ending]]-25569-6))/7)</f>
        <v/>
      </c>
      <c r="C116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62" spans="1:3">
      <c r="A1162" s="1" t="str">
        <f t="shared" ca="1" si="18"/>
        <v/>
      </c>
      <c r="B1162" s="3" t="str">
        <f ca="1">IF(Table2[[#This Row],[Week Ending]]="","",(SUMIFS(Imported!C:C,Imported!A:A,"&lt;="&amp;Table2[[#This Row],[Week Ending]]-25569,Imported!A:A,"&gt;="&amp;Table2[[#This Row],[Week Ending]]-25569-6))/7)</f>
        <v/>
      </c>
      <c r="C116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63" spans="1:3">
      <c r="A1163" s="1" t="str">
        <f t="shared" ca="1" si="18"/>
        <v/>
      </c>
      <c r="B1163" s="3" t="str">
        <f ca="1">IF(Table2[[#This Row],[Week Ending]]="","",(SUMIFS(Imported!C:C,Imported!A:A,"&lt;="&amp;Table2[[#This Row],[Week Ending]]-25569,Imported!A:A,"&gt;="&amp;Table2[[#This Row],[Week Ending]]-25569-6))/7)</f>
        <v/>
      </c>
      <c r="C116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64" spans="1:3">
      <c r="A1164" s="1" t="str">
        <f t="shared" ca="1" si="18"/>
        <v/>
      </c>
      <c r="B1164" s="3" t="str">
        <f ca="1">IF(Table2[[#This Row],[Week Ending]]="","",(SUMIFS(Imported!C:C,Imported!A:A,"&lt;="&amp;Table2[[#This Row],[Week Ending]]-25569,Imported!A:A,"&gt;="&amp;Table2[[#This Row],[Week Ending]]-25569-6))/7)</f>
        <v/>
      </c>
      <c r="C116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65" spans="1:3">
      <c r="A1165" s="1" t="str">
        <f t="shared" ca="1" si="18"/>
        <v/>
      </c>
      <c r="B1165" s="3" t="str">
        <f ca="1">IF(Table2[[#This Row],[Week Ending]]="","",(SUMIFS(Imported!C:C,Imported!A:A,"&lt;="&amp;Table2[[#This Row],[Week Ending]]-25569,Imported!A:A,"&gt;="&amp;Table2[[#This Row],[Week Ending]]-25569-6))/7)</f>
        <v/>
      </c>
      <c r="C116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66" spans="1:3">
      <c r="A1166" s="1" t="str">
        <f t="shared" ca="1" si="18"/>
        <v/>
      </c>
      <c r="B1166" s="3" t="str">
        <f ca="1">IF(Table2[[#This Row],[Week Ending]]="","",(SUMIFS(Imported!C:C,Imported!A:A,"&lt;="&amp;Table2[[#This Row],[Week Ending]]-25569,Imported!A:A,"&gt;="&amp;Table2[[#This Row],[Week Ending]]-25569-6))/7)</f>
        <v/>
      </c>
      <c r="C116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67" spans="1:3">
      <c r="A1167" s="1" t="str">
        <f t="shared" ca="1" si="18"/>
        <v/>
      </c>
      <c r="B1167" s="3" t="str">
        <f ca="1">IF(Table2[[#This Row],[Week Ending]]="","",(SUMIFS(Imported!C:C,Imported!A:A,"&lt;="&amp;Table2[[#This Row],[Week Ending]]-25569,Imported!A:A,"&gt;="&amp;Table2[[#This Row],[Week Ending]]-25569-6))/7)</f>
        <v/>
      </c>
      <c r="C116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68" spans="1:3">
      <c r="A1168" s="1" t="str">
        <f t="shared" ref="A1168:A1231" ca="1" si="19">IFERROR(IF(A1167 + 7 &lt;= TODAY(), A1167 + 7, ""), "")</f>
        <v/>
      </c>
      <c r="B1168" s="3" t="str">
        <f ca="1">IF(Table2[[#This Row],[Week Ending]]="","",(SUMIFS(Imported!C:C,Imported!A:A,"&lt;="&amp;Table2[[#This Row],[Week Ending]]-25569,Imported!A:A,"&gt;="&amp;Table2[[#This Row],[Week Ending]]-25569-6))/7)</f>
        <v/>
      </c>
      <c r="C116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69" spans="1:3">
      <c r="A1169" s="1" t="str">
        <f t="shared" ca="1" si="19"/>
        <v/>
      </c>
      <c r="B1169" s="3" t="str">
        <f ca="1">IF(Table2[[#This Row],[Week Ending]]="","",(SUMIFS(Imported!C:C,Imported!A:A,"&lt;="&amp;Table2[[#This Row],[Week Ending]]-25569,Imported!A:A,"&gt;="&amp;Table2[[#This Row],[Week Ending]]-25569-6))/7)</f>
        <v/>
      </c>
      <c r="C116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70" spans="1:3">
      <c r="A1170" s="1" t="str">
        <f t="shared" ca="1" si="19"/>
        <v/>
      </c>
      <c r="B1170" s="3" t="str">
        <f ca="1">IF(Table2[[#This Row],[Week Ending]]="","",(SUMIFS(Imported!C:C,Imported!A:A,"&lt;="&amp;Table2[[#This Row],[Week Ending]]-25569,Imported!A:A,"&gt;="&amp;Table2[[#This Row],[Week Ending]]-25569-6))/7)</f>
        <v/>
      </c>
      <c r="C117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71" spans="1:3">
      <c r="A1171" s="1" t="str">
        <f t="shared" ca="1" si="19"/>
        <v/>
      </c>
      <c r="B1171" s="3" t="str">
        <f ca="1">IF(Table2[[#This Row],[Week Ending]]="","",(SUMIFS(Imported!C:C,Imported!A:A,"&lt;="&amp;Table2[[#This Row],[Week Ending]]-25569,Imported!A:A,"&gt;="&amp;Table2[[#This Row],[Week Ending]]-25569-6))/7)</f>
        <v/>
      </c>
      <c r="C117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72" spans="1:3">
      <c r="A1172" s="1" t="str">
        <f t="shared" ca="1" si="19"/>
        <v/>
      </c>
      <c r="B1172" s="3" t="str">
        <f ca="1">IF(Table2[[#This Row],[Week Ending]]="","",(SUMIFS(Imported!C:C,Imported!A:A,"&lt;="&amp;Table2[[#This Row],[Week Ending]]-25569,Imported!A:A,"&gt;="&amp;Table2[[#This Row],[Week Ending]]-25569-6))/7)</f>
        <v/>
      </c>
      <c r="C117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73" spans="1:3">
      <c r="A1173" s="1" t="str">
        <f t="shared" ca="1" si="19"/>
        <v/>
      </c>
      <c r="B1173" s="3" t="str">
        <f ca="1">IF(Table2[[#This Row],[Week Ending]]="","",(SUMIFS(Imported!C:C,Imported!A:A,"&lt;="&amp;Table2[[#This Row],[Week Ending]]-25569,Imported!A:A,"&gt;="&amp;Table2[[#This Row],[Week Ending]]-25569-6))/7)</f>
        <v/>
      </c>
      <c r="C117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74" spans="1:3">
      <c r="A1174" s="1" t="str">
        <f t="shared" ca="1" si="19"/>
        <v/>
      </c>
      <c r="B1174" s="3" t="str">
        <f ca="1">IF(Table2[[#This Row],[Week Ending]]="","",(SUMIFS(Imported!C:C,Imported!A:A,"&lt;="&amp;Table2[[#This Row],[Week Ending]]-25569,Imported!A:A,"&gt;="&amp;Table2[[#This Row],[Week Ending]]-25569-6))/7)</f>
        <v/>
      </c>
      <c r="C117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75" spans="1:3">
      <c r="A1175" s="1" t="str">
        <f t="shared" ca="1" si="19"/>
        <v/>
      </c>
      <c r="B1175" s="3" t="str">
        <f ca="1">IF(Table2[[#This Row],[Week Ending]]="","",(SUMIFS(Imported!C:C,Imported!A:A,"&lt;="&amp;Table2[[#This Row],[Week Ending]]-25569,Imported!A:A,"&gt;="&amp;Table2[[#This Row],[Week Ending]]-25569-6))/7)</f>
        <v/>
      </c>
      <c r="C117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76" spans="1:3">
      <c r="A1176" s="1" t="str">
        <f t="shared" ca="1" si="19"/>
        <v/>
      </c>
      <c r="B1176" s="3" t="str">
        <f ca="1">IF(Table2[[#This Row],[Week Ending]]="","",(SUMIFS(Imported!C:C,Imported!A:A,"&lt;="&amp;Table2[[#This Row],[Week Ending]]-25569,Imported!A:A,"&gt;="&amp;Table2[[#This Row],[Week Ending]]-25569-6))/7)</f>
        <v/>
      </c>
      <c r="C117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77" spans="1:3">
      <c r="A1177" s="1" t="str">
        <f t="shared" ca="1" si="19"/>
        <v/>
      </c>
      <c r="B1177" s="3" t="str">
        <f ca="1">IF(Table2[[#This Row],[Week Ending]]="","",(SUMIFS(Imported!C:C,Imported!A:A,"&lt;="&amp;Table2[[#This Row],[Week Ending]]-25569,Imported!A:A,"&gt;="&amp;Table2[[#This Row],[Week Ending]]-25569-6))/7)</f>
        <v/>
      </c>
      <c r="C117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78" spans="1:3">
      <c r="A1178" s="1" t="str">
        <f t="shared" ca="1" si="19"/>
        <v/>
      </c>
      <c r="B1178" s="3" t="str">
        <f ca="1">IF(Table2[[#This Row],[Week Ending]]="","",(SUMIFS(Imported!C:C,Imported!A:A,"&lt;="&amp;Table2[[#This Row],[Week Ending]]-25569,Imported!A:A,"&gt;="&amp;Table2[[#This Row],[Week Ending]]-25569-6))/7)</f>
        <v/>
      </c>
      <c r="C117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79" spans="1:3">
      <c r="A1179" s="1" t="str">
        <f t="shared" ca="1" si="19"/>
        <v/>
      </c>
      <c r="B1179" s="3" t="str">
        <f ca="1">IF(Table2[[#This Row],[Week Ending]]="","",(SUMIFS(Imported!C:C,Imported!A:A,"&lt;="&amp;Table2[[#This Row],[Week Ending]]-25569,Imported!A:A,"&gt;="&amp;Table2[[#This Row],[Week Ending]]-25569-6))/7)</f>
        <v/>
      </c>
      <c r="C117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80" spans="1:3">
      <c r="A1180" s="1" t="str">
        <f t="shared" ca="1" si="19"/>
        <v/>
      </c>
      <c r="B1180" s="3" t="str">
        <f ca="1">IF(Table2[[#This Row],[Week Ending]]="","",(SUMIFS(Imported!C:C,Imported!A:A,"&lt;="&amp;Table2[[#This Row],[Week Ending]]-25569,Imported!A:A,"&gt;="&amp;Table2[[#This Row],[Week Ending]]-25569-6))/7)</f>
        <v/>
      </c>
      <c r="C118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81" spans="1:3">
      <c r="A1181" s="1" t="str">
        <f t="shared" ca="1" si="19"/>
        <v/>
      </c>
      <c r="B1181" s="3" t="str">
        <f ca="1">IF(Table2[[#This Row],[Week Ending]]="","",(SUMIFS(Imported!C:C,Imported!A:A,"&lt;="&amp;Table2[[#This Row],[Week Ending]]-25569,Imported!A:A,"&gt;="&amp;Table2[[#This Row],[Week Ending]]-25569-6))/7)</f>
        <v/>
      </c>
      <c r="C118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82" spans="1:3">
      <c r="A1182" s="1" t="str">
        <f t="shared" ca="1" si="19"/>
        <v/>
      </c>
      <c r="B1182" s="3" t="str">
        <f ca="1">IF(Table2[[#This Row],[Week Ending]]="","",(SUMIFS(Imported!C:C,Imported!A:A,"&lt;="&amp;Table2[[#This Row],[Week Ending]]-25569,Imported!A:A,"&gt;="&amp;Table2[[#This Row],[Week Ending]]-25569-6))/7)</f>
        <v/>
      </c>
      <c r="C118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83" spans="1:3">
      <c r="A1183" s="1" t="str">
        <f t="shared" ca="1" si="19"/>
        <v/>
      </c>
      <c r="B1183" s="3" t="str">
        <f ca="1">IF(Table2[[#This Row],[Week Ending]]="","",(SUMIFS(Imported!C:C,Imported!A:A,"&lt;="&amp;Table2[[#This Row],[Week Ending]]-25569,Imported!A:A,"&gt;="&amp;Table2[[#This Row],[Week Ending]]-25569-6))/7)</f>
        <v/>
      </c>
      <c r="C118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84" spans="1:3">
      <c r="A1184" s="1" t="str">
        <f t="shared" ca="1" si="19"/>
        <v/>
      </c>
      <c r="B1184" s="3" t="str">
        <f ca="1">IF(Table2[[#This Row],[Week Ending]]="","",(SUMIFS(Imported!C:C,Imported!A:A,"&lt;="&amp;Table2[[#This Row],[Week Ending]]-25569,Imported!A:A,"&gt;="&amp;Table2[[#This Row],[Week Ending]]-25569-6))/7)</f>
        <v/>
      </c>
      <c r="C118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85" spans="1:3">
      <c r="A1185" s="1" t="str">
        <f t="shared" ca="1" si="19"/>
        <v/>
      </c>
      <c r="B1185" s="3" t="str">
        <f ca="1">IF(Table2[[#This Row],[Week Ending]]="","",(SUMIFS(Imported!C:C,Imported!A:A,"&lt;="&amp;Table2[[#This Row],[Week Ending]]-25569,Imported!A:A,"&gt;="&amp;Table2[[#This Row],[Week Ending]]-25569-6))/7)</f>
        <v/>
      </c>
      <c r="C118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86" spans="1:3">
      <c r="A1186" s="1" t="str">
        <f t="shared" ca="1" si="19"/>
        <v/>
      </c>
      <c r="B1186" s="3" t="str">
        <f ca="1">IF(Table2[[#This Row],[Week Ending]]="","",(SUMIFS(Imported!C:C,Imported!A:A,"&lt;="&amp;Table2[[#This Row],[Week Ending]]-25569,Imported!A:A,"&gt;="&amp;Table2[[#This Row],[Week Ending]]-25569-6))/7)</f>
        <v/>
      </c>
      <c r="C118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87" spans="1:3">
      <c r="A1187" s="1" t="str">
        <f t="shared" ca="1" si="19"/>
        <v/>
      </c>
      <c r="B1187" s="3" t="str">
        <f ca="1">IF(Table2[[#This Row],[Week Ending]]="","",(SUMIFS(Imported!C:C,Imported!A:A,"&lt;="&amp;Table2[[#This Row],[Week Ending]]-25569,Imported!A:A,"&gt;="&amp;Table2[[#This Row],[Week Ending]]-25569-6))/7)</f>
        <v/>
      </c>
      <c r="C118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88" spans="1:3">
      <c r="A1188" s="1" t="str">
        <f t="shared" ca="1" si="19"/>
        <v/>
      </c>
      <c r="B1188" s="3" t="str">
        <f ca="1">IF(Table2[[#This Row],[Week Ending]]="","",(SUMIFS(Imported!C:C,Imported!A:A,"&lt;="&amp;Table2[[#This Row],[Week Ending]]-25569,Imported!A:A,"&gt;="&amp;Table2[[#This Row],[Week Ending]]-25569-6))/7)</f>
        <v/>
      </c>
      <c r="C118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89" spans="1:3">
      <c r="A1189" s="1" t="str">
        <f t="shared" ca="1" si="19"/>
        <v/>
      </c>
      <c r="B1189" s="3" t="str">
        <f ca="1">IF(Table2[[#This Row],[Week Ending]]="","",(SUMIFS(Imported!C:C,Imported!A:A,"&lt;="&amp;Table2[[#This Row],[Week Ending]]-25569,Imported!A:A,"&gt;="&amp;Table2[[#This Row],[Week Ending]]-25569-6))/7)</f>
        <v/>
      </c>
      <c r="C118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90" spans="1:3">
      <c r="A1190" s="1" t="str">
        <f t="shared" ca="1" si="19"/>
        <v/>
      </c>
      <c r="B1190" s="3" t="str">
        <f ca="1">IF(Table2[[#This Row],[Week Ending]]="","",(SUMIFS(Imported!C:C,Imported!A:A,"&lt;="&amp;Table2[[#This Row],[Week Ending]]-25569,Imported!A:A,"&gt;="&amp;Table2[[#This Row],[Week Ending]]-25569-6))/7)</f>
        <v/>
      </c>
      <c r="C119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91" spans="1:3">
      <c r="A1191" s="1" t="str">
        <f t="shared" ca="1" si="19"/>
        <v/>
      </c>
      <c r="B1191" s="3" t="str">
        <f ca="1">IF(Table2[[#This Row],[Week Ending]]="","",(SUMIFS(Imported!C:C,Imported!A:A,"&lt;="&amp;Table2[[#This Row],[Week Ending]]-25569,Imported!A:A,"&gt;="&amp;Table2[[#This Row],[Week Ending]]-25569-6))/7)</f>
        <v/>
      </c>
      <c r="C119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92" spans="1:3">
      <c r="A1192" s="1" t="str">
        <f t="shared" ca="1" si="19"/>
        <v/>
      </c>
      <c r="B1192" s="3" t="str">
        <f ca="1">IF(Table2[[#This Row],[Week Ending]]="","",(SUMIFS(Imported!C:C,Imported!A:A,"&lt;="&amp;Table2[[#This Row],[Week Ending]]-25569,Imported!A:A,"&gt;="&amp;Table2[[#This Row],[Week Ending]]-25569-6))/7)</f>
        <v/>
      </c>
      <c r="C119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93" spans="1:3">
      <c r="A1193" s="1" t="str">
        <f t="shared" ca="1" si="19"/>
        <v/>
      </c>
      <c r="B1193" s="3" t="str">
        <f ca="1">IF(Table2[[#This Row],[Week Ending]]="","",(SUMIFS(Imported!C:C,Imported!A:A,"&lt;="&amp;Table2[[#This Row],[Week Ending]]-25569,Imported!A:A,"&gt;="&amp;Table2[[#This Row],[Week Ending]]-25569-6))/7)</f>
        <v/>
      </c>
      <c r="C119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94" spans="1:3">
      <c r="A1194" s="1" t="str">
        <f t="shared" ca="1" si="19"/>
        <v/>
      </c>
      <c r="B1194" s="3" t="str">
        <f ca="1">IF(Table2[[#This Row],[Week Ending]]="","",(SUMIFS(Imported!C:C,Imported!A:A,"&lt;="&amp;Table2[[#This Row],[Week Ending]]-25569,Imported!A:A,"&gt;="&amp;Table2[[#This Row],[Week Ending]]-25569-6))/7)</f>
        <v/>
      </c>
      <c r="C119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95" spans="1:3">
      <c r="A1195" s="1" t="str">
        <f t="shared" ca="1" si="19"/>
        <v/>
      </c>
      <c r="B1195" s="3" t="str">
        <f ca="1">IF(Table2[[#This Row],[Week Ending]]="","",(SUMIFS(Imported!C:C,Imported!A:A,"&lt;="&amp;Table2[[#This Row],[Week Ending]]-25569,Imported!A:A,"&gt;="&amp;Table2[[#This Row],[Week Ending]]-25569-6))/7)</f>
        <v/>
      </c>
      <c r="C119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96" spans="1:3">
      <c r="A1196" s="1" t="str">
        <f t="shared" ca="1" si="19"/>
        <v/>
      </c>
      <c r="B1196" s="3" t="str">
        <f ca="1">IF(Table2[[#This Row],[Week Ending]]="","",(SUMIFS(Imported!C:C,Imported!A:A,"&lt;="&amp;Table2[[#This Row],[Week Ending]]-25569,Imported!A:A,"&gt;="&amp;Table2[[#This Row],[Week Ending]]-25569-6))/7)</f>
        <v/>
      </c>
      <c r="C119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97" spans="1:3">
      <c r="A1197" s="1" t="str">
        <f t="shared" ca="1" si="19"/>
        <v/>
      </c>
      <c r="B1197" s="3" t="str">
        <f ca="1">IF(Table2[[#This Row],[Week Ending]]="","",(SUMIFS(Imported!C:C,Imported!A:A,"&lt;="&amp;Table2[[#This Row],[Week Ending]]-25569,Imported!A:A,"&gt;="&amp;Table2[[#This Row],[Week Ending]]-25569-6))/7)</f>
        <v/>
      </c>
      <c r="C119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98" spans="1:3">
      <c r="A1198" s="1" t="str">
        <f t="shared" ca="1" si="19"/>
        <v/>
      </c>
      <c r="B1198" s="3" t="str">
        <f ca="1">IF(Table2[[#This Row],[Week Ending]]="","",(SUMIFS(Imported!C:C,Imported!A:A,"&lt;="&amp;Table2[[#This Row],[Week Ending]]-25569,Imported!A:A,"&gt;="&amp;Table2[[#This Row],[Week Ending]]-25569-6))/7)</f>
        <v/>
      </c>
      <c r="C119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199" spans="1:3">
      <c r="A1199" s="1" t="str">
        <f t="shared" ca="1" si="19"/>
        <v/>
      </c>
      <c r="B1199" s="3" t="str">
        <f ca="1">IF(Table2[[#This Row],[Week Ending]]="","",(SUMIFS(Imported!C:C,Imported!A:A,"&lt;="&amp;Table2[[#This Row],[Week Ending]]-25569,Imported!A:A,"&gt;="&amp;Table2[[#This Row],[Week Ending]]-25569-6))/7)</f>
        <v/>
      </c>
      <c r="C119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00" spans="1:3">
      <c r="A1200" s="1" t="str">
        <f t="shared" ca="1" si="19"/>
        <v/>
      </c>
      <c r="B1200" s="3" t="str">
        <f ca="1">IF(Table2[[#This Row],[Week Ending]]="","",(SUMIFS(Imported!C:C,Imported!A:A,"&lt;="&amp;Table2[[#This Row],[Week Ending]]-25569,Imported!A:A,"&gt;="&amp;Table2[[#This Row],[Week Ending]]-25569-6))/7)</f>
        <v/>
      </c>
      <c r="C120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01" spans="1:3">
      <c r="A1201" s="1" t="str">
        <f t="shared" ca="1" si="19"/>
        <v/>
      </c>
      <c r="B1201" s="3" t="str">
        <f ca="1">IF(Table2[[#This Row],[Week Ending]]="","",(SUMIFS(Imported!C:C,Imported!A:A,"&lt;="&amp;Table2[[#This Row],[Week Ending]]-25569,Imported!A:A,"&gt;="&amp;Table2[[#This Row],[Week Ending]]-25569-6))/7)</f>
        <v/>
      </c>
      <c r="C120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02" spans="1:3">
      <c r="A1202" s="1" t="str">
        <f t="shared" ca="1" si="19"/>
        <v/>
      </c>
      <c r="B1202" s="3" t="str">
        <f ca="1">IF(Table2[[#This Row],[Week Ending]]="","",(SUMIFS(Imported!C:C,Imported!A:A,"&lt;="&amp;Table2[[#This Row],[Week Ending]]-25569,Imported!A:A,"&gt;="&amp;Table2[[#This Row],[Week Ending]]-25569-6))/7)</f>
        <v/>
      </c>
      <c r="C120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03" spans="1:3">
      <c r="A1203" s="1" t="str">
        <f t="shared" ca="1" si="19"/>
        <v/>
      </c>
      <c r="B1203" s="3" t="str">
        <f ca="1">IF(Table2[[#This Row],[Week Ending]]="","",(SUMIFS(Imported!C:C,Imported!A:A,"&lt;="&amp;Table2[[#This Row],[Week Ending]]-25569,Imported!A:A,"&gt;="&amp;Table2[[#This Row],[Week Ending]]-25569-6))/7)</f>
        <v/>
      </c>
      <c r="C120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04" spans="1:3">
      <c r="A1204" s="1" t="str">
        <f t="shared" ca="1" si="19"/>
        <v/>
      </c>
      <c r="B1204" s="3" t="str">
        <f ca="1">IF(Table2[[#This Row],[Week Ending]]="","",(SUMIFS(Imported!C:C,Imported!A:A,"&lt;="&amp;Table2[[#This Row],[Week Ending]]-25569,Imported!A:A,"&gt;="&amp;Table2[[#This Row],[Week Ending]]-25569-6))/7)</f>
        <v/>
      </c>
      <c r="C120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05" spans="1:3">
      <c r="A1205" s="1" t="str">
        <f t="shared" ca="1" si="19"/>
        <v/>
      </c>
      <c r="B1205" s="3" t="str">
        <f ca="1">IF(Table2[[#This Row],[Week Ending]]="","",(SUMIFS(Imported!C:C,Imported!A:A,"&lt;="&amp;Table2[[#This Row],[Week Ending]]-25569,Imported!A:A,"&gt;="&amp;Table2[[#This Row],[Week Ending]]-25569-6))/7)</f>
        <v/>
      </c>
      <c r="C120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06" spans="1:3">
      <c r="A1206" s="1" t="str">
        <f t="shared" ca="1" si="19"/>
        <v/>
      </c>
      <c r="B1206" s="3" t="str">
        <f ca="1">IF(Table2[[#This Row],[Week Ending]]="","",(SUMIFS(Imported!C:C,Imported!A:A,"&lt;="&amp;Table2[[#This Row],[Week Ending]]-25569,Imported!A:A,"&gt;="&amp;Table2[[#This Row],[Week Ending]]-25569-6))/7)</f>
        <v/>
      </c>
      <c r="C120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07" spans="1:3">
      <c r="A1207" s="1" t="str">
        <f t="shared" ca="1" si="19"/>
        <v/>
      </c>
      <c r="B1207" s="3" t="str">
        <f ca="1">IF(Table2[[#This Row],[Week Ending]]="","",(SUMIFS(Imported!C:C,Imported!A:A,"&lt;="&amp;Table2[[#This Row],[Week Ending]]-25569,Imported!A:A,"&gt;="&amp;Table2[[#This Row],[Week Ending]]-25569-6))/7)</f>
        <v/>
      </c>
      <c r="C120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08" spans="1:3">
      <c r="A1208" s="1" t="str">
        <f t="shared" ca="1" si="19"/>
        <v/>
      </c>
      <c r="B1208" s="3" t="str">
        <f ca="1">IF(Table2[[#This Row],[Week Ending]]="","",(SUMIFS(Imported!C:C,Imported!A:A,"&lt;="&amp;Table2[[#This Row],[Week Ending]]-25569,Imported!A:A,"&gt;="&amp;Table2[[#This Row],[Week Ending]]-25569-6))/7)</f>
        <v/>
      </c>
      <c r="C120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09" spans="1:3">
      <c r="A1209" s="1" t="str">
        <f t="shared" ca="1" si="19"/>
        <v/>
      </c>
      <c r="B1209" s="3" t="str">
        <f ca="1">IF(Table2[[#This Row],[Week Ending]]="","",(SUMIFS(Imported!C:C,Imported!A:A,"&lt;="&amp;Table2[[#This Row],[Week Ending]]-25569,Imported!A:A,"&gt;="&amp;Table2[[#This Row],[Week Ending]]-25569-6))/7)</f>
        <v/>
      </c>
      <c r="C120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10" spans="1:3">
      <c r="A1210" s="1" t="str">
        <f t="shared" ca="1" si="19"/>
        <v/>
      </c>
      <c r="B1210" s="3" t="str">
        <f ca="1">IF(Table2[[#This Row],[Week Ending]]="","",(SUMIFS(Imported!C:C,Imported!A:A,"&lt;="&amp;Table2[[#This Row],[Week Ending]]-25569,Imported!A:A,"&gt;="&amp;Table2[[#This Row],[Week Ending]]-25569-6))/7)</f>
        <v/>
      </c>
      <c r="C121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11" spans="1:3">
      <c r="A1211" s="1" t="str">
        <f t="shared" ca="1" si="19"/>
        <v/>
      </c>
      <c r="B1211" s="3" t="str">
        <f ca="1">IF(Table2[[#This Row],[Week Ending]]="","",(SUMIFS(Imported!C:C,Imported!A:A,"&lt;="&amp;Table2[[#This Row],[Week Ending]]-25569,Imported!A:A,"&gt;="&amp;Table2[[#This Row],[Week Ending]]-25569-6))/7)</f>
        <v/>
      </c>
      <c r="C121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12" spans="1:3">
      <c r="A1212" s="1" t="str">
        <f t="shared" ca="1" si="19"/>
        <v/>
      </c>
      <c r="B1212" s="3" t="str">
        <f ca="1">IF(Table2[[#This Row],[Week Ending]]="","",(SUMIFS(Imported!C:C,Imported!A:A,"&lt;="&amp;Table2[[#This Row],[Week Ending]]-25569,Imported!A:A,"&gt;="&amp;Table2[[#This Row],[Week Ending]]-25569-6))/7)</f>
        <v/>
      </c>
      <c r="C121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13" spans="1:3">
      <c r="A1213" s="1" t="str">
        <f t="shared" ca="1" si="19"/>
        <v/>
      </c>
      <c r="B1213" s="3" t="str">
        <f ca="1">IF(Table2[[#This Row],[Week Ending]]="","",(SUMIFS(Imported!C:C,Imported!A:A,"&lt;="&amp;Table2[[#This Row],[Week Ending]]-25569,Imported!A:A,"&gt;="&amp;Table2[[#This Row],[Week Ending]]-25569-6))/7)</f>
        <v/>
      </c>
      <c r="C121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14" spans="1:3">
      <c r="A1214" s="1" t="str">
        <f t="shared" ca="1" si="19"/>
        <v/>
      </c>
      <c r="B1214" s="3" t="str">
        <f ca="1">IF(Table2[[#This Row],[Week Ending]]="","",(SUMIFS(Imported!C:C,Imported!A:A,"&lt;="&amp;Table2[[#This Row],[Week Ending]]-25569,Imported!A:A,"&gt;="&amp;Table2[[#This Row],[Week Ending]]-25569-6))/7)</f>
        <v/>
      </c>
      <c r="C121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15" spans="1:3">
      <c r="A1215" s="1" t="str">
        <f t="shared" ca="1" si="19"/>
        <v/>
      </c>
      <c r="B1215" s="3" t="str">
        <f ca="1">IF(Table2[[#This Row],[Week Ending]]="","",(SUMIFS(Imported!C:C,Imported!A:A,"&lt;="&amp;Table2[[#This Row],[Week Ending]]-25569,Imported!A:A,"&gt;="&amp;Table2[[#This Row],[Week Ending]]-25569-6))/7)</f>
        <v/>
      </c>
      <c r="C121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16" spans="1:3">
      <c r="A1216" s="1" t="str">
        <f t="shared" ca="1" si="19"/>
        <v/>
      </c>
      <c r="B1216" s="3" t="str">
        <f ca="1">IF(Table2[[#This Row],[Week Ending]]="","",(SUMIFS(Imported!C:C,Imported!A:A,"&lt;="&amp;Table2[[#This Row],[Week Ending]]-25569,Imported!A:A,"&gt;="&amp;Table2[[#This Row],[Week Ending]]-25569-6))/7)</f>
        <v/>
      </c>
      <c r="C121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17" spans="1:3">
      <c r="A1217" s="1" t="str">
        <f t="shared" ca="1" si="19"/>
        <v/>
      </c>
      <c r="B1217" s="3" t="str">
        <f ca="1">IF(Table2[[#This Row],[Week Ending]]="","",(SUMIFS(Imported!C:C,Imported!A:A,"&lt;="&amp;Table2[[#This Row],[Week Ending]]-25569,Imported!A:A,"&gt;="&amp;Table2[[#This Row],[Week Ending]]-25569-6))/7)</f>
        <v/>
      </c>
      <c r="C121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18" spans="1:3">
      <c r="A1218" s="1" t="str">
        <f t="shared" ca="1" si="19"/>
        <v/>
      </c>
      <c r="B1218" s="3" t="str">
        <f ca="1">IF(Table2[[#This Row],[Week Ending]]="","",(SUMIFS(Imported!C:C,Imported!A:A,"&lt;="&amp;Table2[[#This Row],[Week Ending]]-25569,Imported!A:A,"&gt;="&amp;Table2[[#This Row],[Week Ending]]-25569-6))/7)</f>
        <v/>
      </c>
      <c r="C121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19" spans="1:3">
      <c r="A1219" s="1" t="str">
        <f t="shared" ca="1" si="19"/>
        <v/>
      </c>
      <c r="B1219" s="3" t="str">
        <f ca="1">IF(Table2[[#This Row],[Week Ending]]="","",(SUMIFS(Imported!C:C,Imported!A:A,"&lt;="&amp;Table2[[#This Row],[Week Ending]]-25569,Imported!A:A,"&gt;="&amp;Table2[[#This Row],[Week Ending]]-25569-6))/7)</f>
        <v/>
      </c>
      <c r="C121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20" spans="1:3">
      <c r="A1220" s="1" t="str">
        <f t="shared" ca="1" si="19"/>
        <v/>
      </c>
      <c r="B1220" s="3" t="str">
        <f ca="1">IF(Table2[[#This Row],[Week Ending]]="","",(SUMIFS(Imported!C:C,Imported!A:A,"&lt;="&amp;Table2[[#This Row],[Week Ending]]-25569,Imported!A:A,"&gt;="&amp;Table2[[#This Row],[Week Ending]]-25569-6))/7)</f>
        <v/>
      </c>
      <c r="C122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21" spans="1:3">
      <c r="A1221" s="1" t="str">
        <f t="shared" ca="1" si="19"/>
        <v/>
      </c>
      <c r="B1221" s="3" t="str">
        <f ca="1">IF(Table2[[#This Row],[Week Ending]]="","",(SUMIFS(Imported!C:C,Imported!A:A,"&lt;="&amp;Table2[[#This Row],[Week Ending]]-25569,Imported!A:A,"&gt;="&amp;Table2[[#This Row],[Week Ending]]-25569-6))/7)</f>
        <v/>
      </c>
      <c r="C122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22" spans="1:3">
      <c r="A1222" s="1" t="str">
        <f t="shared" ca="1" si="19"/>
        <v/>
      </c>
      <c r="B1222" s="3" t="str">
        <f ca="1">IF(Table2[[#This Row],[Week Ending]]="","",(SUMIFS(Imported!C:C,Imported!A:A,"&lt;="&amp;Table2[[#This Row],[Week Ending]]-25569,Imported!A:A,"&gt;="&amp;Table2[[#This Row],[Week Ending]]-25569-6))/7)</f>
        <v/>
      </c>
      <c r="C122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23" spans="1:3">
      <c r="A1223" s="1" t="str">
        <f t="shared" ca="1" si="19"/>
        <v/>
      </c>
      <c r="B1223" s="3" t="str">
        <f ca="1">IF(Table2[[#This Row],[Week Ending]]="","",(SUMIFS(Imported!C:C,Imported!A:A,"&lt;="&amp;Table2[[#This Row],[Week Ending]]-25569,Imported!A:A,"&gt;="&amp;Table2[[#This Row],[Week Ending]]-25569-6))/7)</f>
        <v/>
      </c>
      <c r="C122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24" spans="1:3">
      <c r="A1224" s="1" t="str">
        <f t="shared" ca="1" si="19"/>
        <v/>
      </c>
      <c r="B1224" s="3" t="str">
        <f ca="1">IF(Table2[[#This Row],[Week Ending]]="","",(SUMIFS(Imported!C:C,Imported!A:A,"&lt;="&amp;Table2[[#This Row],[Week Ending]]-25569,Imported!A:A,"&gt;="&amp;Table2[[#This Row],[Week Ending]]-25569-6))/7)</f>
        <v/>
      </c>
      <c r="C122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25" spans="1:3">
      <c r="A1225" s="1" t="str">
        <f t="shared" ca="1" si="19"/>
        <v/>
      </c>
      <c r="B1225" s="3" t="str">
        <f ca="1">IF(Table2[[#This Row],[Week Ending]]="","",(SUMIFS(Imported!C:C,Imported!A:A,"&lt;="&amp;Table2[[#This Row],[Week Ending]]-25569,Imported!A:A,"&gt;="&amp;Table2[[#This Row],[Week Ending]]-25569-6))/7)</f>
        <v/>
      </c>
      <c r="C122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26" spans="1:3">
      <c r="A1226" s="1" t="str">
        <f t="shared" ca="1" si="19"/>
        <v/>
      </c>
      <c r="B1226" s="3" t="str">
        <f ca="1">IF(Table2[[#This Row],[Week Ending]]="","",(SUMIFS(Imported!C:C,Imported!A:A,"&lt;="&amp;Table2[[#This Row],[Week Ending]]-25569,Imported!A:A,"&gt;="&amp;Table2[[#This Row],[Week Ending]]-25569-6))/7)</f>
        <v/>
      </c>
      <c r="C122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27" spans="1:3">
      <c r="A1227" s="1" t="str">
        <f t="shared" ca="1" si="19"/>
        <v/>
      </c>
      <c r="B1227" s="3" t="str">
        <f ca="1">IF(Table2[[#This Row],[Week Ending]]="","",(SUMIFS(Imported!C:C,Imported!A:A,"&lt;="&amp;Table2[[#This Row],[Week Ending]]-25569,Imported!A:A,"&gt;="&amp;Table2[[#This Row],[Week Ending]]-25569-6))/7)</f>
        <v/>
      </c>
      <c r="C122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28" spans="1:3">
      <c r="A1228" s="1" t="str">
        <f t="shared" ca="1" si="19"/>
        <v/>
      </c>
      <c r="B1228" s="3" t="str">
        <f ca="1">IF(Table2[[#This Row],[Week Ending]]="","",(SUMIFS(Imported!C:C,Imported!A:A,"&lt;="&amp;Table2[[#This Row],[Week Ending]]-25569,Imported!A:A,"&gt;="&amp;Table2[[#This Row],[Week Ending]]-25569-6))/7)</f>
        <v/>
      </c>
      <c r="C122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29" spans="1:3">
      <c r="A1229" s="1" t="str">
        <f t="shared" ca="1" si="19"/>
        <v/>
      </c>
      <c r="B1229" s="3" t="str">
        <f ca="1">IF(Table2[[#This Row],[Week Ending]]="","",(SUMIFS(Imported!C:C,Imported!A:A,"&lt;="&amp;Table2[[#This Row],[Week Ending]]-25569,Imported!A:A,"&gt;="&amp;Table2[[#This Row],[Week Ending]]-25569-6))/7)</f>
        <v/>
      </c>
      <c r="C122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30" spans="1:3">
      <c r="A1230" s="1" t="str">
        <f t="shared" ca="1" si="19"/>
        <v/>
      </c>
      <c r="B1230" s="3" t="str">
        <f ca="1">IF(Table2[[#This Row],[Week Ending]]="","",(SUMIFS(Imported!C:C,Imported!A:A,"&lt;="&amp;Table2[[#This Row],[Week Ending]]-25569,Imported!A:A,"&gt;="&amp;Table2[[#This Row],[Week Ending]]-25569-6))/7)</f>
        <v/>
      </c>
      <c r="C123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31" spans="1:3">
      <c r="A1231" s="1" t="str">
        <f t="shared" ca="1" si="19"/>
        <v/>
      </c>
      <c r="B1231" s="3" t="str">
        <f ca="1">IF(Table2[[#This Row],[Week Ending]]="","",(SUMIFS(Imported!C:C,Imported!A:A,"&lt;="&amp;Table2[[#This Row],[Week Ending]]-25569,Imported!A:A,"&gt;="&amp;Table2[[#This Row],[Week Ending]]-25569-6))/7)</f>
        <v/>
      </c>
      <c r="C123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32" spans="1:3">
      <c r="A1232" s="1" t="str">
        <f t="shared" ref="A1232:A1295" ca="1" si="20">IFERROR(IF(A1231 + 7 &lt;= TODAY(), A1231 + 7, ""), "")</f>
        <v/>
      </c>
      <c r="B1232" s="3" t="str">
        <f ca="1">IF(Table2[[#This Row],[Week Ending]]="","",(SUMIFS(Imported!C:C,Imported!A:A,"&lt;="&amp;Table2[[#This Row],[Week Ending]]-25569,Imported!A:A,"&gt;="&amp;Table2[[#This Row],[Week Ending]]-25569-6))/7)</f>
        <v/>
      </c>
      <c r="C123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33" spans="1:3">
      <c r="A1233" s="1" t="str">
        <f t="shared" ca="1" si="20"/>
        <v/>
      </c>
      <c r="B1233" s="3" t="str">
        <f ca="1">IF(Table2[[#This Row],[Week Ending]]="","",(SUMIFS(Imported!C:C,Imported!A:A,"&lt;="&amp;Table2[[#This Row],[Week Ending]]-25569,Imported!A:A,"&gt;="&amp;Table2[[#This Row],[Week Ending]]-25569-6))/7)</f>
        <v/>
      </c>
      <c r="C123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34" spans="1:3">
      <c r="A1234" s="1" t="str">
        <f t="shared" ca="1" si="20"/>
        <v/>
      </c>
      <c r="B1234" s="3" t="str">
        <f ca="1">IF(Table2[[#This Row],[Week Ending]]="","",(SUMIFS(Imported!C:C,Imported!A:A,"&lt;="&amp;Table2[[#This Row],[Week Ending]]-25569,Imported!A:A,"&gt;="&amp;Table2[[#This Row],[Week Ending]]-25569-6))/7)</f>
        <v/>
      </c>
      <c r="C123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35" spans="1:3">
      <c r="A1235" s="1" t="str">
        <f t="shared" ca="1" si="20"/>
        <v/>
      </c>
      <c r="B1235" s="3" t="str">
        <f ca="1">IF(Table2[[#This Row],[Week Ending]]="","",(SUMIFS(Imported!C:C,Imported!A:A,"&lt;="&amp;Table2[[#This Row],[Week Ending]]-25569,Imported!A:A,"&gt;="&amp;Table2[[#This Row],[Week Ending]]-25569-6))/7)</f>
        <v/>
      </c>
      <c r="C123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36" spans="1:3">
      <c r="A1236" s="1" t="str">
        <f t="shared" ca="1" si="20"/>
        <v/>
      </c>
      <c r="B1236" s="3" t="str">
        <f ca="1">IF(Table2[[#This Row],[Week Ending]]="","",(SUMIFS(Imported!C:C,Imported!A:A,"&lt;="&amp;Table2[[#This Row],[Week Ending]]-25569,Imported!A:A,"&gt;="&amp;Table2[[#This Row],[Week Ending]]-25569-6))/7)</f>
        <v/>
      </c>
      <c r="C123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37" spans="1:3">
      <c r="A1237" s="1" t="str">
        <f t="shared" ca="1" si="20"/>
        <v/>
      </c>
      <c r="B1237" s="3" t="str">
        <f ca="1">IF(Table2[[#This Row],[Week Ending]]="","",(SUMIFS(Imported!C:C,Imported!A:A,"&lt;="&amp;Table2[[#This Row],[Week Ending]]-25569,Imported!A:A,"&gt;="&amp;Table2[[#This Row],[Week Ending]]-25569-6))/7)</f>
        <v/>
      </c>
      <c r="C123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38" spans="1:3">
      <c r="A1238" s="1" t="str">
        <f t="shared" ca="1" si="20"/>
        <v/>
      </c>
      <c r="B1238" s="3" t="str">
        <f ca="1">IF(Table2[[#This Row],[Week Ending]]="","",(SUMIFS(Imported!C:C,Imported!A:A,"&lt;="&amp;Table2[[#This Row],[Week Ending]]-25569,Imported!A:A,"&gt;="&amp;Table2[[#This Row],[Week Ending]]-25569-6))/7)</f>
        <v/>
      </c>
      <c r="C123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39" spans="1:3">
      <c r="A1239" s="1" t="str">
        <f t="shared" ca="1" si="20"/>
        <v/>
      </c>
      <c r="B1239" s="3" t="str">
        <f ca="1">IF(Table2[[#This Row],[Week Ending]]="","",(SUMIFS(Imported!C:C,Imported!A:A,"&lt;="&amp;Table2[[#This Row],[Week Ending]]-25569,Imported!A:A,"&gt;="&amp;Table2[[#This Row],[Week Ending]]-25569-6))/7)</f>
        <v/>
      </c>
      <c r="C123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40" spans="1:3">
      <c r="A1240" s="1" t="str">
        <f t="shared" ca="1" si="20"/>
        <v/>
      </c>
      <c r="B1240" s="3" t="str">
        <f ca="1">IF(Table2[[#This Row],[Week Ending]]="","",(SUMIFS(Imported!C:C,Imported!A:A,"&lt;="&amp;Table2[[#This Row],[Week Ending]]-25569,Imported!A:A,"&gt;="&amp;Table2[[#This Row],[Week Ending]]-25569-6))/7)</f>
        <v/>
      </c>
      <c r="C124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41" spans="1:3">
      <c r="A1241" s="1" t="str">
        <f t="shared" ca="1" si="20"/>
        <v/>
      </c>
      <c r="B1241" s="3" t="str">
        <f ca="1">IF(Table2[[#This Row],[Week Ending]]="","",(SUMIFS(Imported!C:C,Imported!A:A,"&lt;="&amp;Table2[[#This Row],[Week Ending]]-25569,Imported!A:A,"&gt;="&amp;Table2[[#This Row],[Week Ending]]-25569-6))/7)</f>
        <v/>
      </c>
      <c r="C124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42" spans="1:3">
      <c r="A1242" s="1" t="str">
        <f t="shared" ca="1" si="20"/>
        <v/>
      </c>
      <c r="B1242" s="3" t="str">
        <f ca="1">IF(Table2[[#This Row],[Week Ending]]="","",(SUMIFS(Imported!C:C,Imported!A:A,"&lt;="&amp;Table2[[#This Row],[Week Ending]]-25569,Imported!A:A,"&gt;="&amp;Table2[[#This Row],[Week Ending]]-25569-6))/7)</f>
        <v/>
      </c>
      <c r="C124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43" spans="1:3">
      <c r="A1243" s="1" t="str">
        <f t="shared" ca="1" si="20"/>
        <v/>
      </c>
      <c r="B1243" s="3" t="str">
        <f ca="1">IF(Table2[[#This Row],[Week Ending]]="","",(SUMIFS(Imported!C:C,Imported!A:A,"&lt;="&amp;Table2[[#This Row],[Week Ending]]-25569,Imported!A:A,"&gt;="&amp;Table2[[#This Row],[Week Ending]]-25569-6))/7)</f>
        <v/>
      </c>
      <c r="C124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44" spans="1:3">
      <c r="A1244" s="1" t="str">
        <f t="shared" ca="1" si="20"/>
        <v/>
      </c>
      <c r="B1244" s="3" t="str">
        <f ca="1">IF(Table2[[#This Row],[Week Ending]]="","",(SUMIFS(Imported!C:C,Imported!A:A,"&lt;="&amp;Table2[[#This Row],[Week Ending]]-25569,Imported!A:A,"&gt;="&amp;Table2[[#This Row],[Week Ending]]-25569-6))/7)</f>
        <v/>
      </c>
      <c r="C124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45" spans="1:3">
      <c r="A1245" s="1" t="str">
        <f t="shared" ca="1" si="20"/>
        <v/>
      </c>
      <c r="B1245" s="3" t="str">
        <f ca="1">IF(Table2[[#This Row],[Week Ending]]="","",(SUMIFS(Imported!C:C,Imported!A:A,"&lt;="&amp;Table2[[#This Row],[Week Ending]]-25569,Imported!A:A,"&gt;="&amp;Table2[[#This Row],[Week Ending]]-25569-6))/7)</f>
        <v/>
      </c>
      <c r="C124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46" spans="1:3">
      <c r="A1246" s="1" t="str">
        <f t="shared" ca="1" si="20"/>
        <v/>
      </c>
      <c r="B1246" s="3" t="str">
        <f ca="1">IF(Table2[[#This Row],[Week Ending]]="","",(SUMIFS(Imported!C:C,Imported!A:A,"&lt;="&amp;Table2[[#This Row],[Week Ending]]-25569,Imported!A:A,"&gt;="&amp;Table2[[#This Row],[Week Ending]]-25569-6))/7)</f>
        <v/>
      </c>
      <c r="C124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47" spans="1:3">
      <c r="A1247" s="1" t="str">
        <f t="shared" ca="1" si="20"/>
        <v/>
      </c>
      <c r="B1247" s="3" t="str">
        <f ca="1">IF(Table2[[#This Row],[Week Ending]]="","",(SUMIFS(Imported!C:C,Imported!A:A,"&lt;="&amp;Table2[[#This Row],[Week Ending]]-25569,Imported!A:A,"&gt;="&amp;Table2[[#This Row],[Week Ending]]-25569-6))/7)</f>
        <v/>
      </c>
      <c r="C124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48" spans="1:3">
      <c r="A1248" s="1" t="str">
        <f t="shared" ca="1" si="20"/>
        <v/>
      </c>
      <c r="B1248" s="3" t="str">
        <f ca="1">IF(Table2[[#This Row],[Week Ending]]="","",(SUMIFS(Imported!C:C,Imported!A:A,"&lt;="&amp;Table2[[#This Row],[Week Ending]]-25569,Imported!A:A,"&gt;="&amp;Table2[[#This Row],[Week Ending]]-25569-6))/7)</f>
        <v/>
      </c>
      <c r="C124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49" spans="1:3">
      <c r="A1249" s="1" t="str">
        <f t="shared" ca="1" si="20"/>
        <v/>
      </c>
      <c r="B1249" s="3" t="str">
        <f ca="1">IF(Table2[[#This Row],[Week Ending]]="","",(SUMIFS(Imported!C:C,Imported!A:A,"&lt;="&amp;Table2[[#This Row],[Week Ending]]-25569,Imported!A:A,"&gt;="&amp;Table2[[#This Row],[Week Ending]]-25569-6))/7)</f>
        <v/>
      </c>
      <c r="C124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50" spans="1:3">
      <c r="A1250" s="1" t="str">
        <f t="shared" ca="1" si="20"/>
        <v/>
      </c>
      <c r="B1250" s="3" t="str">
        <f ca="1">IF(Table2[[#This Row],[Week Ending]]="","",(SUMIFS(Imported!C:C,Imported!A:A,"&lt;="&amp;Table2[[#This Row],[Week Ending]]-25569,Imported!A:A,"&gt;="&amp;Table2[[#This Row],[Week Ending]]-25569-6))/7)</f>
        <v/>
      </c>
      <c r="C125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51" spans="1:3">
      <c r="A1251" s="1" t="str">
        <f t="shared" ca="1" si="20"/>
        <v/>
      </c>
      <c r="B1251" s="3" t="str">
        <f ca="1">IF(Table2[[#This Row],[Week Ending]]="","",(SUMIFS(Imported!C:C,Imported!A:A,"&lt;="&amp;Table2[[#This Row],[Week Ending]]-25569,Imported!A:A,"&gt;="&amp;Table2[[#This Row],[Week Ending]]-25569-6))/7)</f>
        <v/>
      </c>
      <c r="C125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52" spans="1:3">
      <c r="A1252" s="1" t="str">
        <f t="shared" ca="1" si="20"/>
        <v/>
      </c>
      <c r="B1252" s="3" t="str">
        <f ca="1">IF(Table2[[#This Row],[Week Ending]]="","",(SUMIFS(Imported!C:C,Imported!A:A,"&lt;="&amp;Table2[[#This Row],[Week Ending]]-25569,Imported!A:A,"&gt;="&amp;Table2[[#This Row],[Week Ending]]-25569-6))/7)</f>
        <v/>
      </c>
      <c r="C125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53" spans="1:3">
      <c r="A1253" s="1" t="str">
        <f t="shared" ca="1" si="20"/>
        <v/>
      </c>
      <c r="B1253" s="3" t="str">
        <f ca="1">IF(Table2[[#This Row],[Week Ending]]="","",(SUMIFS(Imported!C:C,Imported!A:A,"&lt;="&amp;Table2[[#This Row],[Week Ending]]-25569,Imported!A:A,"&gt;="&amp;Table2[[#This Row],[Week Ending]]-25569-6))/7)</f>
        <v/>
      </c>
      <c r="C125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54" spans="1:3">
      <c r="A1254" s="1" t="str">
        <f t="shared" ca="1" si="20"/>
        <v/>
      </c>
      <c r="B1254" s="3" t="str">
        <f ca="1">IF(Table2[[#This Row],[Week Ending]]="","",(SUMIFS(Imported!C:C,Imported!A:A,"&lt;="&amp;Table2[[#This Row],[Week Ending]]-25569,Imported!A:A,"&gt;="&amp;Table2[[#This Row],[Week Ending]]-25569-6))/7)</f>
        <v/>
      </c>
      <c r="C125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55" spans="1:3">
      <c r="A1255" s="1" t="str">
        <f t="shared" ca="1" si="20"/>
        <v/>
      </c>
      <c r="B1255" s="3" t="str">
        <f ca="1">IF(Table2[[#This Row],[Week Ending]]="","",(SUMIFS(Imported!C:C,Imported!A:A,"&lt;="&amp;Table2[[#This Row],[Week Ending]]-25569,Imported!A:A,"&gt;="&amp;Table2[[#This Row],[Week Ending]]-25569-6))/7)</f>
        <v/>
      </c>
      <c r="C125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56" spans="1:3">
      <c r="A1256" s="1" t="str">
        <f t="shared" ca="1" si="20"/>
        <v/>
      </c>
      <c r="B1256" s="3" t="str">
        <f ca="1">IF(Table2[[#This Row],[Week Ending]]="","",(SUMIFS(Imported!C:C,Imported!A:A,"&lt;="&amp;Table2[[#This Row],[Week Ending]]-25569,Imported!A:A,"&gt;="&amp;Table2[[#This Row],[Week Ending]]-25569-6))/7)</f>
        <v/>
      </c>
      <c r="C125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57" spans="1:3">
      <c r="A1257" s="1" t="str">
        <f t="shared" ca="1" si="20"/>
        <v/>
      </c>
      <c r="B1257" s="3" t="str">
        <f ca="1">IF(Table2[[#This Row],[Week Ending]]="","",(SUMIFS(Imported!C:C,Imported!A:A,"&lt;="&amp;Table2[[#This Row],[Week Ending]]-25569,Imported!A:A,"&gt;="&amp;Table2[[#This Row],[Week Ending]]-25569-6))/7)</f>
        <v/>
      </c>
      <c r="C125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58" spans="1:3">
      <c r="A1258" s="1" t="str">
        <f t="shared" ca="1" si="20"/>
        <v/>
      </c>
      <c r="B1258" s="3" t="str">
        <f ca="1">IF(Table2[[#This Row],[Week Ending]]="","",(SUMIFS(Imported!C:C,Imported!A:A,"&lt;="&amp;Table2[[#This Row],[Week Ending]]-25569,Imported!A:A,"&gt;="&amp;Table2[[#This Row],[Week Ending]]-25569-6))/7)</f>
        <v/>
      </c>
      <c r="C125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59" spans="1:3">
      <c r="A1259" s="1" t="str">
        <f t="shared" ca="1" si="20"/>
        <v/>
      </c>
      <c r="B1259" s="3" t="str">
        <f ca="1">IF(Table2[[#This Row],[Week Ending]]="","",(SUMIFS(Imported!C:C,Imported!A:A,"&lt;="&amp;Table2[[#This Row],[Week Ending]]-25569,Imported!A:A,"&gt;="&amp;Table2[[#This Row],[Week Ending]]-25569-6))/7)</f>
        <v/>
      </c>
      <c r="C125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60" spans="1:3">
      <c r="A1260" s="1" t="str">
        <f t="shared" ca="1" si="20"/>
        <v/>
      </c>
      <c r="B1260" s="3" t="str">
        <f ca="1">IF(Table2[[#This Row],[Week Ending]]="","",(SUMIFS(Imported!C:C,Imported!A:A,"&lt;="&amp;Table2[[#This Row],[Week Ending]]-25569,Imported!A:A,"&gt;="&amp;Table2[[#This Row],[Week Ending]]-25569-6))/7)</f>
        <v/>
      </c>
      <c r="C126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61" spans="1:3">
      <c r="A1261" s="1" t="str">
        <f t="shared" ca="1" si="20"/>
        <v/>
      </c>
      <c r="B1261" s="3" t="str">
        <f ca="1">IF(Table2[[#This Row],[Week Ending]]="","",(SUMIFS(Imported!C:C,Imported!A:A,"&lt;="&amp;Table2[[#This Row],[Week Ending]]-25569,Imported!A:A,"&gt;="&amp;Table2[[#This Row],[Week Ending]]-25569-6))/7)</f>
        <v/>
      </c>
      <c r="C126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62" spans="1:3">
      <c r="A1262" s="1" t="str">
        <f t="shared" ca="1" si="20"/>
        <v/>
      </c>
      <c r="B1262" s="3" t="str">
        <f ca="1">IF(Table2[[#This Row],[Week Ending]]="","",(SUMIFS(Imported!C:C,Imported!A:A,"&lt;="&amp;Table2[[#This Row],[Week Ending]]-25569,Imported!A:A,"&gt;="&amp;Table2[[#This Row],[Week Ending]]-25569-6))/7)</f>
        <v/>
      </c>
      <c r="C126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63" spans="1:3">
      <c r="A1263" s="1" t="str">
        <f t="shared" ca="1" si="20"/>
        <v/>
      </c>
      <c r="B1263" s="3" t="str">
        <f ca="1">IF(Table2[[#This Row],[Week Ending]]="","",(SUMIFS(Imported!C:C,Imported!A:A,"&lt;="&amp;Table2[[#This Row],[Week Ending]]-25569,Imported!A:A,"&gt;="&amp;Table2[[#This Row],[Week Ending]]-25569-6))/7)</f>
        <v/>
      </c>
      <c r="C126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64" spans="1:3">
      <c r="A1264" s="1" t="str">
        <f t="shared" ca="1" si="20"/>
        <v/>
      </c>
      <c r="B1264" s="3" t="str">
        <f ca="1">IF(Table2[[#This Row],[Week Ending]]="","",(SUMIFS(Imported!C:C,Imported!A:A,"&lt;="&amp;Table2[[#This Row],[Week Ending]]-25569,Imported!A:A,"&gt;="&amp;Table2[[#This Row],[Week Ending]]-25569-6))/7)</f>
        <v/>
      </c>
      <c r="C126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65" spans="1:3">
      <c r="A1265" s="1" t="str">
        <f t="shared" ca="1" si="20"/>
        <v/>
      </c>
      <c r="B1265" s="3" t="str">
        <f ca="1">IF(Table2[[#This Row],[Week Ending]]="","",(SUMIFS(Imported!C:C,Imported!A:A,"&lt;="&amp;Table2[[#This Row],[Week Ending]]-25569,Imported!A:A,"&gt;="&amp;Table2[[#This Row],[Week Ending]]-25569-6))/7)</f>
        <v/>
      </c>
      <c r="C126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66" spans="1:3">
      <c r="A1266" s="1" t="str">
        <f t="shared" ca="1" si="20"/>
        <v/>
      </c>
      <c r="B1266" s="3" t="str">
        <f ca="1">IF(Table2[[#This Row],[Week Ending]]="","",(SUMIFS(Imported!C:C,Imported!A:A,"&lt;="&amp;Table2[[#This Row],[Week Ending]]-25569,Imported!A:A,"&gt;="&amp;Table2[[#This Row],[Week Ending]]-25569-6))/7)</f>
        <v/>
      </c>
      <c r="C126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67" spans="1:3">
      <c r="A1267" s="1" t="str">
        <f t="shared" ca="1" si="20"/>
        <v/>
      </c>
      <c r="B1267" s="3" t="str">
        <f ca="1">IF(Table2[[#This Row],[Week Ending]]="","",(SUMIFS(Imported!C:C,Imported!A:A,"&lt;="&amp;Table2[[#This Row],[Week Ending]]-25569,Imported!A:A,"&gt;="&amp;Table2[[#This Row],[Week Ending]]-25569-6))/7)</f>
        <v/>
      </c>
      <c r="C126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68" spans="1:3">
      <c r="A1268" s="1" t="str">
        <f t="shared" ca="1" si="20"/>
        <v/>
      </c>
      <c r="B1268" s="3" t="str">
        <f ca="1">IF(Table2[[#This Row],[Week Ending]]="","",(SUMIFS(Imported!C:C,Imported!A:A,"&lt;="&amp;Table2[[#This Row],[Week Ending]]-25569,Imported!A:A,"&gt;="&amp;Table2[[#This Row],[Week Ending]]-25569-6))/7)</f>
        <v/>
      </c>
      <c r="C126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69" spans="1:3">
      <c r="A1269" s="1" t="str">
        <f t="shared" ca="1" si="20"/>
        <v/>
      </c>
      <c r="B1269" s="3" t="str">
        <f ca="1">IF(Table2[[#This Row],[Week Ending]]="","",(SUMIFS(Imported!C:C,Imported!A:A,"&lt;="&amp;Table2[[#This Row],[Week Ending]]-25569,Imported!A:A,"&gt;="&amp;Table2[[#This Row],[Week Ending]]-25569-6))/7)</f>
        <v/>
      </c>
      <c r="C126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70" spans="1:3">
      <c r="A1270" s="1" t="str">
        <f t="shared" ca="1" si="20"/>
        <v/>
      </c>
      <c r="B1270" s="3" t="str">
        <f ca="1">IF(Table2[[#This Row],[Week Ending]]="","",(SUMIFS(Imported!C:C,Imported!A:A,"&lt;="&amp;Table2[[#This Row],[Week Ending]]-25569,Imported!A:A,"&gt;="&amp;Table2[[#This Row],[Week Ending]]-25569-6))/7)</f>
        <v/>
      </c>
      <c r="C127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71" spans="1:3">
      <c r="A1271" s="1" t="str">
        <f t="shared" ca="1" si="20"/>
        <v/>
      </c>
      <c r="B1271" s="3" t="str">
        <f ca="1">IF(Table2[[#This Row],[Week Ending]]="","",(SUMIFS(Imported!C:C,Imported!A:A,"&lt;="&amp;Table2[[#This Row],[Week Ending]]-25569,Imported!A:A,"&gt;="&amp;Table2[[#This Row],[Week Ending]]-25569-6))/7)</f>
        <v/>
      </c>
      <c r="C127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72" spans="1:3">
      <c r="A1272" s="1" t="str">
        <f t="shared" ca="1" si="20"/>
        <v/>
      </c>
      <c r="B1272" s="3" t="str">
        <f ca="1">IF(Table2[[#This Row],[Week Ending]]="","",(SUMIFS(Imported!C:C,Imported!A:A,"&lt;="&amp;Table2[[#This Row],[Week Ending]]-25569,Imported!A:A,"&gt;="&amp;Table2[[#This Row],[Week Ending]]-25569-6))/7)</f>
        <v/>
      </c>
      <c r="C127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73" spans="1:3">
      <c r="A1273" s="1" t="str">
        <f t="shared" ca="1" si="20"/>
        <v/>
      </c>
      <c r="B1273" s="3" t="str">
        <f ca="1">IF(Table2[[#This Row],[Week Ending]]="","",(SUMIFS(Imported!C:C,Imported!A:A,"&lt;="&amp;Table2[[#This Row],[Week Ending]]-25569,Imported!A:A,"&gt;="&amp;Table2[[#This Row],[Week Ending]]-25569-6))/7)</f>
        <v/>
      </c>
      <c r="C127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74" spans="1:3">
      <c r="A1274" s="1" t="str">
        <f t="shared" ca="1" si="20"/>
        <v/>
      </c>
      <c r="B1274" s="3" t="str">
        <f ca="1">IF(Table2[[#This Row],[Week Ending]]="","",(SUMIFS(Imported!C:C,Imported!A:A,"&lt;="&amp;Table2[[#This Row],[Week Ending]]-25569,Imported!A:A,"&gt;="&amp;Table2[[#This Row],[Week Ending]]-25569-6))/7)</f>
        <v/>
      </c>
      <c r="C127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75" spans="1:3">
      <c r="A1275" s="1" t="str">
        <f t="shared" ca="1" si="20"/>
        <v/>
      </c>
      <c r="B1275" s="3" t="str">
        <f ca="1">IF(Table2[[#This Row],[Week Ending]]="","",(SUMIFS(Imported!C:C,Imported!A:A,"&lt;="&amp;Table2[[#This Row],[Week Ending]]-25569,Imported!A:A,"&gt;="&amp;Table2[[#This Row],[Week Ending]]-25569-6))/7)</f>
        <v/>
      </c>
      <c r="C127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76" spans="1:3">
      <c r="A1276" s="1" t="str">
        <f t="shared" ca="1" si="20"/>
        <v/>
      </c>
      <c r="B1276" s="3" t="str">
        <f ca="1">IF(Table2[[#This Row],[Week Ending]]="","",(SUMIFS(Imported!C:C,Imported!A:A,"&lt;="&amp;Table2[[#This Row],[Week Ending]]-25569,Imported!A:A,"&gt;="&amp;Table2[[#This Row],[Week Ending]]-25569-6))/7)</f>
        <v/>
      </c>
      <c r="C127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77" spans="1:3">
      <c r="A1277" s="1" t="str">
        <f t="shared" ca="1" si="20"/>
        <v/>
      </c>
      <c r="B1277" s="3" t="str">
        <f ca="1">IF(Table2[[#This Row],[Week Ending]]="","",(SUMIFS(Imported!C:C,Imported!A:A,"&lt;="&amp;Table2[[#This Row],[Week Ending]]-25569,Imported!A:A,"&gt;="&amp;Table2[[#This Row],[Week Ending]]-25569-6))/7)</f>
        <v/>
      </c>
      <c r="C127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78" spans="1:3">
      <c r="A1278" s="1" t="str">
        <f t="shared" ca="1" si="20"/>
        <v/>
      </c>
      <c r="B1278" s="3" t="str">
        <f ca="1">IF(Table2[[#This Row],[Week Ending]]="","",(SUMIFS(Imported!C:C,Imported!A:A,"&lt;="&amp;Table2[[#This Row],[Week Ending]]-25569,Imported!A:A,"&gt;="&amp;Table2[[#This Row],[Week Ending]]-25569-6))/7)</f>
        <v/>
      </c>
      <c r="C127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79" spans="1:3">
      <c r="A1279" s="1" t="str">
        <f t="shared" ca="1" si="20"/>
        <v/>
      </c>
      <c r="B1279" s="3" t="str">
        <f ca="1">IF(Table2[[#This Row],[Week Ending]]="","",(SUMIFS(Imported!C:C,Imported!A:A,"&lt;="&amp;Table2[[#This Row],[Week Ending]]-25569,Imported!A:A,"&gt;="&amp;Table2[[#This Row],[Week Ending]]-25569-6))/7)</f>
        <v/>
      </c>
      <c r="C127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80" spans="1:3">
      <c r="A1280" s="1" t="str">
        <f t="shared" ca="1" si="20"/>
        <v/>
      </c>
      <c r="B1280" s="3" t="str">
        <f ca="1">IF(Table2[[#This Row],[Week Ending]]="","",(SUMIFS(Imported!C:C,Imported!A:A,"&lt;="&amp;Table2[[#This Row],[Week Ending]]-25569,Imported!A:A,"&gt;="&amp;Table2[[#This Row],[Week Ending]]-25569-6))/7)</f>
        <v/>
      </c>
      <c r="C128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81" spans="1:3">
      <c r="A1281" s="1" t="str">
        <f t="shared" ca="1" si="20"/>
        <v/>
      </c>
      <c r="B1281" s="3" t="str">
        <f ca="1">IF(Table2[[#This Row],[Week Ending]]="","",(SUMIFS(Imported!C:C,Imported!A:A,"&lt;="&amp;Table2[[#This Row],[Week Ending]]-25569,Imported!A:A,"&gt;="&amp;Table2[[#This Row],[Week Ending]]-25569-6))/7)</f>
        <v/>
      </c>
      <c r="C128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82" spans="1:3">
      <c r="A1282" s="1" t="str">
        <f t="shared" ca="1" si="20"/>
        <v/>
      </c>
      <c r="B1282" s="3" t="str">
        <f ca="1">IF(Table2[[#This Row],[Week Ending]]="","",(SUMIFS(Imported!C:C,Imported!A:A,"&lt;="&amp;Table2[[#This Row],[Week Ending]]-25569,Imported!A:A,"&gt;="&amp;Table2[[#This Row],[Week Ending]]-25569-6))/7)</f>
        <v/>
      </c>
      <c r="C128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83" spans="1:3">
      <c r="A1283" s="1" t="str">
        <f t="shared" ca="1" si="20"/>
        <v/>
      </c>
      <c r="B1283" s="3" t="str">
        <f ca="1">IF(Table2[[#This Row],[Week Ending]]="","",(SUMIFS(Imported!C:C,Imported!A:A,"&lt;="&amp;Table2[[#This Row],[Week Ending]]-25569,Imported!A:A,"&gt;="&amp;Table2[[#This Row],[Week Ending]]-25569-6))/7)</f>
        <v/>
      </c>
      <c r="C128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84" spans="1:3">
      <c r="A1284" s="1" t="str">
        <f t="shared" ca="1" si="20"/>
        <v/>
      </c>
      <c r="B1284" s="3" t="str">
        <f ca="1">IF(Table2[[#This Row],[Week Ending]]="","",(SUMIFS(Imported!C:C,Imported!A:A,"&lt;="&amp;Table2[[#This Row],[Week Ending]]-25569,Imported!A:A,"&gt;="&amp;Table2[[#This Row],[Week Ending]]-25569-6))/7)</f>
        <v/>
      </c>
      <c r="C128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85" spans="1:3">
      <c r="A1285" s="1" t="str">
        <f t="shared" ca="1" si="20"/>
        <v/>
      </c>
      <c r="B1285" s="3" t="str">
        <f ca="1">IF(Table2[[#This Row],[Week Ending]]="","",(SUMIFS(Imported!C:C,Imported!A:A,"&lt;="&amp;Table2[[#This Row],[Week Ending]]-25569,Imported!A:A,"&gt;="&amp;Table2[[#This Row],[Week Ending]]-25569-6))/7)</f>
        <v/>
      </c>
      <c r="C128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86" spans="1:3">
      <c r="A1286" s="1" t="str">
        <f t="shared" ca="1" si="20"/>
        <v/>
      </c>
      <c r="B1286" s="3" t="str">
        <f ca="1">IF(Table2[[#This Row],[Week Ending]]="","",(SUMIFS(Imported!C:C,Imported!A:A,"&lt;="&amp;Table2[[#This Row],[Week Ending]]-25569,Imported!A:A,"&gt;="&amp;Table2[[#This Row],[Week Ending]]-25569-6))/7)</f>
        <v/>
      </c>
      <c r="C128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87" spans="1:3">
      <c r="A1287" s="1" t="str">
        <f t="shared" ca="1" si="20"/>
        <v/>
      </c>
      <c r="B1287" s="3" t="str">
        <f ca="1">IF(Table2[[#This Row],[Week Ending]]="","",(SUMIFS(Imported!C:C,Imported!A:A,"&lt;="&amp;Table2[[#This Row],[Week Ending]]-25569,Imported!A:A,"&gt;="&amp;Table2[[#This Row],[Week Ending]]-25569-6))/7)</f>
        <v/>
      </c>
      <c r="C128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88" spans="1:3">
      <c r="A1288" s="1" t="str">
        <f t="shared" ca="1" si="20"/>
        <v/>
      </c>
      <c r="B1288" s="3" t="str">
        <f ca="1">IF(Table2[[#This Row],[Week Ending]]="","",(SUMIFS(Imported!C:C,Imported!A:A,"&lt;="&amp;Table2[[#This Row],[Week Ending]]-25569,Imported!A:A,"&gt;="&amp;Table2[[#This Row],[Week Ending]]-25569-6))/7)</f>
        <v/>
      </c>
      <c r="C128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89" spans="1:3">
      <c r="A1289" s="1" t="str">
        <f t="shared" ca="1" si="20"/>
        <v/>
      </c>
      <c r="B1289" s="3" t="str">
        <f ca="1">IF(Table2[[#This Row],[Week Ending]]="","",(SUMIFS(Imported!C:C,Imported!A:A,"&lt;="&amp;Table2[[#This Row],[Week Ending]]-25569,Imported!A:A,"&gt;="&amp;Table2[[#This Row],[Week Ending]]-25569-6))/7)</f>
        <v/>
      </c>
      <c r="C128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90" spans="1:3">
      <c r="A1290" s="1" t="str">
        <f t="shared" ca="1" si="20"/>
        <v/>
      </c>
      <c r="B1290" s="3" t="str">
        <f ca="1">IF(Table2[[#This Row],[Week Ending]]="","",(SUMIFS(Imported!C:C,Imported!A:A,"&lt;="&amp;Table2[[#This Row],[Week Ending]]-25569,Imported!A:A,"&gt;="&amp;Table2[[#This Row],[Week Ending]]-25569-6))/7)</f>
        <v/>
      </c>
      <c r="C129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91" spans="1:3">
      <c r="A1291" s="1" t="str">
        <f t="shared" ca="1" si="20"/>
        <v/>
      </c>
      <c r="B1291" s="3" t="str">
        <f ca="1">IF(Table2[[#This Row],[Week Ending]]="","",(SUMIFS(Imported!C:C,Imported!A:A,"&lt;="&amp;Table2[[#This Row],[Week Ending]]-25569,Imported!A:A,"&gt;="&amp;Table2[[#This Row],[Week Ending]]-25569-6))/7)</f>
        <v/>
      </c>
      <c r="C129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92" spans="1:3">
      <c r="A1292" s="1" t="str">
        <f t="shared" ca="1" si="20"/>
        <v/>
      </c>
      <c r="B1292" s="3" t="str">
        <f ca="1">IF(Table2[[#This Row],[Week Ending]]="","",(SUMIFS(Imported!C:C,Imported!A:A,"&lt;="&amp;Table2[[#This Row],[Week Ending]]-25569,Imported!A:A,"&gt;="&amp;Table2[[#This Row],[Week Ending]]-25569-6))/7)</f>
        <v/>
      </c>
      <c r="C129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93" spans="1:3">
      <c r="A1293" s="1" t="str">
        <f t="shared" ca="1" si="20"/>
        <v/>
      </c>
      <c r="B1293" s="3" t="str">
        <f ca="1">IF(Table2[[#This Row],[Week Ending]]="","",(SUMIFS(Imported!C:C,Imported!A:A,"&lt;="&amp;Table2[[#This Row],[Week Ending]]-25569,Imported!A:A,"&gt;="&amp;Table2[[#This Row],[Week Ending]]-25569-6))/7)</f>
        <v/>
      </c>
      <c r="C129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94" spans="1:3">
      <c r="A1294" s="1" t="str">
        <f t="shared" ca="1" si="20"/>
        <v/>
      </c>
      <c r="B1294" s="3" t="str">
        <f ca="1">IF(Table2[[#This Row],[Week Ending]]="","",(SUMIFS(Imported!C:C,Imported!A:A,"&lt;="&amp;Table2[[#This Row],[Week Ending]]-25569,Imported!A:A,"&gt;="&amp;Table2[[#This Row],[Week Ending]]-25569-6))/7)</f>
        <v/>
      </c>
      <c r="C129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95" spans="1:3">
      <c r="A1295" s="1" t="str">
        <f t="shared" ca="1" si="20"/>
        <v/>
      </c>
      <c r="B1295" s="3" t="str">
        <f ca="1">IF(Table2[[#This Row],[Week Ending]]="","",(SUMIFS(Imported!C:C,Imported!A:A,"&lt;="&amp;Table2[[#This Row],[Week Ending]]-25569,Imported!A:A,"&gt;="&amp;Table2[[#This Row],[Week Ending]]-25569-6))/7)</f>
        <v/>
      </c>
      <c r="C129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96" spans="1:3">
      <c r="A1296" s="1" t="str">
        <f t="shared" ref="A1296:A1359" ca="1" si="21">IFERROR(IF(A1295 + 7 &lt;= TODAY(), A1295 + 7, ""), "")</f>
        <v/>
      </c>
      <c r="B1296" s="3" t="str">
        <f ca="1">IF(Table2[[#This Row],[Week Ending]]="","",(SUMIFS(Imported!C:C,Imported!A:A,"&lt;="&amp;Table2[[#This Row],[Week Ending]]-25569,Imported!A:A,"&gt;="&amp;Table2[[#This Row],[Week Ending]]-25569-6))/7)</f>
        <v/>
      </c>
      <c r="C129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97" spans="1:3">
      <c r="A1297" s="1" t="str">
        <f t="shared" ca="1" si="21"/>
        <v/>
      </c>
      <c r="B1297" s="3" t="str">
        <f ca="1">IF(Table2[[#This Row],[Week Ending]]="","",(SUMIFS(Imported!C:C,Imported!A:A,"&lt;="&amp;Table2[[#This Row],[Week Ending]]-25569,Imported!A:A,"&gt;="&amp;Table2[[#This Row],[Week Ending]]-25569-6))/7)</f>
        <v/>
      </c>
      <c r="C129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98" spans="1:3">
      <c r="A1298" s="1" t="str">
        <f t="shared" ca="1" si="21"/>
        <v/>
      </c>
      <c r="B1298" s="3" t="str">
        <f ca="1">IF(Table2[[#This Row],[Week Ending]]="","",(SUMIFS(Imported!C:C,Imported!A:A,"&lt;="&amp;Table2[[#This Row],[Week Ending]]-25569,Imported!A:A,"&gt;="&amp;Table2[[#This Row],[Week Ending]]-25569-6))/7)</f>
        <v/>
      </c>
      <c r="C129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299" spans="1:3">
      <c r="A1299" s="1" t="str">
        <f t="shared" ca="1" si="21"/>
        <v/>
      </c>
      <c r="B1299" s="3" t="str">
        <f ca="1">IF(Table2[[#This Row],[Week Ending]]="","",(SUMIFS(Imported!C:C,Imported!A:A,"&lt;="&amp;Table2[[#This Row],[Week Ending]]-25569,Imported!A:A,"&gt;="&amp;Table2[[#This Row],[Week Ending]]-25569-6))/7)</f>
        <v/>
      </c>
      <c r="C129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00" spans="1:3">
      <c r="A1300" s="1" t="str">
        <f t="shared" ca="1" si="21"/>
        <v/>
      </c>
      <c r="B1300" s="3" t="str">
        <f ca="1">IF(Table2[[#This Row],[Week Ending]]="","",(SUMIFS(Imported!C:C,Imported!A:A,"&lt;="&amp;Table2[[#This Row],[Week Ending]]-25569,Imported!A:A,"&gt;="&amp;Table2[[#This Row],[Week Ending]]-25569-6))/7)</f>
        <v/>
      </c>
      <c r="C130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01" spans="1:3">
      <c r="A1301" s="1" t="str">
        <f t="shared" ca="1" si="21"/>
        <v/>
      </c>
      <c r="B1301" s="3" t="str">
        <f ca="1">IF(Table2[[#This Row],[Week Ending]]="","",(SUMIFS(Imported!C:C,Imported!A:A,"&lt;="&amp;Table2[[#This Row],[Week Ending]]-25569,Imported!A:A,"&gt;="&amp;Table2[[#This Row],[Week Ending]]-25569-6))/7)</f>
        <v/>
      </c>
      <c r="C130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02" spans="1:3">
      <c r="A1302" s="1" t="str">
        <f t="shared" ca="1" si="21"/>
        <v/>
      </c>
      <c r="B1302" s="3" t="str">
        <f ca="1">IF(Table2[[#This Row],[Week Ending]]="","",(SUMIFS(Imported!C:C,Imported!A:A,"&lt;="&amp;Table2[[#This Row],[Week Ending]]-25569,Imported!A:A,"&gt;="&amp;Table2[[#This Row],[Week Ending]]-25569-6))/7)</f>
        <v/>
      </c>
      <c r="C130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03" spans="1:3">
      <c r="A1303" s="1" t="str">
        <f t="shared" ca="1" si="21"/>
        <v/>
      </c>
      <c r="B1303" s="3" t="str">
        <f ca="1">IF(Table2[[#This Row],[Week Ending]]="","",(SUMIFS(Imported!C:C,Imported!A:A,"&lt;="&amp;Table2[[#This Row],[Week Ending]]-25569,Imported!A:A,"&gt;="&amp;Table2[[#This Row],[Week Ending]]-25569-6))/7)</f>
        <v/>
      </c>
      <c r="C130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04" spans="1:3">
      <c r="A1304" s="1" t="str">
        <f t="shared" ca="1" si="21"/>
        <v/>
      </c>
      <c r="B1304" s="3" t="str">
        <f ca="1">IF(Table2[[#This Row],[Week Ending]]="","",(SUMIFS(Imported!C:C,Imported!A:A,"&lt;="&amp;Table2[[#This Row],[Week Ending]]-25569,Imported!A:A,"&gt;="&amp;Table2[[#This Row],[Week Ending]]-25569-6))/7)</f>
        <v/>
      </c>
      <c r="C130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05" spans="1:3">
      <c r="A1305" s="1" t="str">
        <f t="shared" ca="1" si="21"/>
        <v/>
      </c>
      <c r="B1305" s="3" t="str">
        <f ca="1">IF(Table2[[#This Row],[Week Ending]]="","",(SUMIFS(Imported!C:C,Imported!A:A,"&lt;="&amp;Table2[[#This Row],[Week Ending]]-25569,Imported!A:A,"&gt;="&amp;Table2[[#This Row],[Week Ending]]-25569-6))/7)</f>
        <v/>
      </c>
      <c r="C130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06" spans="1:3">
      <c r="A1306" s="1" t="str">
        <f t="shared" ca="1" si="21"/>
        <v/>
      </c>
      <c r="B1306" s="3" t="str">
        <f ca="1">IF(Table2[[#This Row],[Week Ending]]="","",(SUMIFS(Imported!C:C,Imported!A:A,"&lt;="&amp;Table2[[#This Row],[Week Ending]]-25569,Imported!A:A,"&gt;="&amp;Table2[[#This Row],[Week Ending]]-25569-6))/7)</f>
        <v/>
      </c>
      <c r="C130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07" spans="1:3">
      <c r="A1307" s="1" t="str">
        <f t="shared" ca="1" si="21"/>
        <v/>
      </c>
      <c r="B1307" s="3" t="str">
        <f ca="1">IF(Table2[[#This Row],[Week Ending]]="","",(SUMIFS(Imported!C:C,Imported!A:A,"&lt;="&amp;Table2[[#This Row],[Week Ending]]-25569,Imported!A:A,"&gt;="&amp;Table2[[#This Row],[Week Ending]]-25569-6))/7)</f>
        <v/>
      </c>
      <c r="C130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08" spans="1:3">
      <c r="A1308" s="1" t="str">
        <f t="shared" ca="1" si="21"/>
        <v/>
      </c>
      <c r="B1308" s="3" t="str">
        <f ca="1">IF(Table2[[#This Row],[Week Ending]]="","",(SUMIFS(Imported!C:C,Imported!A:A,"&lt;="&amp;Table2[[#This Row],[Week Ending]]-25569,Imported!A:A,"&gt;="&amp;Table2[[#This Row],[Week Ending]]-25569-6))/7)</f>
        <v/>
      </c>
      <c r="C130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09" spans="1:3">
      <c r="A1309" s="1" t="str">
        <f t="shared" ca="1" si="21"/>
        <v/>
      </c>
      <c r="B1309" s="3" t="str">
        <f ca="1">IF(Table2[[#This Row],[Week Ending]]="","",(SUMIFS(Imported!C:C,Imported!A:A,"&lt;="&amp;Table2[[#This Row],[Week Ending]]-25569,Imported!A:A,"&gt;="&amp;Table2[[#This Row],[Week Ending]]-25569-6))/7)</f>
        <v/>
      </c>
      <c r="C130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10" spans="1:3">
      <c r="A1310" s="1" t="str">
        <f t="shared" ca="1" si="21"/>
        <v/>
      </c>
      <c r="B1310" s="3" t="str">
        <f ca="1">IF(Table2[[#This Row],[Week Ending]]="","",(SUMIFS(Imported!C:C,Imported!A:A,"&lt;="&amp;Table2[[#This Row],[Week Ending]]-25569,Imported!A:A,"&gt;="&amp;Table2[[#This Row],[Week Ending]]-25569-6))/7)</f>
        <v/>
      </c>
      <c r="C131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11" spans="1:3">
      <c r="A1311" s="1" t="str">
        <f t="shared" ca="1" si="21"/>
        <v/>
      </c>
      <c r="B1311" s="3" t="str">
        <f ca="1">IF(Table2[[#This Row],[Week Ending]]="","",(SUMIFS(Imported!C:C,Imported!A:A,"&lt;="&amp;Table2[[#This Row],[Week Ending]]-25569,Imported!A:A,"&gt;="&amp;Table2[[#This Row],[Week Ending]]-25569-6))/7)</f>
        <v/>
      </c>
      <c r="C131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12" spans="1:3">
      <c r="A1312" s="1" t="str">
        <f t="shared" ca="1" si="21"/>
        <v/>
      </c>
      <c r="B1312" s="3" t="str">
        <f ca="1">IF(Table2[[#This Row],[Week Ending]]="","",(SUMIFS(Imported!C:C,Imported!A:A,"&lt;="&amp;Table2[[#This Row],[Week Ending]]-25569,Imported!A:A,"&gt;="&amp;Table2[[#This Row],[Week Ending]]-25569-6))/7)</f>
        <v/>
      </c>
      <c r="C131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13" spans="1:3">
      <c r="A1313" s="1" t="str">
        <f t="shared" ca="1" si="21"/>
        <v/>
      </c>
      <c r="B1313" s="3" t="str">
        <f ca="1">IF(Table2[[#This Row],[Week Ending]]="","",(SUMIFS(Imported!C:C,Imported!A:A,"&lt;="&amp;Table2[[#This Row],[Week Ending]]-25569,Imported!A:A,"&gt;="&amp;Table2[[#This Row],[Week Ending]]-25569-6))/7)</f>
        <v/>
      </c>
      <c r="C131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14" spans="1:3">
      <c r="A1314" s="1" t="str">
        <f t="shared" ca="1" si="21"/>
        <v/>
      </c>
      <c r="B1314" s="3" t="str">
        <f ca="1">IF(Table2[[#This Row],[Week Ending]]="","",(SUMIFS(Imported!C:C,Imported!A:A,"&lt;="&amp;Table2[[#This Row],[Week Ending]]-25569,Imported!A:A,"&gt;="&amp;Table2[[#This Row],[Week Ending]]-25569-6))/7)</f>
        <v/>
      </c>
      <c r="C131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15" spans="1:3">
      <c r="A1315" s="1" t="str">
        <f t="shared" ca="1" si="21"/>
        <v/>
      </c>
      <c r="B1315" s="3" t="str">
        <f ca="1">IF(Table2[[#This Row],[Week Ending]]="","",(SUMIFS(Imported!C:C,Imported!A:A,"&lt;="&amp;Table2[[#This Row],[Week Ending]]-25569,Imported!A:A,"&gt;="&amp;Table2[[#This Row],[Week Ending]]-25569-6))/7)</f>
        <v/>
      </c>
      <c r="C131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16" spans="1:3">
      <c r="A1316" s="1" t="str">
        <f t="shared" ca="1" si="21"/>
        <v/>
      </c>
      <c r="B1316" s="3" t="str">
        <f ca="1">IF(Table2[[#This Row],[Week Ending]]="","",(SUMIFS(Imported!C:C,Imported!A:A,"&lt;="&amp;Table2[[#This Row],[Week Ending]]-25569,Imported!A:A,"&gt;="&amp;Table2[[#This Row],[Week Ending]]-25569-6))/7)</f>
        <v/>
      </c>
      <c r="C131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17" spans="1:3">
      <c r="A1317" s="1" t="str">
        <f t="shared" ca="1" si="21"/>
        <v/>
      </c>
      <c r="B1317" s="3" t="str">
        <f ca="1">IF(Table2[[#This Row],[Week Ending]]="","",(SUMIFS(Imported!C:C,Imported!A:A,"&lt;="&amp;Table2[[#This Row],[Week Ending]]-25569,Imported!A:A,"&gt;="&amp;Table2[[#This Row],[Week Ending]]-25569-6))/7)</f>
        <v/>
      </c>
      <c r="C131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18" spans="1:3">
      <c r="A1318" s="1" t="str">
        <f t="shared" ca="1" si="21"/>
        <v/>
      </c>
      <c r="B1318" s="3" t="str">
        <f ca="1">IF(Table2[[#This Row],[Week Ending]]="","",(SUMIFS(Imported!C:C,Imported!A:A,"&lt;="&amp;Table2[[#This Row],[Week Ending]]-25569,Imported!A:A,"&gt;="&amp;Table2[[#This Row],[Week Ending]]-25569-6))/7)</f>
        <v/>
      </c>
      <c r="C131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19" spans="1:3">
      <c r="A1319" s="1" t="str">
        <f t="shared" ca="1" si="21"/>
        <v/>
      </c>
      <c r="B1319" s="3" t="str">
        <f ca="1">IF(Table2[[#This Row],[Week Ending]]="","",(SUMIFS(Imported!C:C,Imported!A:A,"&lt;="&amp;Table2[[#This Row],[Week Ending]]-25569,Imported!A:A,"&gt;="&amp;Table2[[#This Row],[Week Ending]]-25569-6))/7)</f>
        <v/>
      </c>
      <c r="C131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20" spans="1:3">
      <c r="A1320" s="1" t="str">
        <f t="shared" ca="1" si="21"/>
        <v/>
      </c>
      <c r="B1320" s="3" t="str">
        <f ca="1">IF(Table2[[#This Row],[Week Ending]]="","",(SUMIFS(Imported!C:C,Imported!A:A,"&lt;="&amp;Table2[[#This Row],[Week Ending]]-25569,Imported!A:A,"&gt;="&amp;Table2[[#This Row],[Week Ending]]-25569-6))/7)</f>
        <v/>
      </c>
      <c r="C132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21" spans="1:3">
      <c r="A1321" s="1" t="str">
        <f t="shared" ca="1" si="21"/>
        <v/>
      </c>
      <c r="B1321" s="3" t="str">
        <f ca="1">IF(Table2[[#This Row],[Week Ending]]="","",(SUMIFS(Imported!C:C,Imported!A:A,"&lt;="&amp;Table2[[#This Row],[Week Ending]]-25569,Imported!A:A,"&gt;="&amp;Table2[[#This Row],[Week Ending]]-25569-6))/7)</f>
        <v/>
      </c>
      <c r="C132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22" spans="1:3">
      <c r="A1322" s="1" t="str">
        <f t="shared" ca="1" si="21"/>
        <v/>
      </c>
      <c r="B1322" s="3" t="str">
        <f ca="1">IF(Table2[[#This Row],[Week Ending]]="","",(SUMIFS(Imported!C:C,Imported!A:A,"&lt;="&amp;Table2[[#This Row],[Week Ending]]-25569,Imported!A:A,"&gt;="&amp;Table2[[#This Row],[Week Ending]]-25569-6))/7)</f>
        <v/>
      </c>
      <c r="C132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23" spans="1:3">
      <c r="A1323" s="1" t="str">
        <f t="shared" ca="1" si="21"/>
        <v/>
      </c>
      <c r="B1323" s="3" t="str">
        <f ca="1">IF(Table2[[#This Row],[Week Ending]]="","",(SUMIFS(Imported!C:C,Imported!A:A,"&lt;="&amp;Table2[[#This Row],[Week Ending]]-25569,Imported!A:A,"&gt;="&amp;Table2[[#This Row],[Week Ending]]-25569-6))/7)</f>
        <v/>
      </c>
      <c r="C132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24" spans="1:3">
      <c r="A1324" s="1" t="str">
        <f t="shared" ca="1" si="21"/>
        <v/>
      </c>
      <c r="B1324" s="3" t="str">
        <f ca="1">IF(Table2[[#This Row],[Week Ending]]="","",(SUMIFS(Imported!C:C,Imported!A:A,"&lt;="&amp;Table2[[#This Row],[Week Ending]]-25569,Imported!A:A,"&gt;="&amp;Table2[[#This Row],[Week Ending]]-25569-6))/7)</f>
        <v/>
      </c>
      <c r="C132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25" spans="1:3">
      <c r="A1325" s="1" t="str">
        <f t="shared" ca="1" si="21"/>
        <v/>
      </c>
      <c r="B1325" s="3" t="str">
        <f ca="1">IF(Table2[[#This Row],[Week Ending]]="","",(SUMIFS(Imported!C:C,Imported!A:A,"&lt;="&amp;Table2[[#This Row],[Week Ending]]-25569,Imported!A:A,"&gt;="&amp;Table2[[#This Row],[Week Ending]]-25569-6))/7)</f>
        <v/>
      </c>
      <c r="C132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26" spans="1:3">
      <c r="A1326" s="1" t="str">
        <f t="shared" ca="1" si="21"/>
        <v/>
      </c>
      <c r="B1326" s="3" t="str">
        <f ca="1">IF(Table2[[#This Row],[Week Ending]]="","",(SUMIFS(Imported!C:C,Imported!A:A,"&lt;="&amp;Table2[[#This Row],[Week Ending]]-25569,Imported!A:A,"&gt;="&amp;Table2[[#This Row],[Week Ending]]-25569-6))/7)</f>
        <v/>
      </c>
      <c r="C132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27" spans="1:3">
      <c r="A1327" s="1" t="str">
        <f t="shared" ca="1" si="21"/>
        <v/>
      </c>
      <c r="B1327" s="3" t="str">
        <f ca="1">IF(Table2[[#This Row],[Week Ending]]="","",(SUMIFS(Imported!C:C,Imported!A:A,"&lt;="&amp;Table2[[#This Row],[Week Ending]]-25569,Imported!A:A,"&gt;="&amp;Table2[[#This Row],[Week Ending]]-25569-6))/7)</f>
        <v/>
      </c>
      <c r="C132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28" spans="1:3">
      <c r="A1328" s="1" t="str">
        <f t="shared" ca="1" si="21"/>
        <v/>
      </c>
      <c r="B1328" s="3" t="str">
        <f ca="1">IF(Table2[[#This Row],[Week Ending]]="","",(SUMIFS(Imported!C:C,Imported!A:A,"&lt;="&amp;Table2[[#This Row],[Week Ending]]-25569,Imported!A:A,"&gt;="&amp;Table2[[#This Row],[Week Ending]]-25569-6))/7)</f>
        <v/>
      </c>
      <c r="C132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29" spans="1:3">
      <c r="A1329" s="1" t="str">
        <f t="shared" ca="1" si="21"/>
        <v/>
      </c>
      <c r="B1329" s="3" t="str">
        <f ca="1">IF(Table2[[#This Row],[Week Ending]]="","",(SUMIFS(Imported!C:C,Imported!A:A,"&lt;="&amp;Table2[[#This Row],[Week Ending]]-25569,Imported!A:A,"&gt;="&amp;Table2[[#This Row],[Week Ending]]-25569-6))/7)</f>
        <v/>
      </c>
      <c r="C132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30" spans="1:3">
      <c r="A1330" s="1" t="str">
        <f t="shared" ca="1" si="21"/>
        <v/>
      </c>
      <c r="B1330" s="3" t="str">
        <f ca="1">IF(Table2[[#This Row],[Week Ending]]="","",(SUMIFS(Imported!C:C,Imported!A:A,"&lt;="&amp;Table2[[#This Row],[Week Ending]]-25569,Imported!A:A,"&gt;="&amp;Table2[[#This Row],[Week Ending]]-25569-6))/7)</f>
        <v/>
      </c>
      <c r="C133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31" spans="1:3">
      <c r="A1331" s="1" t="str">
        <f t="shared" ca="1" si="21"/>
        <v/>
      </c>
      <c r="B1331" s="3" t="str">
        <f ca="1">IF(Table2[[#This Row],[Week Ending]]="","",(SUMIFS(Imported!C:C,Imported!A:A,"&lt;="&amp;Table2[[#This Row],[Week Ending]]-25569,Imported!A:A,"&gt;="&amp;Table2[[#This Row],[Week Ending]]-25569-6))/7)</f>
        <v/>
      </c>
      <c r="C133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32" spans="1:3">
      <c r="A1332" s="1" t="str">
        <f t="shared" ca="1" si="21"/>
        <v/>
      </c>
      <c r="B1332" s="3" t="str">
        <f ca="1">IF(Table2[[#This Row],[Week Ending]]="","",(SUMIFS(Imported!C:C,Imported!A:A,"&lt;="&amp;Table2[[#This Row],[Week Ending]]-25569,Imported!A:A,"&gt;="&amp;Table2[[#This Row],[Week Ending]]-25569-6))/7)</f>
        <v/>
      </c>
      <c r="C133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33" spans="1:3">
      <c r="A1333" s="1" t="str">
        <f t="shared" ca="1" si="21"/>
        <v/>
      </c>
      <c r="B1333" s="3" t="str">
        <f ca="1">IF(Table2[[#This Row],[Week Ending]]="","",(SUMIFS(Imported!C:C,Imported!A:A,"&lt;="&amp;Table2[[#This Row],[Week Ending]]-25569,Imported!A:A,"&gt;="&amp;Table2[[#This Row],[Week Ending]]-25569-6))/7)</f>
        <v/>
      </c>
      <c r="C133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34" spans="1:3">
      <c r="A1334" s="1" t="str">
        <f t="shared" ca="1" si="21"/>
        <v/>
      </c>
      <c r="B1334" s="3" t="str">
        <f ca="1">IF(Table2[[#This Row],[Week Ending]]="","",(SUMIFS(Imported!C:C,Imported!A:A,"&lt;="&amp;Table2[[#This Row],[Week Ending]]-25569,Imported!A:A,"&gt;="&amp;Table2[[#This Row],[Week Ending]]-25569-6))/7)</f>
        <v/>
      </c>
      <c r="C133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35" spans="1:3">
      <c r="A1335" s="1" t="str">
        <f t="shared" ca="1" si="21"/>
        <v/>
      </c>
      <c r="B1335" s="3" t="str">
        <f ca="1">IF(Table2[[#This Row],[Week Ending]]="","",(SUMIFS(Imported!C:C,Imported!A:A,"&lt;="&amp;Table2[[#This Row],[Week Ending]]-25569,Imported!A:A,"&gt;="&amp;Table2[[#This Row],[Week Ending]]-25569-6))/7)</f>
        <v/>
      </c>
      <c r="C133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36" spans="1:3">
      <c r="A1336" s="1" t="str">
        <f t="shared" ca="1" si="21"/>
        <v/>
      </c>
      <c r="B1336" s="3" t="str">
        <f ca="1">IF(Table2[[#This Row],[Week Ending]]="","",(SUMIFS(Imported!C:C,Imported!A:A,"&lt;="&amp;Table2[[#This Row],[Week Ending]]-25569,Imported!A:A,"&gt;="&amp;Table2[[#This Row],[Week Ending]]-25569-6))/7)</f>
        <v/>
      </c>
      <c r="C133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37" spans="1:3">
      <c r="A1337" s="1" t="str">
        <f t="shared" ca="1" si="21"/>
        <v/>
      </c>
      <c r="B1337" s="3" t="str">
        <f ca="1">IF(Table2[[#This Row],[Week Ending]]="","",(SUMIFS(Imported!C:C,Imported!A:A,"&lt;="&amp;Table2[[#This Row],[Week Ending]]-25569,Imported!A:A,"&gt;="&amp;Table2[[#This Row],[Week Ending]]-25569-6))/7)</f>
        <v/>
      </c>
      <c r="C133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38" spans="1:3">
      <c r="A1338" s="1" t="str">
        <f t="shared" ca="1" si="21"/>
        <v/>
      </c>
      <c r="B1338" s="3" t="str">
        <f ca="1">IF(Table2[[#This Row],[Week Ending]]="","",(SUMIFS(Imported!C:C,Imported!A:A,"&lt;="&amp;Table2[[#This Row],[Week Ending]]-25569,Imported!A:A,"&gt;="&amp;Table2[[#This Row],[Week Ending]]-25569-6))/7)</f>
        <v/>
      </c>
      <c r="C133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39" spans="1:3">
      <c r="A1339" s="1" t="str">
        <f t="shared" ca="1" si="21"/>
        <v/>
      </c>
      <c r="B1339" s="3" t="str">
        <f ca="1">IF(Table2[[#This Row],[Week Ending]]="","",(SUMIFS(Imported!C:C,Imported!A:A,"&lt;="&amp;Table2[[#This Row],[Week Ending]]-25569,Imported!A:A,"&gt;="&amp;Table2[[#This Row],[Week Ending]]-25569-6))/7)</f>
        <v/>
      </c>
      <c r="C133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40" spans="1:3">
      <c r="A1340" s="1" t="str">
        <f t="shared" ca="1" si="21"/>
        <v/>
      </c>
      <c r="B1340" s="3" t="str">
        <f ca="1">IF(Table2[[#This Row],[Week Ending]]="","",(SUMIFS(Imported!C:C,Imported!A:A,"&lt;="&amp;Table2[[#This Row],[Week Ending]]-25569,Imported!A:A,"&gt;="&amp;Table2[[#This Row],[Week Ending]]-25569-6))/7)</f>
        <v/>
      </c>
      <c r="C134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41" spans="1:3">
      <c r="A1341" s="1" t="str">
        <f t="shared" ca="1" si="21"/>
        <v/>
      </c>
      <c r="B1341" s="3" t="str">
        <f ca="1">IF(Table2[[#This Row],[Week Ending]]="","",(SUMIFS(Imported!C:C,Imported!A:A,"&lt;="&amp;Table2[[#This Row],[Week Ending]]-25569,Imported!A:A,"&gt;="&amp;Table2[[#This Row],[Week Ending]]-25569-6))/7)</f>
        <v/>
      </c>
      <c r="C134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42" spans="1:3">
      <c r="A1342" s="1" t="str">
        <f t="shared" ca="1" si="21"/>
        <v/>
      </c>
      <c r="B1342" s="3" t="str">
        <f ca="1">IF(Table2[[#This Row],[Week Ending]]="","",(SUMIFS(Imported!C:C,Imported!A:A,"&lt;="&amp;Table2[[#This Row],[Week Ending]]-25569,Imported!A:A,"&gt;="&amp;Table2[[#This Row],[Week Ending]]-25569-6))/7)</f>
        <v/>
      </c>
      <c r="C134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43" spans="1:3">
      <c r="A1343" s="1" t="str">
        <f t="shared" ca="1" si="21"/>
        <v/>
      </c>
      <c r="B1343" s="3" t="str">
        <f ca="1">IF(Table2[[#This Row],[Week Ending]]="","",(SUMIFS(Imported!C:C,Imported!A:A,"&lt;="&amp;Table2[[#This Row],[Week Ending]]-25569,Imported!A:A,"&gt;="&amp;Table2[[#This Row],[Week Ending]]-25569-6))/7)</f>
        <v/>
      </c>
      <c r="C134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44" spans="1:3">
      <c r="A1344" s="1" t="str">
        <f t="shared" ca="1" si="21"/>
        <v/>
      </c>
      <c r="B1344" s="3" t="str">
        <f ca="1">IF(Table2[[#This Row],[Week Ending]]="","",(SUMIFS(Imported!C:C,Imported!A:A,"&lt;="&amp;Table2[[#This Row],[Week Ending]]-25569,Imported!A:A,"&gt;="&amp;Table2[[#This Row],[Week Ending]]-25569-6))/7)</f>
        <v/>
      </c>
      <c r="C134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45" spans="1:3">
      <c r="A1345" s="1" t="str">
        <f t="shared" ca="1" si="21"/>
        <v/>
      </c>
      <c r="B1345" s="3" t="str">
        <f ca="1">IF(Table2[[#This Row],[Week Ending]]="","",(SUMIFS(Imported!C:C,Imported!A:A,"&lt;="&amp;Table2[[#This Row],[Week Ending]]-25569,Imported!A:A,"&gt;="&amp;Table2[[#This Row],[Week Ending]]-25569-6))/7)</f>
        <v/>
      </c>
      <c r="C134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46" spans="1:3">
      <c r="A1346" s="1" t="str">
        <f t="shared" ca="1" si="21"/>
        <v/>
      </c>
      <c r="B1346" s="3" t="str">
        <f ca="1">IF(Table2[[#This Row],[Week Ending]]="","",(SUMIFS(Imported!C:C,Imported!A:A,"&lt;="&amp;Table2[[#This Row],[Week Ending]]-25569,Imported!A:A,"&gt;="&amp;Table2[[#This Row],[Week Ending]]-25569-6))/7)</f>
        <v/>
      </c>
      <c r="C134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47" spans="1:3">
      <c r="A1347" s="1" t="str">
        <f t="shared" ca="1" si="21"/>
        <v/>
      </c>
      <c r="B1347" s="3" t="str">
        <f ca="1">IF(Table2[[#This Row],[Week Ending]]="","",(SUMIFS(Imported!C:C,Imported!A:A,"&lt;="&amp;Table2[[#This Row],[Week Ending]]-25569,Imported!A:A,"&gt;="&amp;Table2[[#This Row],[Week Ending]]-25569-6))/7)</f>
        <v/>
      </c>
      <c r="C134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48" spans="1:3">
      <c r="A1348" s="1" t="str">
        <f t="shared" ca="1" si="21"/>
        <v/>
      </c>
      <c r="B1348" s="3" t="str">
        <f ca="1">IF(Table2[[#This Row],[Week Ending]]="","",(SUMIFS(Imported!C:C,Imported!A:A,"&lt;="&amp;Table2[[#This Row],[Week Ending]]-25569,Imported!A:A,"&gt;="&amp;Table2[[#This Row],[Week Ending]]-25569-6))/7)</f>
        <v/>
      </c>
      <c r="C134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49" spans="1:3">
      <c r="A1349" s="1" t="str">
        <f t="shared" ca="1" si="21"/>
        <v/>
      </c>
      <c r="B1349" s="3" t="str">
        <f ca="1">IF(Table2[[#This Row],[Week Ending]]="","",(SUMIFS(Imported!C:C,Imported!A:A,"&lt;="&amp;Table2[[#This Row],[Week Ending]]-25569,Imported!A:A,"&gt;="&amp;Table2[[#This Row],[Week Ending]]-25569-6))/7)</f>
        <v/>
      </c>
      <c r="C134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50" spans="1:3">
      <c r="A1350" s="1" t="str">
        <f t="shared" ca="1" si="21"/>
        <v/>
      </c>
      <c r="B1350" s="3" t="str">
        <f ca="1">IF(Table2[[#This Row],[Week Ending]]="","",(SUMIFS(Imported!C:C,Imported!A:A,"&lt;="&amp;Table2[[#This Row],[Week Ending]]-25569,Imported!A:A,"&gt;="&amp;Table2[[#This Row],[Week Ending]]-25569-6))/7)</f>
        <v/>
      </c>
      <c r="C135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51" spans="1:3">
      <c r="A1351" s="1" t="str">
        <f t="shared" ca="1" si="21"/>
        <v/>
      </c>
      <c r="B1351" s="3" t="str">
        <f ca="1">IF(Table2[[#This Row],[Week Ending]]="","",(SUMIFS(Imported!C:C,Imported!A:A,"&lt;="&amp;Table2[[#This Row],[Week Ending]]-25569,Imported!A:A,"&gt;="&amp;Table2[[#This Row],[Week Ending]]-25569-6))/7)</f>
        <v/>
      </c>
      <c r="C135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52" spans="1:3">
      <c r="A1352" s="1" t="str">
        <f t="shared" ca="1" si="21"/>
        <v/>
      </c>
      <c r="B1352" s="3" t="str">
        <f ca="1">IF(Table2[[#This Row],[Week Ending]]="","",(SUMIFS(Imported!C:C,Imported!A:A,"&lt;="&amp;Table2[[#This Row],[Week Ending]]-25569,Imported!A:A,"&gt;="&amp;Table2[[#This Row],[Week Ending]]-25569-6))/7)</f>
        <v/>
      </c>
      <c r="C135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53" spans="1:3">
      <c r="A1353" s="1" t="str">
        <f t="shared" ca="1" si="21"/>
        <v/>
      </c>
      <c r="B1353" s="3" t="str">
        <f ca="1">IF(Table2[[#This Row],[Week Ending]]="","",(SUMIFS(Imported!C:C,Imported!A:A,"&lt;="&amp;Table2[[#This Row],[Week Ending]]-25569,Imported!A:A,"&gt;="&amp;Table2[[#This Row],[Week Ending]]-25569-6))/7)</f>
        <v/>
      </c>
      <c r="C135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54" spans="1:3">
      <c r="A1354" s="1" t="str">
        <f t="shared" ca="1" si="21"/>
        <v/>
      </c>
      <c r="B1354" s="3" t="str">
        <f ca="1">IF(Table2[[#This Row],[Week Ending]]="","",(SUMIFS(Imported!C:C,Imported!A:A,"&lt;="&amp;Table2[[#This Row],[Week Ending]]-25569,Imported!A:A,"&gt;="&amp;Table2[[#This Row],[Week Ending]]-25569-6))/7)</f>
        <v/>
      </c>
      <c r="C135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55" spans="1:3">
      <c r="A1355" s="1" t="str">
        <f t="shared" ca="1" si="21"/>
        <v/>
      </c>
      <c r="B1355" s="3" t="str">
        <f ca="1">IF(Table2[[#This Row],[Week Ending]]="","",(SUMIFS(Imported!C:C,Imported!A:A,"&lt;="&amp;Table2[[#This Row],[Week Ending]]-25569,Imported!A:A,"&gt;="&amp;Table2[[#This Row],[Week Ending]]-25569-6))/7)</f>
        <v/>
      </c>
      <c r="C135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56" spans="1:3">
      <c r="A1356" s="1" t="str">
        <f t="shared" ca="1" si="21"/>
        <v/>
      </c>
      <c r="B1356" s="3" t="str">
        <f ca="1">IF(Table2[[#This Row],[Week Ending]]="","",(SUMIFS(Imported!C:C,Imported!A:A,"&lt;="&amp;Table2[[#This Row],[Week Ending]]-25569,Imported!A:A,"&gt;="&amp;Table2[[#This Row],[Week Ending]]-25569-6))/7)</f>
        <v/>
      </c>
      <c r="C135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57" spans="1:3">
      <c r="A1357" s="1" t="str">
        <f t="shared" ca="1" si="21"/>
        <v/>
      </c>
      <c r="B1357" s="3" t="str">
        <f ca="1">IF(Table2[[#This Row],[Week Ending]]="","",(SUMIFS(Imported!C:C,Imported!A:A,"&lt;="&amp;Table2[[#This Row],[Week Ending]]-25569,Imported!A:A,"&gt;="&amp;Table2[[#This Row],[Week Ending]]-25569-6))/7)</f>
        <v/>
      </c>
      <c r="C135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58" spans="1:3">
      <c r="A1358" s="1" t="str">
        <f t="shared" ca="1" si="21"/>
        <v/>
      </c>
      <c r="B1358" s="3" t="str">
        <f ca="1">IF(Table2[[#This Row],[Week Ending]]="","",(SUMIFS(Imported!C:C,Imported!A:A,"&lt;="&amp;Table2[[#This Row],[Week Ending]]-25569,Imported!A:A,"&gt;="&amp;Table2[[#This Row],[Week Ending]]-25569-6))/7)</f>
        <v/>
      </c>
      <c r="C135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59" spans="1:3">
      <c r="A1359" s="1" t="str">
        <f t="shared" ca="1" si="21"/>
        <v/>
      </c>
      <c r="B1359" s="3" t="str">
        <f ca="1">IF(Table2[[#This Row],[Week Ending]]="","",(SUMIFS(Imported!C:C,Imported!A:A,"&lt;="&amp;Table2[[#This Row],[Week Ending]]-25569,Imported!A:A,"&gt;="&amp;Table2[[#This Row],[Week Ending]]-25569-6))/7)</f>
        <v/>
      </c>
      <c r="C135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60" spans="1:3">
      <c r="A1360" s="1" t="str">
        <f t="shared" ref="A1360:A1423" ca="1" si="22">IFERROR(IF(A1359 + 7 &lt;= TODAY(), A1359 + 7, ""), "")</f>
        <v/>
      </c>
      <c r="B1360" s="3" t="str">
        <f ca="1">IF(Table2[[#This Row],[Week Ending]]="","",(SUMIFS(Imported!C:C,Imported!A:A,"&lt;="&amp;Table2[[#This Row],[Week Ending]]-25569,Imported!A:A,"&gt;="&amp;Table2[[#This Row],[Week Ending]]-25569-6))/7)</f>
        <v/>
      </c>
      <c r="C136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61" spans="1:3">
      <c r="A1361" s="1" t="str">
        <f t="shared" ca="1" si="22"/>
        <v/>
      </c>
      <c r="B1361" s="3" t="str">
        <f ca="1">IF(Table2[[#This Row],[Week Ending]]="","",(SUMIFS(Imported!C:C,Imported!A:A,"&lt;="&amp;Table2[[#This Row],[Week Ending]]-25569,Imported!A:A,"&gt;="&amp;Table2[[#This Row],[Week Ending]]-25569-6))/7)</f>
        <v/>
      </c>
      <c r="C136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62" spans="1:3">
      <c r="A1362" s="1" t="str">
        <f t="shared" ca="1" si="22"/>
        <v/>
      </c>
      <c r="B1362" s="3" t="str">
        <f ca="1">IF(Table2[[#This Row],[Week Ending]]="","",(SUMIFS(Imported!C:C,Imported!A:A,"&lt;="&amp;Table2[[#This Row],[Week Ending]]-25569,Imported!A:A,"&gt;="&amp;Table2[[#This Row],[Week Ending]]-25569-6))/7)</f>
        <v/>
      </c>
      <c r="C136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63" spans="1:3">
      <c r="A1363" s="1" t="str">
        <f t="shared" ca="1" si="22"/>
        <v/>
      </c>
      <c r="B1363" s="3" t="str">
        <f ca="1">IF(Table2[[#This Row],[Week Ending]]="","",(SUMIFS(Imported!C:C,Imported!A:A,"&lt;="&amp;Table2[[#This Row],[Week Ending]]-25569,Imported!A:A,"&gt;="&amp;Table2[[#This Row],[Week Ending]]-25569-6))/7)</f>
        <v/>
      </c>
      <c r="C136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64" spans="1:3">
      <c r="A1364" s="1" t="str">
        <f t="shared" ca="1" si="22"/>
        <v/>
      </c>
      <c r="B1364" s="3" t="str">
        <f ca="1">IF(Table2[[#This Row],[Week Ending]]="","",(SUMIFS(Imported!C:C,Imported!A:A,"&lt;="&amp;Table2[[#This Row],[Week Ending]]-25569,Imported!A:A,"&gt;="&amp;Table2[[#This Row],[Week Ending]]-25569-6))/7)</f>
        <v/>
      </c>
      <c r="C136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65" spans="1:3">
      <c r="A1365" s="1" t="str">
        <f t="shared" ca="1" si="22"/>
        <v/>
      </c>
      <c r="B1365" s="3" t="str">
        <f ca="1">IF(Table2[[#This Row],[Week Ending]]="","",(SUMIFS(Imported!C:C,Imported!A:A,"&lt;="&amp;Table2[[#This Row],[Week Ending]]-25569,Imported!A:A,"&gt;="&amp;Table2[[#This Row],[Week Ending]]-25569-6))/7)</f>
        <v/>
      </c>
      <c r="C136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66" spans="1:3">
      <c r="A1366" s="1" t="str">
        <f t="shared" ca="1" si="22"/>
        <v/>
      </c>
      <c r="B1366" s="3" t="str">
        <f ca="1">IF(Table2[[#This Row],[Week Ending]]="","",(SUMIFS(Imported!C:C,Imported!A:A,"&lt;="&amp;Table2[[#This Row],[Week Ending]]-25569,Imported!A:A,"&gt;="&amp;Table2[[#This Row],[Week Ending]]-25569-6))/7)</f>
        <v/>
      </c>
      <c r="C136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67" spans="1:3">
      <c r="A1367" s="1" t="str">
        <f t="shared" ca="1" si="22"/>
        <v/>
      </c>
      <c r="B1367" s="3" t="str">
        <f ca="1">IF(Table2[[#This Row],[Week Ending]]="","",(SUMIFS(Imported!C:C,Imported!A:A,"&lt;="&amp;Table2[[#This Row],[Week Ending]]-25569,Imported!A:A,"&gt;="&amp;Table2[[#This Row],[Week Ending]]-25569-6))/7)</f>
        <v/>
      </c>
      <c r="C136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68" spans="1:3">
      <c r="A1368" s="1" t="str">
        <f t="shared" ca="1" si="22"/>
        <v/>
      </c>
      <c r="B1368" s="3" t="str">
        <f ca="1">IF(Table2[[#This Row],[Week Ending]]="","",(SUMIFS(Imported!C:C,Imported!A:A,"&lt;="&amp;Table2[[#This Row],[Week Ending]]-25569,Imported!A:A,"&gt;="&amp;Table2[[#This Row],[Week Ending]]-25569-6))/7)</f>
        <v/>
      </c>
      <c r="C136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69" spans="1:3">
      <c r="A1369" s="1" t="str">
        <f t="shared" ca="1" si="22"/>
        <v/>
      </c>
      <c r="B1369" s="3" t="str">
        <f ca="1">IF(Table2[[#This Row],[Week Ending]]="","",(SUMIFS(Imported!C:C,Imported!A:A,"&lt;="&amp;Table2[[#This Row],[Week Ending]]-25569,Imported!A:A,"&gt;="&amp;Table2[[#This Row],[Week Ending]]-25569-6))/7)</f>
        <v/>
      </c>
      <c r="C136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70" spans="1:3">
      <c r="A1370" s="1" t="str">
        <f t="shared" ca="1" si="22"/>
        <v/>
      </c>
      <c r="B1370" s="3" t="str">
        <f ca="1">IF(Table2[[#This Row],[Week Ending]]="","",(SUMIFS(Imported!C:C,Imported!A:A,"&lt;="&amp;Table2[[#This Row],[Week Ending]]-25569,Imported!A:A,"&gt;="&amp;Table2[[#This Row],[Week Ending]]-25569-6))/7)</f>
        <v/>
      </c>
      <c r="C137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71" spans="1:3">
      <c r="A1371" s="1" t="str">
        <f t="shared" ca="1" si="22"/>
        <v/>
      </c>
      <c r="B1371" s="3" t="str">
        <f ca="1">IF(Table2[[#This Row],[Week Ending]]="","",(SUMIFS(Imported!C:C,Imported!A:A,"&lt;="&amp;Table2[[#This Row],[Week Ending]]-25569,Imported!A:A,"&gt;="&amp;Table2[[#This Row],[Week Ending]]-25569-6))/7)</f>
        <v/>
      </c>
      <c r="C137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72" spans="1:3">
      <c r="A1372" s="1" t="str">
        <f t="shared" ca="1" si="22"/>
        <v/>
      </c>
      <c r="B1372" s="3" t="str">
        <f ca="1">IF(Table2[[#This Row],[Week Ending]]="","",(SUMIFS(Imported!C:C,Imported!A:A,"&lt;="&amp;Table2[[#This Row],[Week Ending]]-25569,Imported!A:A,"&gt;="&amp;Table2[[#This Row],[Week Ending]]-25569-6))/7)</f>
        <v/>
      </c>
      <c r="C137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73" spans="1:3">
      <c r="A1373" s="1" t="str">
        <f t="shared" ca="1" si="22"/>
        <v/>
      </c>
      <c r="B1373" s="3" t="str">
        <f ca="1">IF(Table2[[#This Row],[Week Ending]]="","",(SUMIFS(Imported!C:C,Imported!A:A,"&lt;="&amp;Table2[[#This Row],[Week Ending]]-25569,Imported!A:A,"&gt;="&amp;Table2[[#This Row],[Week Ending]]-25569-6))/7)</f>
        <v/>
      </c>
      <c r="C137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74" spans="1:3">
      <c r="A1374" s="1" t="str">
        <f t="shared" ca="1" si="22"/>
        <v/>
      </c>
      <c r="B1374" s="3" t="str">
        <f ca="1">IF(Table2[[#This Row],[Week Ending]]="","",(SUMIFS(Imported!C:C,Imported!A:A,"&lt;="&amp;Table2[[#This Row],[Week Ending]]-25569,Imported!A:A,"&gt;="&amp;Table2[[#This Row],[Week Ending]]-25569-6))/7)</f>
        <v/>
      </c>
      <c r="C137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75" spans="1:3">
      <c r="A1375" s="1" t="str">
        <f t="shared" ca="1" si="22"/>
        <v/>
      </c>
      <c r="B1375" s="3" t="str">
        <f ca="1">IF(Table2[[#This Row],[Week Ending]]="","",(SUMIFS(Imported!C:C,Imported!A:A,"&lt;="&amp;Table2[[#This Row],[Week Ending]]-25569,Imported!A:A,"&gt;="&amp;Table2[[#This Row],[Week Ending]]-25569-6))/7)</f>
        <v/>
      </c>
      <c r="C137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76" spans="1:3">
      <c r="A1376" s="1" t="str">
        <f t="shared" ca="1" si="22"/>
        <v/>
      </c>
      <c r="B1376" s="3" t="str">
        <f ca="1">IF(Table2[[#This Row],[Week Ending]]="","",(SUMIFS(Imported!C:C,Imported!A:A,"&lt;="&amp;Table2[[#This Row],[Week Ending]]-25569,Imported!A:A,"&gt;="&amp;Table2[[#This Row],[Week Ending]]-25569-6))/7)</f>
        <v/>
      </c>
      <c r="C137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77" spans="1:3">
      <c r="A1377" s="1" t="str">
        <f t="shared" ca="1" si="22"/>
        <v/>
      </c>
      <c r="B1377" s="3" t="str">
        <f ca="1">IF(Table2[[#This Row],[Week Ending]]="","",(SUMIFS(Imported!C:C,Imported!A:A,"&lt;="&amp;Table2[[#This Row],[Week Ending]]-25569,Imported!A:A,"&gt;="&amp;Table2[[#This Row],[Week Ending]]-25569-6))/7)</f>
        <v/>
      </c>
      <c r="C137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78" spans="1:3">
      <c r="A1378" s="1" t="str">
        <f t="shared" ca="1" si="22"/>
        <v/>
      </c>
      <c r="B1378" s="3" t="str">
        <f ca="1">IF(Table2[[#This Row],[Week Ending]]="","",(SUMIFS(Imported!C:C,Imported!A:A,"&lt;="&amp;Table2[[#This Row],[Week Ending]]-25569,Imported!A:A,"&gt;="&amp;Table2[[#This Row],[Week Ending]]-25569-6))/7)</f>
        <v/>
      </c>
      <c r="C137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79" spans="1:3">
      <c r="A1379" s="1" t="str">
        <f t="shared" ca="1" si="22"/>
        <v/>
      </c>
      <c r="B1379" s="3" t="str">
        <f ca="1">IF(Table2[[#This Row],[Week Ending]]="","",(SUMIFS(Imported!C:C,Imported!A:A,"&lt;="&amp;Table2[[#This Row],[Week Ending]]-25569,Imported!A:A,"&gt;="&amp;Table2[[#This Row],[Week Ending]]-25569-6))/7)</f>
        <v/>
      </c>
      <c r="C137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80" spans="1:3">
      <c r="A1380" s="1" t="str">
        <f t="shared" ca="1" si="22"/>
        <v/>
      </c>
      <c r="B1380" s="3" t="str">
        <f ca="1">IF(Table2[[#This Row],[Week Ending]]="","",(SUMIFS(Imported!C:C,Imported!A:A,"&lt;="&amp;Table2[[#This Row],[Week Ending]]-25569,Imported!A:A,"&gt;="&amp;Table2[[#This Row],[Week Ending]]-25569-6))/7)</f>
        <v/>
      </c>
      <c r="C138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81" spans="1:3">
      <c r="A1381" s="1" t="str">
        <f t="shared" ca="1" si="22"/>
        <v/>
      </c>
      <c r="B1381" s="3" t="str">
        <f ca="1">IF(Table2[[#This Row],[Week Ending]]="","",(SUMIFS(Imported!C:C,Imported!A:A,"&lt;="&amp;Table2[[#This Row],[Week Ending]]-25569,Imported!A:A,"&gt;="&amp;Table2[[#This Row],[Week Ending]]-25569-6))/7)</f>
        <v/>
      </c>
      <c r="C138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82" spans="1:3">
      <c r="A1382" s="1" t="str">
        <f t="shared" ca="1" si="22"/>
        <v/>
      </c>
      <c r="B1382" s="3" t="str">
        <f ca="1">IF(Table2[[#This Row],[Week Ending]]="","",(SUMIFS(Imported!C:C,Imported!A:A,"&lt;="&amp;Table2[[#This Row],[Week Ending]]-25569,Imported!A:A,"&gt;="&amp;Table2[[#This Row],[Week Ending]]-25569-6))/7)</f>
        <v/>
      </c>
      <c r="C138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83" spans="1:3">
      <c r="A1383" s="1" t="str">
        <f t="shared" ca="1" si="22"/>
        <v/>
      </c>
      <c r="B1383" s="3" t="str">
        <f ca="1">IF(Table2[[#This Row],[Week Ending]]="","",(SUMIFS(Imported!C:C,Imported!A:A,"&lt;="&amp;Table2[[#This Row],[Week Ending]]-25569,Imported!A:A,"&gt;="&amp;Table2[[#This Row],[Week Ending]]-25569-6))/7)</f>
        <v/>
      </c>
      <c r="C138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84" spans="1:3">
      <c r="A1384" s="1" t="str">
        <f t="shared" ca="1" si="22"/>
        <v/>
      </c>
      <c r="B1384" s="3" t="str">
        <f ca="1">IF(Table2[[#This Row],[Week Ending]]="","",(SUMIFS(Imported!C:C,Imported!A:A,"&lt;="&amp;Table2[[#This Row],[Week Ending]]-25569,Imported!A:A,"&gt;="&amp;Table2[[#This Row],[Week Ending]]-25569-6))/7)</f>
        <v/>
      </c>
      <c r="C138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85" spans="1:3">
      <c r="A1385" s="1" t="str">
        <f t="shared" ca="1" si="22"/>
        <v/>
      </c>
      <c r="B1385" s="3" t="str">
        <f ca="1">IF(Table2[[#This Row],[Week Ending]]="","",(SUMIFS(Imported!C:C,Imported!A:A,"&lt;="&amp;Table2[[#This Row],[Week Ending]]-25569,Imported!A:A,"&gt;="&amp;Table2[[#This Row],[Week Ending]]-25569-6))/7)</f>
        <v/>
      </c>
      <c r="C138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86" spans="1:3">
      <c r="A1386" s="1" t="str">
        <f t="shared" ca="1" si="22"/>
        <v/>
      </c>
      <c r="B1386" s="3" t="str">
        <f ca="1">IF(Table2[[#This Row],[Week Ending]]="","",(SUMIFS(Imported!C:C,Imported!A:A,"&lt;="&amp;Table2[[#This Row],[Week Ending]]-25569,Imported!A:A,"&gt;="&amp;Table2[[#This Row],[Week Ending]]-25569-6))/7)</f>
        <v/>
      </c>
      <c r="C138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87" spans="1:3">
      <c r="A1387" s="1" t="str">
        <f t="shared" ca="1" si="22"/>
        <v/>
      </c>
      <c r="B1387" s="3" t="str">
        <f ca="1">IF(Table2[[#This Row],[Week Ending]]="","",(SUMIFS(Imported!C:C,Imported!A:A,"&lt;="&amp;Table2[[#This Row],[Week Ending]]-25569,Imported!A:A,"&gt;="&amp;Table2[[#This Row],[Week Ending]]-25569-6))/7)</f>
        <v/>
      </c>
      <c r="C138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88" spans="1:3">
      <c r="A1388" s="1" t="str">
        <f t="shared" ca="1" si="22"/>
        <v/>
      </c>
      <c r="B1388" s="3" t="str">
        <f ca="1">IF(Table2[[#This Row],[Week Ending]]="","",(SUMIFS(Imported!C:C,Imported!A:A,"&lt;="&amp;Table2[[#This Row],[Week Ending]]-25569,Imported!A:A,"&gt;="&amp;Table2[[#This Row],[Week Ending]]-25569-6))/7)</f>
        <v/>
      </c>
      <c r="C138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89" spans="1:3">
      <c r="A1389" s="1" t="str">
        <f t="shared" ca="1" si="22"/>
        <v/>
      </c>
      <c r="B1389" s="3" t="str">
        <f ca="1">IF(Table2[[#This Row],[Week Ending]]="","",(SUMIFS(Imported!C:C,Imported!A:A,"&lt;="&amp;Table2[[#This Row],[Week Ending]]-25569,Imported!A:A,"&gt;="&amp;Table2[[#This Row],[Week Ending]]-25569-6))/7)</f>
        <v/>
      </c>
      <c r="C138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90" spans="1:3">
      <c r="A1390" s="1" t="str">
        <f t="shared" ca="1" si="22"/>
        <v/>
      </c>
      <c r="B1390" s="3" t="str">
        <f ca="1">IF(Table2[[#This Row],[Week Ending]]="","",(SUMIFS(Imported!C:C,Imported!A:A,"&lt;="&amp;Table2[[#This Row],[Week Ending]]-25569,Imported!A:A,"&gt;="&amp;Table2[[#This Row],[Week Ending]]-25569-6))/7)</f>
        <v/>
      </c>
      <c r="C139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91" spans="1:3">
      <c r="A1391" s="1" t="str">
        <f t="shared" ca="1" si="22"/>
        <v/>
      </c>
      <c r="B1391" s="3" t="str">
        <f ca="1">IF(Table2[[#This Row],[Week Ending]]="","",(SUMIFS(Imported!C:C,Imported!A:A,"&lt;="&amp;Table2[[#This Row],[Week Ending]]-25569,Imported!A:A,"&gt;="&amp;Table2[[#This Row],[Week Ending]]-25569-6))/7)</f>
        <v/>
      </c>
      <c r="C139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92" spans="1:3">
      <c r="A1392" s="1" t="str">
        <f t="shared" ca="1" si="22"/>
        <v/>
      </c>
      <c r="B1392" s="3" t="str">
        <f ca="1">IF(Table2[[#This Row],[Week Ending]]="","",(SUMIFS(Imported!C:C,Imported!A:A,"&lt;="&amp;Table2[[#This Row],[Week Ending]]-25569,Imported!A:A,"&gt;="&amp;Table2[[#This Row],[Week Ending]]-25569-6))/7)</f>
        <v/>
      </c>
      <c r="C139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93" spans="1:3">
      <c r="A1393" s="1" t="str">
        <f t="shared" ca="1" si="22"/>
        <v/>
      </c>
      <c r="B1393" s="3" t="str">
        <f ca="1">IF(Table2[[#This Row],[Week Ending]]="","",(SUMIFS(Imported!C:C,Imported!A:A,"&lt;="&amp;Table2[[#This Row],[Week Ending]]-25569,Imported!A:A,"&gt;="&amp;Table2[[#This Row],[Week Ending]]-25569-6))/7)</f>
        <v/>
      </c>
      <c r="C139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94" spans="1:3">
      <c r="A1394" s="1" t="str">
        <f t="shared" ca="1" si="22"/>
        <v/>
      </c>
      <c r="B1394" s="3" t="str">
        <f ca="1">IF(Table2[[#This Row],[Week Ending]]="","",(SUMIFS(Imported!C:C,Imported!A:A,"&lt;="&amp;Table2[[#This Row],[Week Ending]]-25569,Imported!A:A,"&gt;="&amp;Table2[[#This Row],[Week Ending]]-25569-6))/7)</f>
        <v/>
      </c>
      <c r="C139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95" spans="1:3">
      <c r="A1395" s="1" t="str">
        <f t="shared" ca="1" si="22"/>
        <v/>
      </c>
      <c r="B1395" s="3" t="str">
        <f ca="1">IF(Table2[[#This Row],[Week Ending]]="","",(SUMIFS(Imported!C:C,Imported!A:A,"&lt;="&amp;Table2[[#This Row],[Week Ending]]-25569,Imported!A:A,"&gt;="&amp;Table2[[#This Row],[Week Ending]]-25569-6))/7)</f>
        <v/>
      </c>
      <c r="C139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96" spans="1:3">
      <c r="A1396" s="1" t="str">
        <f t="shared" ca="1" si="22"/>
        <v/>
      </c>
      <c r="B1396" s="3" t="str">
        <f ca="1">IF(Table2[[#This Row],[Week Ending]]="","",(SUMIFS(Imported!C:C,Imported!A:A,"&lt;="&amp;Table2[[#This Row],[Week Ending]]-25569,Imported!A:A,"&gt;="&amp;Table2[[#This Row],[Week Ending]]-25569-6))/7)</f>
        <v/>
      </c>
      <c r="C139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97" spans="1:3">
      <c r="A1397" s="1" t="str">
        <f t="shared" ca="1" si="22"/>
        <v/>
      </c>
      <c r="B1397" s="3" t="str">
        <f ca="1">IF(Table2[[#This Row],[Week Ending]]="","",(SUMIFS(Imported!C:C,Imported!A:A,"&lt;="&amp;Table2[[#This Row],[Week Ending]]-25569,Imported!A:A,"&gt;="&amp;Table2[[#This Row],[Week Ending]]-25569-6))/7)</f>
        <v/>
      </c>
      <c r="C139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98" spans="1:3">
      <c r="A1398" s="1" t="str">
        <f t="shared" ca="1" si="22"/>
        <v/>
      </c>
      <c r="B1398" s="3" t="str">
        <f ca="1">IF(Table2[[#This Row],[Week Ending]]="","",(SUMIFS(Imported!C:C,Imported!A:A,"&lt;="&amp;Table2[[#This Row],[Week Ending]]-25569,Imported!A:A,"&gt;="&amp;Table2[[#This Row],[Week Ending]]-25569-6))/7)</f>
        <v/>
      </c>
      <c r="C139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399" spans="1:3">
      <c r="A1399" s="1" t="str">
        <f t="shared" ca="1" si="22"/>
        <v/>
      </c>
      <c r="B1399" s="3" t="str">
        <f ca="1">IF(Table2[[#This Row],[Week Ending]]="","",(SUMIFS(Imported!C:C,Imported!A:A,"&lt;="&amp;Table2[[#This Row],[Week Ending]]-25569,Imported!A:A,"&gt;="&amp;Table2[[#This Row],[Week Ending]]-25569-6))/7)</f>
        <v/>
      </c>
      <c r="C139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00" spans="1:3">
      <c r="A1400" s="1" t="str">
        <f t="shared" ca="1" si="22"/>
        <v/>
      </c>
      <c r="B1400" s="3" t="str">
        <f ca="1">IF(Table2[[#This Row],[Week Ending]]="","",(SUMIFS(Imported!C:C,Imported!A:A,"&lt;="&amp;Table2[[#This Row],[Week Ending]]-25569,Imported!A:A,"&gt;="&amp;Table2[[#This Row],[Week Ending]]-25569-6))/7)</f>
        <v/>
      </c>
      <c r="C140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01" spans="1:3">
      <c r="A1401" s="1" t="str">
        <f t="shared" ca="1" si="22"/>
        <v/>
      </c>
      <c r="B1401" s="3" t="str">
        <f ca="1">IF(Table2[[#This Row],[Week Ending]]="","",(SUMIFS(Imported!C:C,Imported!A:A,"&lt;="&amp;Table2[[#This Row],[Week Ending]]-25569,Imported!A:A,"&gt;="&amp;Table2[[#This Row],[Week Ending]]-25569-6))/7)</f>
        <v/>
      </c>
      <c r="C140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02" spans="1:3">
      <c r="A1402" s="1" t="str">
        <f t="shared" ca="1" si="22"/>
        <v/>
      </c>
      <c r="B1402" s="3" t="str">
        <f ca="1">IF(Table2[[#This Row],[Week Ending]]="","",(SUMIFS(Imported!C:C,Imported!A:A,"&lt;="&amp;Table2[[#This Row],[Week Ending]]-25569,Imported!A:A,"&gt;="&amp;Table2[[#This Row],[Week Ending]]-25569-6))/7)</f>
        <v/>
      </c>
      <c r="C140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03" spans="1:3">
      <c r="A1403" s="1" t="str">
        <f t="shared" ca="1" si="22"/>
        <v/>
      </c>
      <c r="B1403" s="3" t="str">
        <f ca="1">IF(Table2[[#This Row],[Week Ending]]="","",(SUMIFS(Imported!C:C,Imported!A:A,"&lt;="&amp;Table2[[#This Row],[Week Ending]]-25569,Imported!A:A,"&gt;="&amp;Table2[[#This Row],[Week Ending]]-25569-6))/7)</f>
        <v/>
      </c>
      <c r="C140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04" spans="1:3">
      <c r="A1404" s="1" t="str">
        <f t="shared" ca="1" si="22"/>
        <v/>
      </c>
      <c r="B1404" s="3" t="str">
        <f ca="1">IF(Table2[[#This Row],[Week Ending]]="","",(SUMIFS(Imported!C:C,Imported!A:A,"&lt;="&amp;Table2[[#This Row],[Week Ending]]-25569,Imported!A:A,"&gt;="&amp;Table2[[#This Row],[Week Ending]]-25569-6))/7)</f>
        <v/>
      </c>
      <c r="C140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05" spans="1:3">
      <c r="A1405" s="1" t="str">
        <f t="shared" ca="1" si="22"/>
        <v/>
      </c>
      <c r="B1405" s="3" t="str">
        <f ca="1">IF(Table2[[#This Row],[Week Ending]]="","",(SUMIFS(Imported!C:C,Imported!A:A,"&lt;="&amp;Table2[[#This Row],[Week Ending]]-25569,Imported!A:A,"&gt;="&amp;Table2[[#This Row],[Week Ending]]-25569-6))/7)</f>
        <v/>
      </c>
      <c r="C140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06" spans="1:3">
      <c r="A1406" s="1" t="str">
        <f t="shared" ca="1" si="22"/>
        <v/>
      </c>
      <c r="B1406" s="3" t="str">
        <f ca="1">IF(Table2[[#This Row],[Week Ending]]="","",(SUMIFS(Imported!C:C,Imported!A:A,"&lt;="&amp;Table2[[#This Row],[Week Ending]]-25569,Imported!A:A,"&gt;="&amp;Table2[[#This Row],[Week Ending]]-25569-6))/7)</f>
        <v/>
      </c>
      <c r="C140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07" spans="1:3">
      <c r="A1407" s="1" t="str">
        <f t="shared" ca="1" si="22"/>
        <v/>
      </c>
      <c r="B1407" s="3" t="str">
        <f ca="1">IF(Table2[[#This Row],[Week Ending]]="","",(SUMIFS(Imported!C:C,Imported!A:A,"&lt;="&amp;Table2[[#This Row],[Week Ending]]-25569,Imported!A:A,"&gt;="&amp;Table2[[#This Row],[Week Ending]]-25569-6))/7)</f>
        <v/>
      </c>
      <c r="C140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08" spans="1:3">
      <c r="A1408" s="1" t="str">
        <f t="shared" ca="1" si="22"/>
        <v/>
      </c>
      <c r="B1408" s="3" t="str">
        <f ca="1">IF(Table2[[#This Row],[Week Ending]]="","",(SUMIFS(Imported!C:C,Imported!A:A,"&lt;="&amp;Table2[[#This Row],[Week Ending]]-25569,Imported!A:A,"&gt;="&amp;Table2[[#This Row],[Week Ending]]-25569-6))/7)</f>
        <v/>
      </c>
      <c r="C140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09" spans="1:3">
      <c r="A1409" s="1" t="str">
        <f t="shared" ca="1" si="22"/>
        <v/>
      </c>
      <c r="B1409" s="3" t="str">
        <f ca="1">IF(Table2[[#This Row],[Week Ending]]="","",(SUMIFS(Imported!C:C,Imported!A:A,"&lt;="&amp;Table2[[#This Row],[Week Ending]]-25569,Imported!A:A,"&gt;="&amp;Table2[[#This Row],[Week Ending]]-25569-6))/7)</f>
        <v/>
      </c>
      <c r="C140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10" spans="1:3">
      <c r="A1410" s="1" t="str">
        <f t="shared" ca="1" si="22"/>
        <v/>
      </c>
      <c r="B1410" s="3" t="str">
        <f ca="1">IF(Table2[[#This Row],[Week Ending]]="","",(SUMIFS(Imported!C:C,Imported!A:A,"&lt;="&amp;Table2[[#This Row],[Week Ending]]-25569,Imported!A:A,"&gt;="&amp;Table2[[#This Row],[Week Ending]]-25569-6))/7)</f>
        <v/>
      </c>
      <c r="C141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11" spans="1:3">
      <c r="A1411" s="1" t="str">
        <f t="shared" ca="1" si="22"/>
        <v/>
      </c>
      <c r="B1411" s="3" t="str">
        <f ca="1">IF(Table2[[#This Row],[Week Ending]]="","",(SUMIFS(Imported!C:C,Imported!A:A,"&lt;="&amp;Table2[[#This Row],[Week Ending]]-25569,Imported!A:A,"&gt;="&amp;Table2[[#This Row],[Week Ending]]-25569-6))/7)</f>
        <v/>
      </c>
      <c r="C141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12" spans="1:3">
      <c r="A1412" s="1" t="str">
        <f t="shared" ca="1" si="22"/>
        <v/>
      </c>
      <c r="B1412" s="3" t="str">
        <f ca="1">IF(Table2[[#This Row],[Week Ending]]="","",(SUMIFS(Imported!C:C,Imported!A:A,"&lt;="&amp;Table2[[#This Row],[Week Ending]]-25569,Imported!A:A,"&gt;="&amp;Table2[[#This Row],[Week Ending]]-25569-6))/7)</f>
        <v/>
      </c>
      <c r="C141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13" spans="1:3">
      <c r="A1413" s="1" t="str">
        <f t="shared" ca="1" si="22"/>
        <v/>
      </c>
      <c r="B1413" s="3" t="str">
        <f ca="1">IF(Table2[[#This Row],[Week Ending]]="","",(SUMIFS(Imported!C:C,Imported!A:A,"&lt;="&amp;Table2[[#This Row],[Week Ending]]-25569,Imported!A:A,"&gt;="&amp;Table2[[#This Row],[Week Ending]]-25569-6))/7)</f>
        <v/>
      </c>
      <c r="C141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14" spans="1:3">
      <c r="A1414" s="1" t="str">
        <f t="shared" ca="1" si="22"/>
        <v/>
      </c>
      <c r="B1414" s="3" t="str">
        <f ca="1">IF(Table2[[#This Row],[Week Ending]]="","",(SUMIFS(Imported!C:C,Imported!A:A,"&lt;="&amp;Table2[[#This Row],[Week Ending]]-25569,Imported!A:A,"&gt;="&amp;Table2[[#This Row],[Week Ending]]-25569-6))/7)</f>
        <v/>
      </c>
      <c r="C141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15" spans="1:3">
      <c r="A1415" s="1" t="str">
        <f t="shared" ca="1" si="22"/>
        <v/>
      </c>
      <c r="B1415" s="3" t="str">
        <f ca="1">IF(Table2[[#This Row],[Week Ending]]="","",(SUMIFS(Imported!C:C,Imported!A:A,"&lt;="&amp;Table2[[#This Row],[Week Ending]]-25569,Imported!A:A,"&gt;="&amp;Table2[[#This Row],[Week Ending]]-25569-6))/7)</f>
        <v/>
      </c>
      <c r="C141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16" spans="1:3">
      <c r="A1416" s="1" t="str">
        <f t="shared" ca="1" si="22"/>
        <v/>
      </c>
      <c r="B1416" s="3" t="str">
        <f ca="1">IF(Table2[[#This Row],[Week Ending]]="","",(SUMIFS(Imported!C:C,Imported!A:A,"&lt;="&amp;Table2[[#This Row],[Week Ending]]-25569,Imported!A:A,"&gt;="&amp;Table2[[#This Row],[Week Ending]]-25569-6))/7)</f>
        <v/>
      </c>
      <c r="C141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17" spans="1:3">
      <c r="A1417" s="1" t="str">
        <f t="shared" ca="1" si="22"/>
        <v/>
      </c>
      <c r="B1417" s="3" t="str">
        <f ca="1">IF(Table2[[#This Row],[Week Ending]]="","",(SUMIFS(Imported!C:C,Imported!A:A,"&lt;="&amp;Table2[[#This Row],[Week Ending]]-25569,Imported!A:A,"&gt;="&amp;Table2[[#This Row],[Week Ending]]-25569-6))/7)</f>
        <v/>
      </c>
      <c r="C141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18" spans="1:3">
      <c r="A1418" s="1" t="str">
        <f t="shared" ca="1" si="22"/>
        <v/>
      </c>
      <c r="B1418" s="3" t="str">
        <f ca="1">IF(Table2[[#This Row],[Week Ending]]="","",(SUMIFS(Imported!C:C,Imported!A:A,"&lt;="&amp;Table2[[#This Row],[Week Ending]]-25569,Imported!A:A,"&gt;="&amp;Table2[[#This Row],[Week Ending]]-25569-6))/7)</f>
        <v/>
      </c>
      <c r="C141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19" spans="1:3">
      <c r="A1419" s="1" t="str">
        <f t="shared" ca="1" si="22"/>
        <v/>
      </c>
      <c r="B1419" s="3" t="str">
        <f ca="1">IF(Table2[[#This Row],[Week Ending]]="","",(SUMIFS(Imported!C:C,Imported!A:A,"&lt;="&amp;Table2[[#This Row],[Week Ending]]-25569,Imported!A:A,"&gt;="&amp;Table2[[#This Row],[Week Ending]]-25569-6))/7)</f>
        <v/>
      </c>
      <c r="C141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20" spans="1:3">
      <c r="A1420" s="1" t="str">
        <f t="shared" ca="1" si="22"/>
        <v/>
      </c>
      <c r="B1420" s="3" t="str">
        <f ca="1">IF(Table2[[#This Row],[Week Ending]]="","",(SUMIFS(Imported!C:C,Imported!A:A,"&lt;="&amp;Table2[[#This Row],[Week Ending]]-25569,Imported!A:A,"&gt;="&amp;Table2[[#This Row],[Week Ending]]-25569-6))/7)</f>
        <v/>
      </c>
      <c r="C142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21" spans="1:3">
      <c r="A1421" s="1" t="str">
        <f t="shared" ca="1" si="22"/>
        <v/>
      </c>
      <c r="B1421" s="3" t="str">
        <f ca="1">IF(Table2[[#This Row],[Week Ending]]="","",(SUMIFS(Imported!C:C,Imported!A:A,"&lt;="&amp;Table2[[#This Row],[Week Ending]]-25569,Imported!A:A,"&gt;="&amp;Table2[[#This Row],[Week Ending]]-25569-6))/7)</f>
        <v/>
      </c>
      <c r="C142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22" spans="1:3">
      <c r="A1422" s="1" t="str">
        <f t="shared" ca="1" si="22"/>
        <v/>
      </c>
      <c r="B1422" s="3" t="str">
        <f ca="1">IF(Table2[[#This Row],[Week Ending]]="","",(SUMIFS(Imported!C:C,Imported!A:A,"&lt;="&amp;Table2[[#This Row],[Week Ending]]-25569,Imported!A:A,"&gt;="&amp;Table2[[#This Row],[Week Ending]]-25569-6))/7)</f>
        <v/>
      </c>
      <c r="C142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23" spans="1:3">
      <c r="A1423" s="1" t="str">
        <f t="shared" ca="1" si="22"/>
        <v/>
      </c>
      <c r="B1423" s="3" t="str">
        <f ca="1">IF(Table2[[#This Row],[Week Ending]]="","",(SUMIFS(Imported!C:C,Imported!A:A,"&lt;="&amp;Table2[[#This Row],[Week Ending]]-25569,Imported!A:A,"&gt;="&amp;Table2[[#This Row],[Week Ending]]-25569-6))/7)</f>
        <v/>
      </c>
      <c r="C142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24" spans="1:3">
      <c r="A1424" s="1" t="str">
        <f t="shared" ref="A1424:A1487" ca="1" si="23">IFERROR(IF(A1423 + 7 &lt;= TODAY(), A1423 + 7, ""), "")</f>
        <v/>
      </c>
      <c r="B1424" s="3" t="str">
        <f ca="1">IF(Table2[[#This Row],[Week Ending]]="","",(SUMIFS(Imported!C:C,Imported!A:A,"&lt;="&amp;Table2[[#This Row],[Week Ending]]-25569,Imported!A:A,"&gt;="&amp;Table2[[#This Row],[Week Ending]]-25569-6))/7)</f>
        <v/>
      </c>
      <c r="C142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25" spans="1:3">
      <c r="A1425" s="1" t="str">
        <f t="shared" ca="1" si="23"/>
        <v/>
      </c>
      <c r="B1425" s="3" t="str">
        <f ca="1">IF(Table2[[#This Row],[Week Ending]]="","",(SUMIFS(Imported!C:C,Imported!A:A,"&lt;="&amp;Table2[[#This Row],[Week Ending]]-25569,Imported!A:A,"&gt;="&amp;Table2[[#This Row],[Week Ending]]-25569-6))/7)</f>
        <v/>
      </c>
      <c r="C142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26" spans="1:3">
      <c r="A1426" s="1" t="str">
        <f t="shared" ca="1" si="23"/>
        <v/>
      </c>
      <c r="B1426" s="3" t="str">
        <f ca="1">IF(Table2[[#This Row],[Week Ending]]="","",(SUMIFS(Imported!C:C,Imported!A:A,"&lt;="&amp;Table2[[#This Row],[Week Ending]]-25569,Imported!A:A,"&gt;="&amp;Table2[[#This Row],[Week Ending]]-25569-6))/7)</f>
        <v/>
      </c>
      <c r="C142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27" spans="1:3">
      <c r="A1427" s="1" t="str">
        <f t="shared" ca="1" si="23"/>
        <v/>
      </c>
      <c r="B1427" s="3" t="str">
        <f ca="1">IF(Table2[[#This Row],[Week Ending]]="","",(SUMIFS(Imported!C:C,Imported!A:A,"&lt;="&amp;Table2[[#This Row],[Week Ending]]-25569,Imported!A:A,"&gt;="&amp;Table2[[#This Row],[Week Ending]]-25569-6))/7)</f>
        <v/>
      </c>
      <c r="C142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28" spans="1:3">
      <c r="A1428" s="1" t="str">
        <f t="shared" ca="1" si="23"/>
        <v/>
      </c>
      <c r="B1428" s="3" t="str">
        <f ca="1">IF(Table2[[#This Row],[Week Ending]]="","",(SUMIFS(Imported!C:C,Imported!A:A,"&lt;="&amp;Table2[[#This Row],[Week Ending]]-25569,Imported!A:A,"&gt;="&amp;Table2[[#This Row],[Week Ending]]-25569-6))/7)</f>
        <v/>
      </c>
      <c r="C142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29" spans="1:3">
      <c r="A1429" s="1" t="str">
        <f t="shared" ca="1" si="23"/>
        <v/>
      </c>
      <c r="B1429" s="3" t="str">
        <f ca="1">IF(Table2[[#This Row],[Week Ending]]="","",(SUMIFS(Imported!C:C,Imported!A:A,"&lt;="&amp;Table2[[#This Row],[Week Ending]]-25569,Imported!A:A,"&gt;="&amp;Table2[[#This Row],[Week Ending]]-25569-6))/7)</f>
        <v/>
      </c>
      <c r="C142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30" spans="1:3">
      <c r="A1430" s="1" t="str">
        <f t="shared" ca="1" si="23"/>
        <v/>
      </c>
      <c r="B1430" s="3" t="str">
        <f ca="1">IF(Table2[[#This Row],[Week Ending]]="","",(SUMIFS(Imported!C:C,Imported!A:A,"&lt;="&amp;Table2[[#This Row],[Week Ending]]-25569,Imported!A:A,"&gt;="&amp;Table2[[#This Row],[Week Ending]]-25569-6))/7)</f>
        <v/>
      </c>
      <c r="C143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31" spans="1:3">
      <c r="A1431" s="1" t="str">
        <f t="shared" ca="1" si="23"/>
        <v/>
      </c>
      <c r="B1431" s="3" t="str">
        <f ca="1">IF(Table2[[#This Row],[Week Ending]]="","",(SUMIFS(Imported!C:C,Imported!A:A,"&lt;="&amp;Table2[[#This Row],[Week Ending]]-25569,Imported!A:A,"&gt;="&amp;Table2[[#This Row],[Week Ending]]-25569-6))/7)</f>
        <v/>
      </c>
      <c r="C143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32" spans="1:3">
      <c r="A1432" s="1" t="str">
        <f t="shared" ca="1" si="23"/>
        <v/>
      </c>
      <c r="B1432" s="3" t="str">
        <f ca="1">IF(Table2[[#This Row],[Week Ending]]="","",(SUMIFS(Imported!C:C,Imported!A:A,"&lt;="&amp;Table2[[#This Row],[Week Ending]]-25569,Imported!A:A,"&gt;="&amp;Table2[[#This Row],[Week Ending]]-25569-6))/7)</f>
        <v/>
      </c>
      <c r="C143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33" spans="1:3">
      <c r="A1433" s="1" t="str">
        <f t="shared" ca="1" si="23"/>
        <v/>
      </c>
      <c r="B1433" s="3" t="str">
        <f ca="1">IF(Table2[[#This Row],[Week Ending]]="","",(SUMIFS(Imported!C:C,Imported!A:A,"&lt;="&amp;Table2[[#This Row],[Week Ending]]-25569,Imported!A:A,"&gt;="&amp;Table2[[#This Row],[Week Ending]]-25569-6))/7)</f>
        <v/>
      </c>
      <c r="C143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34" spans="1:3">
      <c r="A1434" s="1" t="str">
        <f t="shared" ca="1" si="23"/>
        <v/>
      </c>
      <c r="B1434" s="3" t="str">
        <f ca="1">IF(Table2[[#This Row],[Week Ending]]="","",(SUMIFS(Imported!C:C,Imported!A:A,"&lt;="&amp;Table2[[#This Row],[Week Ending]]-25569,Imported!A:A,"&gt;="&amp;Table2[[#This Row],[Week Ending]]-25569-6))/7)</f>
        <v/>
      </c>
      <c r="C143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35" spans="1:3">
      <c r="A1435" s="1" t="str">
        <f t="shared" ca="1" si="23"/>
        <v/>
      </c>
      <c r="B1435" s="3" t="str">
        <f ca="1">IF(Table2[[#This Row],[Week Ending]]="","",(SUMIFS(Imported!C:C,Imported!A:A,"&lt;="&amp;Table2[[#This Row],[Week Ending]]-25569,Imported!A:A,"&gt;="&amp;Table2[[#This Row],[Week Ending]]-25569-6))/7)</f>
        <v/>
      </c>
      <c r="C143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36" spans="1:3">
      <c r="A1436" s="1" t="str">
        <f t="shared" ca="1" si="23"/>
        <v/>
      </c>
      <c r="B1436" s="3" t="str">
        <f ca="1">IF(Table2[[#This Row],[Week Ending]]="","",(SUMIFS(Imported!C:C,Imported!A:A,"&lt;="&amp;Table2[[#This Row],[Week Ending]]-25569,Imported!A:A,"&gt;="&amp;Table2[[#This Row],[Week Ending]]-25569-6))/7)</f>
        <v/>
      </c>
      <c r="C143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37" spans="1:3">
      <c r="A1437" s="1" t="str">
        <f t="shared" ca="1" si="23"/>
        <v/>
      </c>
      <c r="B1437" s="3" t="str">
        <f ca="1">IF(Table2[[#This Row],[Week Ending]]="","",(SUMIFS(Imported!C:C,Imported!A:A,"&lt;="&amp;Table2[[#This Row],[Week Ending]]-25569,Imported!A:A,"&gt;="&amp;Table2[[#This Row],[Week Ending]]-25569-6))/7)</f>
        <v/>
      </c>
      <c r="C143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38" spans="1:3">
      <c r="A1438" s="1" t="str">
        <f t="shared" ca="1" si="23"/>
        <v/>
      </c>
      <c r="B1438" s="3" t="str">
        <f ca="1">IF(Table2[[#This Row],[Week Ending]]="","",(SUMIFS(Imported!C:C,Imported!A:A,"&lt;="&amp;Table2[[#This Row],[Week Ending]]-25569,Imported!A:A,"&gt;="&amp;Table2[[#This Row],[Week Ending]]-25569-6))/7)</f>
        <v/>
      </c>
      <c r="C143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39" spans="1:3">
      <c r="A1439" s="1" t="str">
        <f t="shared" ca="1" si="23"/>
        <v/>
      </c>
      <c r="B1439" s="3" t="str">
        <f ca="1">IF(Table2[[#This Row],[Week Ending]]="","",(SUMIFS(Imported!C:C,Imported!A:A,"&lt;="&amp;Table2[[#This Row],[Week Ending]]-25569,Imported!A:A,"&gt;="&amp;Table2[[#This Row],[Week Ending]]-25569-6))/7)</f>
        <v/>
      </c>
      <c r="C143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40" spans="1:3">
      <c r="A1440" s="1" t="str">
        <f t="shared" ca="1" si="23"/>
        <v/>
      </c>
      <c r="B1440" s="3" t="str">
        <f ca="1">IF(Table2[[#This Row],[Week Ending]]="","",(SUMIFS(Imported!C:C,Imported!A:A,"&lt;="&amp;Table2[[#This Row],[Week Ending]]-25569,Imported!A:A,"&gt;="&amp;Table2[[#This Row],[Week Ending]]-25569-6))/7)</f>
        <v/>
      </c>
      <c r="C144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41" spans="1:3">
      <c r="A1441" s="1" t="str">
        <f t="shared" ca="1" si="23"/>
        <v/>
      </c>
      <c r="B1441" s="3" t="str">
        <f ca="1">IF(Table2[[#This Row],[Week Ending]]="","",(SUMIFS(Imported!C:C,Imported!A:A,"&lt;="&amp;Table2[[#This Row],[Week Ending]]-25569,Imported!A:A,"&gt;="&amp;Table2[[#This Row],[Week Ending]]-25569-6))/7)</f>
        <v/>
      </c>
      <c r="C144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42" spans="1:3">
      <c r="A1442" s="1" t="str">
        <f t="shared" ca="1" si="23"/>
        <v/>
      </c>
      <c r="B1442" s="3" t="str">
        <f ca="1">IF(Table2[[#This Row],[Week Ending]]="","",(SUMIFS(Imported!C:C,Imported!A:A,"&lt;="&amp;Table2[[#This Row],[Week Ending]]-25569,Imported!A:A,"&gt;="&amp;Table2[[#This Row],[Week Ending]]-25569-6))/7)</f>
        <v/>
      </c>
      <c r="C144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43" spans="1:3">
      <c r="A1443" s="1" t="str">
        <f t="shared" ca="1" si="23"/>
        <v/>
      </c>
      <c r="B1443" s="3" t="str">
        <f ca="1">IF(Table2[[#This Row],[Week Ending]]="","",(SUMIFS(Imported!C:C,Imported!A:A,"&lt;="&amp;Table2[[#This Row],[Week Ending]]-25569,Imported!A:A,"&gt;="&amp;Table2[[#This Row],[Week Ending]]-25569-6))/7)</f>
        <v/>
      </c>
      <c r="C144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44" spans="1:3">
      <c r="A1444" s="1" t="str">
        <f t="shared" ca="1" si="23"/>
        <v/>
      </c>
      <c r="B1444" s="3" t="str">
        <f ca="1">IF(Table2[[#This Row],[Week Ending]]="","",(SUMIFS(Imported!C:C,Imported!A:A,"&lt;="&amp;Table2[[#This Row],[Week Ending]]-25569,Imported!A:A,"&gt;="&amp;Table2[[#This Row],[Week Ending]]-25569-6))/7)</f>
        <v/>
      </c>
      <c r="C144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45" spans="1:3">
      <c r="A1445" s="1" t="str">
        <f t="shared" ca="1" si="23"/>
        <v/>
      </c>
      <c r="B1445" s="3" t="str">
        <f ca="1">IF(Table2[[#This Row],[Week Ending]]="","",(SUMIFS(Imported!C:C,Imported!A:A,"&lt;="&amp;Table2[[#This Row],[Week Ending]]-25569,Imported!A:A,"&gt;="&amp;Table2[[#This Row],[Week Ending]]-25569-6))/7)</f>
        <v/>
      </c>
      <c r="C144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46" spans="1:3">
      <c r="A1446" s="1" t="str">
        <f t="shared" ca="1" si="23"/>
        <v/>
      </c>
      <c r="B1446" s="3" t="str">
        <f ca="1">IF(Table2[[#This Row],[Week Ending]]="","",(SUMIFS(Imported!C:C,Imported!A:A,"&lt;="&amp;Table2[[#This Row],[Week Ending]]-25569,Imported!A:A,"&gt;="&amp;Table2[[#This Row],[Week Ending]]-25569-6))/7)</f>
        <v/>
      </c>
      <c r="C144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47" spans="1:3">
      <c r="A1447" s="1" t="str">
        <f t="shared" ca="1" si="23"/>
        <v/>
      </c>
      <c r="B1447" s="3" t="str">
        <f ca="1">IF(Table2[[#This Row],[Week Ending]]="","",(SUMIFS(Imported!C:C,Imported!A:A,"&lt;="&amp;Table2[[#This Row],[Week Ending]]-25569,Imported!A:A,"&gt;="&amp;Table2[[#This Row],[Week Ending]]-25569-6))/7)</f>
        <v/>
      </c>
      <c r="C144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48" spans="1:3">
      <c r="A1448" s="1" t="str">
        <f t="shared" ca="1" si="23"/>
        <v/>
      </c>
      <c r="B1448" s="3" t="str">
        <f ca="1">IF(Table2[[#This Row],[Week Ending]]="","",(SUMIFS(Imported!C:C,Imported!A:A,"&lt;="&amp;Table2[[#This Row],[Week Ending]]-25569,Imported!A:A,"&gt;="&amp;Table2[[#This Row],[Week Ending]]-25569-6))/7)</f>
        <v/>
      </c>
      <c r="C144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49" spans="1:3">
      <c r="A1449" s="1" t="str">
        <f t="shared" ca="1" si="23"/>
        <v/>
      </c>
      <c r="B1449" s="3" t="str">
        <f ca="1">IF(Table2[[#This Row],[Week Ending]]="","",(SUMIFS(Imported!C:C,Imported!A:A,"&lt;="&amp;Table2[[#This Row],[Week Ending]]-25569,Imported!A:A,"&gt;="&amp;Table2[[#This Row],[Week Ending]]-25569-6))/7)</f>
        <v/>
      </c>
      <c r="C144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50" spans="1:3">
      <c r="A1450" s="1" t="str">
        <f t="shared" ca="1" si="23"/>
        <v/>
      </c>
      <c r="B1450" s="3" t="str">
        <f ca="1">IF(Table2[[#This Row],[Week Ending]]="","",(SUMIFS(Imported!C:C,Imported!A:A,"&lt;="&amp;Table2[[#This Row],[Week Ending]]-25569,Imported!A:A,"&gt;="&amp;Table2[[#This Row],[Week Ending]]-25569-6))/7)</f>
        <v/>
      </c>
      <c r="C145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51" spans="1:3">
      <c r="A1451" s="1" t="str">
        <f t="shared" ca="1" si="23"/>
        <v/>
      </c>
      <c r="B1451" s="3" t="str">
        <f ca="1">IF(Table2[[#This Row],[Week Ending]]="","",(SUMIFS(Imported!C:C,Imported!A:A,"&lt;="&amp;Table2[[#This Row],[Week Ending]]-25569,Imported!A:A,"&gt;="&amp;Table2[[#This Row],[Week Ending]]-25569-6))/7)</f>
        <v/>
      </c>
      <c r="C145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52" spans="1:3">
      <c r="A1452" s="1" t="str">
        <f t="shared" ca="1" si="23"/>
        <v/>
      </c>
      <c r="B1452" s="3" t="str">
        <f ca="1">IF(Table2[[#This Row],[Week Ending]]="","",(SUMIFS(Imported!C:C,Imported!A:A,"&lt;="&amp;Table2[[#This Row],[Week Ending]]-25569,Imported!A:A,"&gt;="&amp;Table2[[#This Row],[Week Ending]]-25569-6))/7)</f>
        <v/>
      </c>
      <c r="C145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53" spans="1:3">
      <c r="A1453" s="1" t="str">
        <f t="shared" ca="1" si="23"/>
        <v/>
      </c>
      <c r="B1453" s="3" t="str">
        <f ca="1">IF(Table2[[#This Row],[Week Ending]]="","",(SUMIFS(Imported!C:C,Imported!A:A,"&lt;="&amp;Table2[[#This Row],[Week Ending]]-25569,Imported!A:A,"&gt;="&amp;Table2[[#This Row],[Week Ending]]-25569-6))/7)</f>
        <v/>
      </c>
      <c r="C145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54" spans="1:3">
      <c r="A1454" s="1" t="str">
        <f t="shared" ca="1" si="23"/>
        <v/>
      </c>
      <c r="B1454" s="3" t="str">
        <f ca="1">IF(Table2[[#This Row],[Week Ending]]="","",(SUMIFS(Imported!C:C,Imported!A:A,"&lt;="&amp;Table2[[#This Row],[Week Ending]]-25569,Imported!A:A,"&gt;="&amp;Table2[[#This Row],[Week Ending]]-25569-6))/7)</f>
        <v/>
      </c>
      <c r="C145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55" spans="1:3">
      <c r="A1455" s="1" t="str">
        <f t="shared" ca="1" si="23"/>
        <v/>
      </c>
      <c r="B1455" s="3" t="str">
        <f ca="1">IF(Table2[[#This Row],[Week Ending]]="","",(SUMIFS(Imported!C:C,Imported!A:A,"&lt;="&amp;Table2[[#This Row],[Week Ending]]-25569,Imported!A:A,"&gt;="&amp;Table2[[#This Row],[Week Ending]]-25569-6))/7)</f>
        <v/>
      </c>
      <c r="C145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56" spans="1:3">
      <c r="A1456" s="1" t="str">
        <f t="shared" ca="1" si="23"/>
        <v/>
      </c>
      <c r="B1456" s="3" t="str">
        <f ca="1">IF(Table2[[#This Row],[Week Ending]]="","",(SUMIFS(Imported!C:C,Imported!A:A,"&lt;="&amp;Table2[[#This Row],[Week Ending]]-25569,Imported!A:A,"&gt;="&amp;Table2[[#This Row],[Week Ending]]-25569-6))/7)</f>
        <v/>
      </c>
      <c r="C145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57" spans="1:3">
      <c r="A1457" s="1" t="str">
        <f t="shared" ca="1" si="23"/>
        <v/>
      </c>
      <c r="B1457" s="3" t="str">
        <f ca="1">IF(Table2[[#This Row],[Week Ending]]="","",(SUMIFS(Imported!C:C,Imported!A:A,"&lt;="&amp;Table2[[#This Row],[Week Ending]]-25569,Imported!A:A,"&gt;="&amp;Table2[[#This Row],[Week Ending]]-25569-6))/7)</f>
        <v/>
      </c>
      <c r="C145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58" spans="1:3">
      <c r="A1458" s="1" t="str">
        <f t="shared" ca="1" si="23"/>
        <v/>
      </c>
      <c r="B1458" s="3" t="str">
        <f ca="1">IF(Table2[[#This Row],[Week Ending]]="","",(SUMIFS(Imported!C:C,Imported!A:A,"&lt;="&amp;Table2[[#This Row],[Week Ending]]-25569,Imported!A:A,"&gt;="&amp;Table2[[#This Row],[Week Ending]]-25569-6))/7)</f>
        <v/>
      </c>
      <c r="C145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59" spans="1:3">
      <c r="A1459" s="1" t="str">
        <f t="shared" ca="1" si="23"/>
        <v/>
      </c>
      <c r="B1459" s="3" t="str">
        <f ca="1">IF(Table2[[#This Row],[Week Ending]]="","",(SUMIFS(Imported!C:C,Imported!A:A,"&lt;="&amp;Table2[[#This Row],[Week Ending]]-25569,Imported!A:A,"&gt;="&amp;Table2[[#This Row],[Week Ending]]-25569-6))/7)</f>
        <v/>
      </c>
      <c r="C145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60" spans="1:3">
      <c r="A1460" s="1" t="str">
        <f t="shared" ca="1" si="23"/>
        <v/>
      </c>
      <c r="B1460" s="3" t="str">
        <f ca="1">IF(Table2[[#This Row],[Week Ending]]="","",(SUMIFS(Imported!C:C,Imported!A:A,"&lt;="&amp;Table2[[#This Row],[Week Ending]]-25569,Imported!A:A,"&gt;="&amp;Table2[[#This Row],[Week Ending]]-25569-6))/7)</f>
        <v/>
      </c>
      <c r="C146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61" spans="1:3">
      <c r="A1461" s="1" t="str">
        <f t="shared" ca="1" si="23"/>
        <v/>
      </c>
      <c r="B1461" s="3" t="str">
        <f ca="1">IF(Table2[[#This Row],[Week Ending]]="","",(SUMIFS(Imported!C:C,Imported!A:A,"&lt;="&amp;Table2[[#This Row],[Week Ending]]-25569,Imported!A:A,"&gt;="&amp;Table2[[#This Row],[Week Ending]]-25569-6))/7)</f>
        <v/>
      </c>
      <c r="C146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62" spans="1:3">
      <c r="A1462" s="1" t="str">
        <f t="shared" ca="1" si="23"/>
        <v/>
      </c>
      <c r="B1462" s="3" t="str">
        <f ca="1">IF(Table2[[#This Row],[Week Ending]]="","",(SUMIFS(Imported!C:C,Imported!A:A,"&lt;="&amp;Table2[[#This Row],[Week Ending]]-25569,Imported!A:A,"&gt;="&amp;Table2[[#This Row],[Week Ending]]-25569-6))/7)</f>
        <v/>
      </c>
      <c r="C146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63" spans="1:3">
      <c r="A1463" s="1" t="str">
        <f t="shared" ca="1" si="23"/>
        <v/>
      </c>
      <c r="B1463" s="3" t="str">
        <f ca="1">IF(Table2[[#This Row],[Week Ending]]="","",(SUMIFS(Imported!C:C,Imported!A:A,"&lt;="&amp;Table2[[#This Row],[Week Ending]]-25569,Imported!A:A,"&gt;="&amp;Table2[[#This Row],[Week Ending]]-25569-6))/7)</f>
        <v/>
      </c>
      <c r="C146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64" spans="1:3">
      <c r="A1464" s="1" t="str">
        <f t="shared" ca="1" si="23"/>
        <v/>
      </c>
      <c r="B1464" s="3" t="str">
        <f ca="1">IF(Table2[[#This Row],[Week Ending]]="","",(SUMIFS(Imported!C:C,Imported!A:A,"&lt;="&amp;Table2[[#This Row],[Week Ending]]-25569,Imported!A:A,"&gt;="&amp;Table2[[#This Row],[Week Ending]]-25569-6))/7)</f>
        <v/>
      </c>
      <c r="C146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65" spans="1:3">
      <c r="A1465" s="1" t="str">
        <f t="shared" ca="1" si="23"/>
        <v/>
      </c>
      <c r="B1465" s="3" t="str">
        <f ca="1">IF(Table2[[#This Row],[Week Ending]]="","",(SUMIFS(Imported!C:C,Imported!A:A,"&lt;="&amp;Table2[[#This Row],[Week Ending]]-25569,Imported!A:A,"&gt;="&amp;Table2[[#This Row],[Week Ending]]-25569-6))/7)</f>
        <v/>
      </c>
      <c r="C146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66" spans="1:3">
      <c r="A1466" s="1" t="str">
        <f t="shared" ca="1" si="23"/>
        <v/>
      </c>
      <c r="B1466" s="3" t="str">
        <f ca="1">IF(Table2[[#This Row],[Week Ending]]="","",(SUMIFS(Imported!C:C,Imported!A:A,"&lt;="&amp;Table2[[#This Row],[Week Ending]]-25569,Imported!A:A,"&gt;="&amp;Table2[[#This Row],[Week Ending]]-25569-6))/7)</f>
        <v/>
      </c>
      <c r="C146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67" spans="1:3">
      <c r="A1467" s="1" t="str">
        <f t="shared" ca="1" si="23"/>
        <v/>
      </c>
      <c r="B1467" s="3" t="str">
        <f ca="1">IF(Table2[[#This Row],[Week Ending]]="","",(SUMIFS(Imported!C:C,Imported!A:A,"&lt;="&amp;Table2[[#This Row],[Week Ending]]-25569,Imported!A:A,"&gt;="&amp;Table2[[#This Row],[Week Ending]]-25569-6))/7)</f>
        <v/>
      </c>
      <c r="C146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68" spans="1:3">
      <c r="A1468" s="1" t="str">
        <f t="shared" ca="1" si="23"/>
        <v/>
      </c>
      <c r="B1468" s="3" t="str">
        <f ca="1">IF(Table2[[#This Row],[Week Ending]]="","",(SUMIFS(Imported!C:C,Imported!A:A,"&lt;="&amp;Table2[[#This Row],[Week Ending]]-25569,Imported!A:A,"&gt;="&amp;Table2[[#This Row],[Week Ending]]-25569-6))/7)</f>
        <v/>
      </c>
      <c r="C146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69" spans="1:3">
      <c r="A1469" s="1" t="str">
        <f t="shared" ca="1" si="23"/>
        <v/>
      </c>
      <c r="B1469" s="3" t="str">
        <f ca="1">IF(Table2[[#This Row],[Week Ending]]="","",(SUMIFS(Imported!C:C,Imported!A:A,"&lt;="&amp;Table2[[#This Row],[Week Ending]]-25569,Imported!A:A,"&gt;="&amp;Table2[[#This Row],[Week Ending]]-25569-6))/7)</f>
        <v/>
      </c>
      <c r="C146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70" spans="1:3">
      <c r="A1470" s="1" t="str">
        <f t="shared" ca="1" si="23"/>
        <v/>
      </c>
      <c r="B1470" s="3" t="str">
        <f ca="1">IF(Table2[[#This Row],[Week Ending]]="","",(SUMIFS(Imported!C:C,Imported!A:A,"&lt;="&amp;Table2[[#This Row],[Week Ending]]-25569,Imported!A:A,"&gt;="&amp;Table2[[#This Row],[Week Ending]]-25569-6))/7)</f>
        <v/>
      </c>
      <c r="C147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71" spans="1:3">
      <c r="A1471" s="1" t="str">
        <f t="shared" ca="1" si="23"/>
        <v/>
      </c>
      <c r="B1471" s="3" t="str">
        <f ca="1">IF(Table2[[#This Row],[Week Ending]]="","",(SUMIFS(Imported!C:C,Imported!A:A,"&lt;="&amp;Table2[[#This Row],[Week Ending]]-25569,Imported!A:A,"&gt;="&amp;Table2[[#This Row],[Week Ending]]-25569-6))/7)</f>
        <v/>
      </c>
      <c r="C147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72" spans="1:3">
      <c r="A1472" s="1" t="str">
        <f t="shared" ca="1" si="23"/>
        <v/>
      </c>
      <c r="B1472" s="3" t="str">
        <f ca="1">IF(Table2[[#This Row],[Week Ending]]="","",(SUMIFS(Imported!C:C,Imported!A:A,"&lt;="&amp;Table2[[#This Row],[Week Ending]]-25569,Imported!A:A,"&gt;="&amp;Table2[[#This Row],[Week Ending]]-25569-6))/7)</f>
        <v/>
      </c>
      <c r="C147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73" spans="1:3">
      <c r="A1473" s="1" t="str">
        <f t="shared" ca="1" si="23"/>
        <v/>
      </c>
      <c r="B1473" s="3" t="str">
        <f ca="1">IF(Table2[[#This Row],[Week Ending]]="","",(SUMIFS(Imported!C:C,Imported!A:A,"&lt;="&amp;Table2[[#This Row],[Week Ending]]-25569,Imported!A:A,"&gt;="&amp;Table2[[#This Row],[Week Ending]]-25569-6))/7)</f>
        <v/>
      </c>
      <c r="C147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74" spans="1:3">
      <c r="A1474" s="1" t="str">
        <f t="shared" ca="1" si="23"/>
        <v/>
      </c>
      <c r="B1474" s="3" t="str">
        <f ca="1">IF(Table2[[#This Row],[Week Ending]]="","",(SUMIFS(Imported!C:C,Imported!A:A,"&lt;="&amp;Table2[[#This Row],[Week Ending]]-25569,Imported!A:A,"&gt;="&amp;Table2[[#This Row],[Week Ending]]-25569-6))/7)</f>
        <v/>
      </c>
      <c r="C147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75" spans="1:3">
      <c r="A1475" s="1" t="str">
        <f t="shared" ca="1" si="23"/>
        <v/>
      </c>
      <c r="B1475" s="3" t="str">
        <f ca="1">IF(Table2[[#This Row],[Week Ending]]="","",(SUMIFS(Imported!C:C,Imported!A:A,"&lt;="&amp;Table2[[#This Row],[Week Ending]]-25569,Imported!A:A,"&gt;="&amp;Table2[[#This Row],[Week Ending]]-25569-6))/7)</f>
        <v/>
      </c>
      <c r="C147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76" spans="1:3">
      <c r="A1476" s="1" t="str">
        <f t="shared" ca="1" si="23"/>
        <v/>
      </c>
      <c r="B1476" s="3" t="str">
        <f ca="1">IF(Table2[[#This Row],[Week Ending]]="","",(SUMIFS(Imported!C:C,Imported!A:A,"&lt;="&amp;Table2[[#This Row],[Week Ending]]-25569,Imported!A:A,"&gt;="&amp;Table2[[#This Row],[Week Ending]]-25569-6))/7)</f>
        <v/>
      </c>
      <c r="C147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77" spans="1:3">
      <c r="A1477" s="1" t="str">
        <f t="shared" ca="1" si="23"/>
        <v/>
      </c>
      <c r="B1477" s="3" t="str">
        <f ca="1">IF(Table2[[#This Row],[Week Ending]]="","",(SUMIFS(Imported!C:C,Imported!A:A,"&lt;="&amp;Table2[[#This Row],[Week Ending]]-25569,Imported!A:A,"&gt;="&amp;Table2[[#This Row],[Week Ending]]-25569-6))/7)</f>
        <v/>
      </c>
      <c r="C147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78" spans="1:3">
      <c r="A1478" s="1" t="str">
        <f t="shared" ca="1" si="23"/>
        <v/>
      </c>
      <c r="B1478" s="3" t="str">
        <f ca="1">IF(Table2[[#This Row],[Week Ending]]="","",(SUMIFS(Imported!C:C,Imported!A:A,"&lt;="&amp;Table2[[#This Row],[Week Ending]]-25569,Imported!A:A,"&gt;="&amp;Table2[[#This Row],[Week Ending]]-25569-6))/7)</f>
        <v/>
      </c>
      <c r="C147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79" spans="1:3">
      <c r="A1479" s="1" t="str">
        <f t="shared" ca="1" si="23"/>
        <v/>
      </c>
      <c r="B1479" s="3" t="str">
        <f ca="1">IF(Table2[[#This Row],[Week Ending]]="","",(SUMIFS(Imported!C:C,Imported!A:A,"&lt;="&amp;Table2[[#This Row],[Week Ending]]-25569,Imported!A:A,"&gt;="&amp;Table2[[#This Row],[Week Ending]]-25569-6))/7)</f>
        <v/>
      </c>
      <c r="C147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80" spans="1:3">
      <c r="A1480" s="1" t="str">
        <f t="shared" ca="1" si="23"/>
        <v/>
      </c>
      <c r="B1480" s="3" t="str">
        <f ca="1">IF(Table2[[#This Row],[Week Ending]]="","",(SUMIFS(Imported!C:C,Imported!A:A,"&lt;="&amp;Table2[[#This Row],[Week Ending]]-25569,Imported!A:A,"&gt;="&amp;Table2[[#This Row],[Week Ending]]-25569-6))/7)</f>
        <v/>
      </c>
      <c r="C148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81" spans="1:3">
      <c r="A1481" s="1" t="str">
        <f t="shared" ca="1" si="23"/>
        <v/>
      </c>
      <c r="B1481" s="3" t="str">
        <f ca="1">IF(Table2[[#This Row],[Week Ending]]="","",(SUMIFS(Imported!C:C,Imported!A:A,"&lt;="&amp;Table2[[#This Row],[Week Ending]]-25569,Imported!A:A,"&gt;="&amp;Table2[[#This Row],[Week Ending]]-25569-6))/7)</f>
        <v/>
      </c>
      <c r="C148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82" spans="1:3">
      <c r="A1482" s="1" t="str">
        <f t="shared" ca="1" si="23"/>
        <v/>
      </c>
      <c r="B1482" s="3" t="str">
        <f ca="1">IF(Table2[[#This Row],[Week Ending]]="","",(SUMIFS(Imported!C:C,Imported!A:A,"&lt;="&amp;Table2[[#This Row],[Week Ending]]-25569,Imported!A:A,"&gt;="&amp;Table2[[#This Row],[Week Ending]]-25569-6))/7)</f>
        <v/>
      </c>
      <c r="C148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83" spans="1:3">
      <c r="A1483" s="1" t="str">
        <f t="shared" ca="1" si="23"/>
        <v/>
      </c>
      <c r="B1483" s="3" t="str">
        <f ca="1">IF(Table2[[#This Row],[Week Ending]]="","",(SUMIFS(Imported!C:C,Imported!A:A,"&lt;="&amp;Table2[[#This Row],[Week Ending]]-25569,Imported!A:A,"&gt;="&amp;Table2[[#This Row],[Week Ending]]-25569-6))/7)</f>
        <v/>
      </c>
      <c r="C148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84" spans="1:3">
      <c r="A1484" s="1" t="str">
        <f t="shared" ca="1" si="23"/>
        <v/>
      </c>
      <c r="B1484" s="3" t="str">
        <f ca="1">IF(Table2[[#This Row],[Week Ending]]="","",(SUMIFS(Imported!C:C,Imported!A:A,"&lt;="&amp;Table2[[#This Row],[Week Ending]]-25569,Imported!A:A,"&gt;="&amp;Table2[[#This Row],[Week Ending]]-25569-6))/7)</f>
        <v/>
      </c>
      <c r="C148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85" spans="1:3">
      <c r="A1485" s="1" t="str">
        <f t="shared" ca="1" si="23"/>
        <v/>
      </c>
      <c r="B1485" s="3" t="str">
        <f ca="1">IF(Table2[[#This Row],[Week Ending]]="","",(SUMIFS(Imported!C:C,Imported!A:A,"&lt;="&amp;Table2[[#This Row],[Week Ending]]-25569,Imported!A:A,"&gt;="&amp;Table2[[#This Row],[Week Ending]]-25569-6))/7)</f>
        <v/>
      </c>
      <c r="C148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86" spans="1:3">
      <c r="A1486" s="1" t="str">
        <f t="shared" ca="1" si="23"/>
        <v/>
      </c>
      <c r="B1486" s="3" t="str">
        <f ca="1">IF(Table2[[#This Row],[Week Ending]]="","",(SUMIFS(Imported!C:C,Imported!A:A,"&lt;="&amp;Table2[[#This Row],[Week Ending]]-25569,Imported!A:A,"&gt;="&amp;Table2[[#This Row],[Week Ending]]-25569-6))/7)</f>
        <v/>
      </c>
      <c r="C148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87" spans="1:3">
      <c r="A1487" s="1" t="str">
        <f t="shared" ca="1" si="23"/>
        <v/>
      </c>
      <c r="B1487" s="3" t="str">
        <f ca="1">IF(Table2[[#This Row],[Week Ending]]="","",(SUMIFS(Imported!C:C,Imported!A:A,"&lt;="&amp;Table2[[#This Row],[Week Ending]]-25569,Imported!A:A,"&gt;="&amp;Table2[[#This Row],[Week Ending]]-25569-6))/7)</f>
        <v/>
      </c>
      <c r="C148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88" spans="1:3">
      <c r="A1488" s="1" t="str">
        <f t="shared" ref="A1488:A1551" ca="1" si="24">IFERROR(IF(A1487 + 7 &lt;= TODAY(), A1487 + 7, ""), "")</f>
        <v/>
      </c>
      <c r="B1488" s="3" t="str">
        <f ca="1">IF(Table2[[#This Row],[Week Ending]]="","",(SUMIFS(Imported!C:C,Imported!A:A,"&lt;="&amp;Table2[[#This Row],[Week Ending]]-25569,Imported!A:A,"&gt;="&amp;Table2[[#This Row],[Week Ending]]-25569-6))/7)</f>
        <v/>
      </c>
      <c r="C148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89" spans="1:3">
      <c r="A1489" s="1" t="str">
        <f t="shared" ca="1" si="24"/>
        <v/>
      </c>
      <c r="B1489" s="3" t="str">
        <f ca="1">IF(Table2[[#This Row],[Week Ending]]="","",(SUMIFS(Imported!C:C,Imported!A:A,"&lt;="&amp;Table2[[#This Row],[Week Ending]]-25569,Imported!A:A,"&gt;="&amp;Table2[[#This Row],[Week Ending]]-25569-6))/7)</f>
        <v/>
      </c>
      <c r="C148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90" spans="1:3">
      <c r="A1490" s="1" t="str">
        <f t="shared" ca="1" si="24"/>
        <v/>
      </c>
      <c r="B1490" s="3" t="str">
        <f ca="1">IF(Table2[[#This Row],[Week Ending]]="","",(SUMIFS(Imported!C:C,Imported!A:A,"&lt;="&amp;Table2[[#This Row],[Week Ending]]-25569,Imported!A:A,"&gt;="&amp;Table2[[#This Row],[Week Ending]]-25569-6))/7)</f>
        <v/>
      </c>
      <c r="C149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91" spans="1:3">
      <c r="A1491" s="1" t="str">
        <f t="shared" ca="1" si="24"/>
        <v/>
      </c>
      <c r="B1491" s="3" t="str">
        <f ca="1">IF(Table2[[#This Row],[Week Ending]]="","",(SUMIFS(Imported!C:C,Imported!A:A,"&lt;="&amp;Table2[[#This Row],[Week Ending]]-25569,Imported!A:A,"&gt;="&amp;Table2[[#This Row],[Week Ending]]-25569-6))/7)</f>
        <v/>
      </c>
      <c r="C149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92" spans="1:3">
      <c r="A1492" s="1" t="str">
        <f t="shared" ca="1" si="24"/>
        <v/>
      </c>
      <c r="B1492" s="3" t="str">
        <f ca="1">IF(Table2[[#This Row],[Week Ending]]="","",(SUMIFS(Imported!C:C,Imported!A:A,"&lt;="&amp;Table2[[#This Row],[Week Ending]]-25569,Imported!A:A,"&gt;="&amp;Table2[[#This Row],[Week Ending]]-25569-6))/7)</f>
        <v/>
      </c>
      <c r="C149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93" spans="1:3">
      <c r="A1493" s="1" t="str">
        <f t="shared" ca="1" si="24"/>
        <v/>
      </c>
      <c r="B1493" s="3" t="str">
        <f ca="1">IF(Table2[[#This Row],[Week Ending]]="","",(SUMIFS(Imported!C:C,Imported!A:A,"&lt;="&amp;Table2[[#This Row],[Week Ending]]-25569,Imported!A:A,"&gt;="&amp;Table2[[#This Row],[Week Ending]]-25569-6))/7)</f>
        <v/>
      </c>
      <c r="C149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94" spans="1:3">
      <c r="A1494" s="1" t="str">
        <f t="shared" ca="1" si="24"/>
        <v/>
      </c>
      <c r="B1494" s="3" t="str">
        <f ca="1">IF(Table2[[#This Row],[Week Ending]]="","",(SUMIFS(Imported!C:C,Imported!A:A,"&lt;="&amp;Table2[[#This Row],[Week Ending]]-25569,Imported!A:A,"&gt;="&amp;Table2[[#This Row],[Week Ending]]-25569-6))/7)</f>
        <v/>
      </c>
      <c r="C149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95" spans="1:3">
      <c r="A1495" s="1" t="str">
        <f t="shared" ca="1" si="24"/>
        <v/>
      </c>
      <c r="B1495" s="3" t="str">
        <f ca="1">IF(Table2[[#This Row],[Week Ending]]="","",(SUMIFS(Imported!C:C,Imported!A:A,"&lt;="&amp;Table2[[#This Row],[Week Ending]]-25569,Imported!A:A,"&gt;="&amp;Table2[[#This Row],[Week Ending]]-25569-6))/7)</f>
        <v/>
      </c>
      <c r="C149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96" spans="1:3">
      <c r="A1496" s="1" t="str">
        <f t="shared" ca="1" si="24"/>
        <v/>
      </c>
      <c r="B1496" s="3" t="str">
        <f ca="1">IF(Table2[[#This Row],[Week Ending]]="","",(SUMIFS(Imported!C:C,Imported!A:A,"&lt;="&amp;Table2[[#This Row],[Week Ending]]-25569,Imported!A:A,"&gt;="&amp;Table2[[#This Row],[Week Ending]]-25569-6))/7)</f>
        <v/>
      </c>
      <c r="C149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97" spans="1:3">
      <c r="A1497" s="1" t="str">
        <f t="shared" ca="1" si="24"/>
        <v/>
      </c>
      <c r="B1497" s="3" t="str">
        <f ca="1">IF(Table2[[#This Row],[Week Ending]]="","",(SUMIFS(Imported!C:C,Imported!A:A,"&lt;="&amp;Table2[[#This Row],[Week Ending]]-25569,Imported!A:A,"&gt;="&amp;Table2[[#This Row],[Week Ending]]-25569-6))/7)</f>
        <v/>
      </c>
      <c r="C149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98" spans="1:3">
      <c r="A1498" s="1" t="str">
        <f t="shared" ca="1" si="24"/>
        <v/>
      </c>
      <c r="B1498" s="3" t="str">
        <f ca="1">IF(Table2[[#This Row],[Week Ending]]="","",(SUMIFS(Imported!C:C,Imported!A:A,"&lt;="&amp;Table2[[#This Row],[Week Ending]]-25569,Imported!A:A,"&gt;="&amp;Table2[[#This Row],[Week Ending]]-25569-6))/7)</f>
        <v/>
      </c>
      <c r="C149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499" spans="1:3">
      <c r="A1499" s="1" t="str">
        <f t="shared" ca="1" si="24"/>
        <v/>
      </c>
      <c r="B1499" s="3" t="str">
        <f ca="1">IF(Table2[[#This Row],[Week Ending]]="","",(SUMIFS(Imported!C:C,Imported!A:A,"&lt;="&amp;Table2[[#This Row],[Week Ending]]-25569,Imported!A:A,"&gt;="&amp;Table2[[#This Row],[Week Ending]]-25569-6))/7)</f>
        <v/>
      </c>
      <c r="C149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00" spans="1:3">
      <c r="A1500" s="1" t="str">
        <f t="shared" ca="1" si="24"/>
        <v/>
      </c>
      <c r="B1500" s="3" t="str">
        <f ca="1">IF(Table2[[#This Row],[Week Ending]]="","",(SUMIFS(Imported!C:C,Imported!A:A,"&lt;="&amp;Table2[[#This Row],[Week Ending]]-25569,Imported!A:A,"&gt;="&amp;Table2[[#This Row],[Week Ending]]-25569-6))/7)</f>
        <v/>
      </c>
      <c r="C150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01" spans="1:3">
      <c r="A1501" s="1" t="str">
        <f t="shared" ca="1" si="24"/>
        <v/>
      </c>
      <c r="B1501" s="3" t="str">
        <f ca="1">IF(Table2[[#This Row],[Week Ending]]="","",(SUMIFS(Imported!C:C,Imported!A:A,"&lt;="&amp;Table2[[#This Row],[Week Ending]]-25569,Imported!A:A,"&gt;="&amp;Table2[[#This Row],[Week Ending]]-25569-6))/7)</f>
        <v/>
      </c>
      <c r="C150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02" spans="1:3">
      <c r="A1502" s="1" t="str">
        <f t="shared" ca="1" si="24"/>
        <v/>
      </c>
      <c r="B1502" s="3" t="str">
        <f ca="1">IF(Table2[[#This Row],[Week Ending]]="","",(SUMIFS(Imported!C:C,Imported!A:A,"&lt;="&amp;Table2[[#This Row],[Week Ending]]-25569,Imported!A:A,"&gt;="&amp;Table2[[#This Row],[Week Ending]]-25569-6))/7)</f>
        <v/>
      </c>
      <c r="C150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03" spans="1:3">
      <c r="A1503" s="1" t="str">
        <f t="shared" ca="1" si="24"/>
        <v/>
      </c>
      <c r="B1503" s="3" t="str">
        <f ca="1">IF(Table2[[#This Row],[Week Ending]]="","",(SUMIFS(Imported!C:C,Imported!A:A,"&lt;="&amp;Table2[[#This Row],[Week Ending]]-25569,Imported!A:A,"&gt;="&amp;Table2[[#This Row],[Week Ending]]-25569-6))/7)</f>
        <v/>
      </c>
      <c r="C150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04" spans="1:3">
      <c r="A1504" s="1" t="str">
        <f t="shared" ca="1" si="24"/>
        <v/>
      </c>
      <c r="B1504" s="3" t="str">
        <f ca="1">IF(Table2[[#This Row],[Week Ending]]="","",(SUMIFS(Imported!C:C,Imported!A:A,"&lt;="&amp;Table2[[#This Row],[Week Ending]]-25569,Imported!A:A,"&gt;="&amp;Table2[[#This Row],[Week Ending]]-25569-6))/7)</f>
        <v/>
      </c>
      <c r="C150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05" spans="1:3">
      <c r="A1505" s="1" t="str">
        <f t="shared" ca="1" si="24"/>
        <v/>
      </c>
      <c r="B1505" s="3" t="str">
        <f ca="1">IF(Table2[[#This Row],[Week Ending]]="","",(SUMIFS(Imported!C:C,Imported!A:A,"&lt;="&amp;Table2[[#This Row],[Week Ending]]-25569,Imported!A:A,"&gt;="&amp;Table2[[#This Row],[Week Ending]]-25569-6))/7)</f>
        <v/>
      </c>
      <c r="C150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06" spans="1:3">
      <c r="A1506" s="1" t="str">
        <f t="shared" ca="1" si="24"/>
        <v/>
      </c>
      <c r="B1506" s="3" t="str">
        <f ca="1">IF(Table2[[#This Row],[Week Ending]]="","",(SUMIFS(Imported!C:C,Imported!A:A,"&lt;="&amp;Table2[[#This Row],[Week Ending]]-25569,Imported!A:A,"&gt;="&amp;Table2[[#This Row],[Week Ending]]-25569-6))/7)</f>
        <v/>
      </c>
      <c r="C150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07" spans="1:3">
      <c r="A1507" s="1" t="str">
        <f t="shared" ca="1" si="24"/>
        <v/>
      </c>
      <c r="B1507" s="3" t="str">
        <f ca="1">IF(Table2[[#This Row],[Week Ending]]="","",(SUMIFS(Imported!C:C,Imported!A:A,"&lt;="&amp;Table2[[#This Row],[Week Ending]]-25569,Imported!A:A,"&gt;="&amp;Table2[[#This Row],[Week Ending]]-25569-6))/7)</f>
        <v/>
      </c>
      <c r="C150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08" spans="1:3">
      <c r="A1508" s="1" t="str">
        <f t="shared" ca="1" si="24"/>
        <v/>
      </c>
      <c r="B1508" s="3" t="str">
        <f ca="1">IF(Table2[[#This Row],[Week Ending]]="","",(SUMIFS(Imported!C:C,Imported!A:A,"&lt;="&amp;Table2[[#This Row],[Week Ending]]-25569,Imported!A:A,"&gt;="&amp;Table2[[#This Row],[Week Ending]]-25569-6))/7)</f>
        <v/>
      </c>
      <c r="C150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09" spans="1:3">
      <c r="A1509" s="1" t="str">
        <f t="shared" ca="1" si="24"/>
        <v/>
      </c>
      <c r="B1509" s="3" t="str">
        <f ca="1">IF(Table2[[#This Row],[Week Ending]]="","",(SUMIFS(Imported!C:C,Imported!A:A,"&lt;="&amp;Table2[[#This Row],[Week Ending]]-25569,Imported!A:A,"&gt;="&amp;Table2[[#This Row],[Week Ending]]-25569-6))/7)</f>
        <v/>
      </c>
      <c r="C150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10" spans="1:3">
      <c r="A1510" s="1" t="str">
        <f t="shared" ca="1" si="24"/>
        <v/>
      </c>
      <c r="B1510" s="3" t="str">
        <f ca="1">IF(Table2[[#This Row],[Week Ending]]="","",(SUMIFS(Imported!C:C,Imported!A:A,"&lt;="&amp;Table2[[#This Row],[Week Ending]]-25569,Imported!A:A,"&gt;="&amp;Table2[[#This Row],[Week Ending]]-25569-6))/7)</f>
        <v/>
      </c>
      <c r="C151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11" spans="1:3">
      <c r="A1511" s="1" t="str">
        <f t="shared" ca="1" si="24"/>
        <v/>
      </c>
      <c r="B1511" s="3" t="str">
        <f ca="1">IF(Table2[[#This Row],[Week Ending]]="","",(SUMIFS(Imported!C:C,Imported!A:A,"&lt;="&amp;Table2[[#This Row],[Week Ending]]-25569,Imported!A:A,"&gt;="&amp;Table2[[#This Row],[Week Ending]]-25569-6))/7)</f>
        <v/>
      </c>
      <c r="C151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12" spans="1:3">
      <c r="A1512" s="1" t="str">
        <f t="shared" ca="1" si="24"/>
        <v/>
      </c>
      <c r="B1512" s="3" t="str">
        <f ca="1">IF(Table2[[#This Row],[Week Ending]]="","",(SUMIFS(Imported!C:C,Imported!A:A,"&lt;="&amp;Table2[[#This Row],[Week Ending]]-25569,Imported!A:A,"&gt;="&amp;Table2[[#This Row],[Week Ending]]-25569-6))/7)</f>
        <v/>
      </c>
      <c r="C151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13" spans="1:3">
      <c r="A1513" s="1" t="str">
        <f t="shared" ca="1" si="24"/>
        <v/>
      </c>
      <c r="B1513" s="3" t="str">
        <f ca="1">IF(Table2[[#This Row],[Week Ending]]="","",(SUMIFS(Imported!C:C,Imported!A:A,"&lt;="&amp;Table2[[#This Row],[Week Ending]]-25569,Imported!A:A,"&gt;="&amp;Table2[[#This Row],[Week Ending]]-25569-6))/7)</f>
        <v/>
      </c>
      <c r="C151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14" spans="1:3">
      <c r="A1514" s="1" t="str">
        <f t="shared" ca="1" si="24"/>
        <v/>
      </c>
      <c r="B1514" s="3" t="str">
        <f ca="1">IF(Table2[[#This Row],[Week Ending]]="","",(SUMIFS(Imported!C:C,Imported!A:A,"&lt;="&amp;Table2[[#This Row],[Week Ending]]-25569,Imported!A:A,"&gt;="&amp;Table2[[#This Row],[Week Ending]]-25569-6))/7)</f>
        <v/>
      </c>
      <c r="C151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15" spans="1:3">
      <c r="A1515" s="1" t="str">
        <f t="shared" ca="1" si="24"/>
        <v/>
      </c>
      <c r="B1515" s="3" t="str">
        <f ca="1">IF(Table2[[#This Row],[Week Ending]]="","",(SUMIFS(Imported!C:C,Imported!A:A,"&lt;="&amp;Table2[[#This Row],[Week Ending]]-25569,Imported!A:A,"&gt;="&amp;Table2[[#This Row],[Week Ending]]-25569-6))/7)</f>
        <v/>
      </c>
      <c r="C151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16" spans="1:3">
      <c r="A1516" s="1" t="str">
        <f t="shared" ca="1" si="24"/>
        <v/>
      </c>
      <c r="B1516" s="3" t="str">
        <f ca="1">IF(Table2[[#This Row],[Week Ending]]="","",(SUMIFS(Imported!C:C,Imported!A:A,"&lt;="&amp;Table2[[#This Row],[Week Ending]]-25569,Imported!A:A,"&gt;="&amp;Table2[[#This Row],[Week Ending]]-25569-6))/7)</f>
        <v/>
      </c>
      <c r="C151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17" spans="1:3">
      <c r="A1517" s="1" t="str">
        <f t="shared" ca="1" si="24"/>
        <v/>
      </c>
      <c r="B1517" s="3" t="str">
        <f ca="1">IF(Table2[[#This Row],[Week Ending]]="","",(SUMIFS(Imported!C:C,Imported!A:A,"&lt;="&amp;Table2[[#This Row],[Week Ending]]-25569,Imported!A:A,"&gt;="&amp;Table2[[#This Row],[Week Ending]]-25569-6))/7)</f>
        <v/>
      </c>
      <c r="C151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18" spans="1:3">
      <c r="A1518" s="1" t="str">
        <f t="shared" ca="1" si="24"/>
        <v/>
      </c>
      <c r="B1518" s="3" t="str">
        <f ca="1">IF(Table2[[#This Row],[Week Ending]]="","",(SUMIFS(Imported!C:C,Imported!A:A,"&lt;="&amp;Table2[[#This Row],[Week Ending]]-25569,Imported!A:A,"&gt;="&amp;Table2[[#This Row],[Week Ending]]-25569-6))/7)</f>
        <v/>
      </c>
      <c r="C151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19" spans="1:3">
      <c r="A1519" s="1" t="str">
        <f t="shared" ca="1" si="24"/>
        <v/>
      </c>
      <c r="B1519" s="3" t="str">
        <f ca="1">IF(Table2[[#This Row],[Week Ending]]="","",(SUMIFS(Imported!C:C,Imported!A:A,"&lt;="&amp;Table2[[#This Row],[Week Ending]]-25569,Imported!A:A,"&gt;="&amp;Table2[[#This Row],[Week Ending]]-25569-6))/7)</f>
        <v/>
      </c>
      <c r="C151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20" spans="1:3">
      <c r="A1520" s="1" t="str">
        <f t="shared" ca="1" si="24"/>
        <v/>
      </c>
      <c r="B1520" s="3" t="str">
        <f ca="1">IF(Table2[[#This Row],[Week Ending]]="","",(SUMIFS(Imported!C:C,Imported!A:A,"&lt;="&amp;Table2[[#This Row],[Week Ending]]-25569,Imported!A:A,"&gt;="&amp;Table2[[#This Row],[Week Ending]]-25569-6))/7)</f>
        <v/>
      </c>
      <c r="C152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21" spans="1:3">
      <c r="A1521" s="1" t="str">
        <f t="shared" ca="1" si="24"/>
        <v/>
      </c>
      <c r="B1521" s="3" t="str">
        <f ca="1">IF(Table2[[#This Row],[Week Ending]]="","",(SUMIFS(Imported!C:C,Imported!A:A,"&lt;="&amp;Table2[[#This Row],[Week Ending]]-25569,Imported!A:A,"&gt;="&amp;Table2[[#This Row],[Week Ending]]-25569-6))/7)</f>
        <v/>
      </c>
      <c r="C152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22" spans="1:3">
      <c r="A1522" s="1" t="str">
        <f t="shared" ca="1" si="24"/>
        <v/>
      </c>
      <c r="B1522" s="3" t="str">
        <f ca="1">IF(Table2[[#This Row],[Week Ending]]="","",(SUMIFS(Imported!C:C,Imported!A:A,"&lt;="&amp;Table2[[#This Row],[Week Ending]]-25569,Imported!A:A,"&gt;="&amp;Table2[[#This Row],[Week Ending]]-25569-6))/7)</f>
        <v/>
      </c>
      <c r="C152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23" spans="1:3">
      <c r="A1523" s="1" t="str">
        <f t="shared" ca="1" si="24"/>
        <v/>
      </c>
      <c r="B1523" s="3" t="str">
        <f ca="1">IF(Table2[[#This Row],[Week Ending]]="","",(SUMIFS(Imported!C:C,Imported!A:A,"&lt;="&amp;Table2[[#This Row],[Week Ending]]-25569,Imported!A:A,"&gt;="&amp;Table2[[#This Row],[Week Ending]]-25569-6))/7)</f>
        <v/>
      </c>
      <c r="C152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24" spans="1:3">
      <c r="A1524" s="1" t="str">
        <f t="shared" ca="1" si="24"/>
        <v/>
      </c>
      <c r="B1524" s="3" t="str">
        <f ca="1">IF(Table2[[#This Row],[Week Ending]]="","",(SUMIFS(Imported!C:C,Imported!A:A,"&lt;="&amp;Table2[[#This Row],[Week Ending]]-25569,Imported!A:A,"&gt;="&amp;Table2[[#This Row],[Week Ending]]-25569-6))/7)</f>
        <v/>
      </c>
      <c r="C152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25" spans="1:3">
      <c r="A1525" s="1" t="str">
        <f t="shared" ca="1" si="24"/>
        <v/>
      </c>
      <c r="B1525" s="3" t="str">
        <f ca="1">IF(Table2[[#This Row],[Week Ending]]="","",(SUMIFS(Imported!C:C,Imported!A:A,"&lt;="&amp;Table2[[#This Row],[Week Ending]]-25569,Imported!A:A,"&gt;="&amp;Table2[[#This Row],[Week Ending]]-25569-6))/7)</f>
        <v/>
      </c>
      <c r="C152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26" spans="1:3">
      <c r="A1526" s="1" t="str">
        <f t="shared" ca="1" si="24"/>
        <v/>
      </c>
      <c r="B1526" s="3" t="str">
        <f ca="1">IF(Table2[[#This Row],[Week Ending]]="","",(SUMIFS(Imported!C:C,Imported!A:A,"&lt;="&amp;Table2[[#This Row],[Week Ending]]-25569,Imported!A:A,"&gt;="&amp;Table2[[#This Row],[Week Ending]]-25569-6))/7)</f>
        <v/>
      </c>
      <c r="C152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27" spans="1:3">
      <c r="A1527" s="1" t="str">
        <f t="shared" ca="1" si="24"/>
        <v/>
      </c>
      <c r="B1527" s="3" t="str">
        <f ca="1">IF(Table2[[#This Row],[Week Ending]]="","",(SUMIFS(Imported!C:C,Imported!A:A,"&lt;="&amp;Table2[[#This Row],[Week Ending]]-25569,Imported!A:A,"&gt;="&amp;Table2[[#This Row],[Week Ending]]-25569-6))/7)</f>
        <v/>
      </c>
      <c r="C152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28" spans="1:3">
      <c r="A1528" s="1" t="str">
        <f t="shared" ca="1" si="24"/>
        <v/>
      </c>
      <c r="B1528" s="3" t="str">
        <f ca="1">IF(Table2[[#This Row],[Week Ending]]="","",(SUMIFS(Imported!C:C,Imported!A:A,"&lt;="&amp;Table2[[#This Row],[Week Ending]]-25569,Imported!A:A,"&gt;="&amp;Table2[[#This Row],[Week Ending]]-25569-6))/7)</f>
        <v/>
      </c>
      <c r="C152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29" spans="1:3">
      <c r="A1529" s="1" t="str">
        <f t="shared" ca="1" si="24"/>
        <v/>
      </c>
      <c r="B1529" s="3" t="str">
        <f ca="1">IF(Table2[[#This Row],[Week Ending]]="","",(SUMIFS(Imported!C:C,Imported!A:A,"&lt;="&amp;Table2[[#This Row],[Week Ending]]-25569,Imported!A:A,"&gt;="&amp;Table2[[#This Row],[Week Ending]]-25569-6))/7)</f>
        <v/>
      </c>
      <c r="C152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30" spans="1:3">
      <c r="A1530" s="1" t="str">
        <f t="shared" ca="1" si="24"/>
        <v/>
      </c>
      <c r="B1530" s="3" t="str">
        <f ca="1">IF(Table2[[#This Row],[Week Ending]]="","",(SUMIFS(Imported!C:C,Imported!A:A,"&lt;="&amp;Table2[[#This Row],[Week Ending]]-25569,Imported!A:A,"&gt;="&amp;Table2[[#This Row],[Week Ending]]-25569-6))/7)</f>
        <v/>
      </c>
      <c r="C153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31" spans="1:3">
      <c r="A1531" s="1" t="str">
        <f t="shared" ca="1" si="24"/>
        <v/>
      </c>
      <c r="B1531" s="3" t="str">
        <f ca="1">IF(Table2[[#This Row],[Week Ending]]="","",(SUMIFS(Imported!C:C,Imported!A:A,"&lt;="&amp;Table2[[#This Row],[Week Ending]]-25569,Imported!A:A,"&gt;="&amp;Table2[[#This Row],[Week Ending]]-25569-6))/7)</f>
        <v/>
      </c>
      <c r="C153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32" spans="1:3">
      <c r="A1532" s="1" t="str">
        <f t="shared" ca="1" si="24"/>
        <v/>
      </c>
      <c r="B1532" s="3" t="str">
        <f ca="1">IF(Table2[[#This Row],[Week Ending]]="","",(SUMIFS(Imported!C:C,Imported!A:A,"&lt;="&amp;Table2[[#This Row],[Week Ending]]-25569,Imported!A:A,"&gt;="&amp;Table2[[#This Row],[Week Ending]]-25569-6))/7)</f>
        <v/>
      </c>
      <c r="C153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33" spans="1:3">
      <c r="A1533" s="1" t="str">
        <f t="shared" ca="1" si="24"/>
        <v/>
      </c>
      <c r="B1533" s="3" t="str">
        <f ca="1">IF(Table2[[#This Row],[Week Ending]]="","",(SUMIFS(Imported!C:C,Imported!A:A,"&lt;="&amp;Table2[[#This Row],[Week Ending]]-25569,Imported!A:A,"&gt;="&amp;Table2[[#This Row],[Week Ending]]-25569-6))/7)</f>
        <v/>
      </c>
      <c r="C153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34" spans="1:3">
      <c r="A1534" s="1" t="str">
        <f t="shared" ca="1" si="24"/>
        <v/>
      </c>
      <c r="B1534" s="3" t="str">
        <f ca="1">IF(Table2[[#This Row],[Week Ending]]="","",(SUMIFS(Imported!C:C,Imported!A:A,"&lt;="&amp;Table2[[#This Row],[Week Ending]]-25569,Imported!A:A,"&gt;="&amp;Table2[[#This Row],[Week Ending]]-25569-6))/7)</f>
        <v/>
      </c>
      <c r="C153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35" spans="1:3">
      <c r="A1535" s="1" t="str">
        <f t="shared" ca="1" si="24"/>
        <v/>
      </c>
      <c r="B1535" s="3" t="str">
        <f ca="1">IF(Table2[[#This Row],[Week Ending]]="","",(SUMIFS(Imported!C:C,Imported!A:A,"&lt;="&amp;Table2[[#This Row],[Week Ending]]-25569,Imported!A:A,"&gt;="&amp;Table2[[#This Row],[Week Ending]]-25569-6))/7)</f>
        <v/>
      </c>
      <c r="C153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36" spans="1:3">
      <c r="A1536" s="1" t="str">
        <f t="shared" ca="1" si="24"/>
        <v/>
      </c>
      <c r="B1536" s="3" t="str">
        <f ca="1">IF(Table2[[#This Row],[Week Ending]]="","",(SUMIFS(Imported!C:C,Imported!A:A,"&lt;="&amp;Table2[[#This Row],[Week Ending]]-25569,Imported!A:A,"&gt;="&amp;Table2[[#This Row],[Week Ending]]-25569-6))/7)</f>
        <v/>
      </c>
      <c r="C153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37" spans="1:3">
      <c r="A1537" s="1" t="str">
        <f t="shared" ca="1" si="24"/>
        <v/>
      </c>
      <c r="B1537" s="3" t="str">
        <f ca="1">IF(Table2[[#This Row],[Week Ending]]="","",(SUMIFS(Imported!C:C,Imported!A:A,"&lt;="&amp;Table2[[#This Row],[Week Ending]]-25569,Imported!A:A,"&gt;="&amp;Table2[[#This Row],[Week Ending]]-25569-6))/7)</f>
        <v/>
      </c>
      <c r="C153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38" spans="1:3">
      <c r="A1538" s="1" t="str">
        <f t="shared" ca="1" si="24"/>
        <v/>
      </c>
      <c r="B1538" s="3" t="str">
        <f ca="1">IF(Table2[[#This Row],[Week Ending]]="","",(SUMIFS(Imported!C:C,Imported!A:A,"&lt;="&amp;Table2[[#This Row],[Week Ending]]-25569,Imported!A:A,"&gt;="&amp;Table2[[#This Row],[Week Ending]]-25569-6))/7)</f>
        <v/>
      </c>
      <c r="C153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39" spans="1:3">
      <c r="A1539" s="1" t="str">
        <f t="shared" ca="1" si="24"/>
        <v/>
      </c>
      <c r="B1539" s="3" t="str">
        <f ca="1">IF(Table2[[#This Row],[Week Ending]]="","",(SUMIFS(Imported!C:C,Imported!A:A,"&lt;="&amp;Table2[[#This Row],[Week Ending]]-25569,Imported!A:A,"&gt;="&amp;Table2[[#This Row],[Week Ending]]-25569-6))/7)</f>
        <v/>
      </c>
      <c r="C153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40" spans="1:3">
      <c r="A1540" s="1" t="str">
        <f t="shared" ca="1" si="24"/>
        <v/>
      </c>
      <c r="B1540" s="3" t="str">
        <f ca="1">IF(Table2[[#This Row],[Week Ending]]="","",(SUMIFS(Imported!C:C,Imported!A:A,"&lt;="&amp;Table2[[#This Row],[Week Ending]]-25569,Imported!A:A,"&gt;="&amp;Table2[[#This Row],[Week Ending]]-25569-6))/7)</f>
        <v/>
      </c>
      <c r="C154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41" spans="1:3">
      <c r="A1541" s="1" t="str">
        <f t="shared" ca="1" si="24"/>
        <v/>
      </c>
      <c r="B1541" s="3" t="str">
        <f ca="1">IF(Table2[[#This Row],[Week Ending]]="","",(SUMIFS(Imported!C:C,Imported!A:A,"&lt;="&amp;Table2[[#This Row],[Week Ending]]-25569,Imported!A:A,"&gt;="&amp;Table2[[#This Row],[Week Ending]]-25569-6))/7)</f>
        <v/>
      </c>
      <c r="C154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42" spans="1:3">
      <c r="A1542" s="1" t="str">
        <f t="shared" ca="1" si="24"/>
        <v/>
      </c>
      <c r="B1542" s="3" t="str">
        <f ca="1">IF(Table2[[#This Row],[Week Ending]]="","",(SUMIFS(Imported!C:C,Imported!A:A,"&lt;="&amp;Table2[[#This Row],[Week Ending]]-25569,Imported!A:A,"&gt;="&amp;Table2[[#This Row],[Week Ending]]-25569-6))/7)</f>
        <v/>
      </c>
      <c r="C154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43" spans="1:3">
      <c r="A1543" s="1" t="str">
        <f t="shared" ca="1" si="24"/>
        <v/>
      </c>
      <c r="B1543" s="3" t="str">
        <f ca="1">IF(Table2[[#This Row],[Week Ending]]="","",(SUMIFS(Imported!C:C,Imported!A:A,"&lt;="&amp;Table2[[#This Row],[Week Ending]]-25569,Imported!A:A,"&gt;="&amp;Table2[[#This Row],[Week Ending]]-25569-6))/7)</f>
        <v/>
      </c>
      <c r="C154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44" spans="1:3">
      <c r="A1544" s="1" t="str">
        <f t="shared" ca="1" si="24"/>
        <v/>
      </c>
      <c r="B1544" s="3" t="str">
        <f ca="1">IF(Table2[[#This Row],[Week Ending]]="","",(SUMIFS(Imported!C:C,Imported!A:A,"&lt;="&amp;Table2[[#This Row],[Week Ending]]-25569,Imported!A:A,"&gt;="&amp;Table2[[#This Row],[Week Ending]]-25569-6))/7)</f>
        <v/>
      </c>
      <c r="C154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45" spans="1:3">
      <c r="A1545" s="1" t="str">
        <f t="shared" ca="1" si="24"/>
        <v/>
      </c>
      <c r="B1545" s="3" t="str">
        <f ca="1">IF(Table2[[#This Row],[Week Ending]]="","",(SUMIFS(Imported!C:C,Imported!A:A,"&lt;="&amp;Table2[[#This Row],[Week Ending]]-25569,Imported!A:A,"&gt;="&amp;Table2[[#This Row],[Week Ending]]-25569-6))/7)</f>
        <v/>
      </c>
      <c r="C154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46" spans="1:3">
      <c r="A1546" s="1" t="str">
        <f t="shared" ca="1" si="24"/>
        <v/>
      </c>
      <c r="B1546" s="3" t="str">
        <f ca="1">IF(Table2[[#This Row],[Week Ending]]="","",(SUMIFS(Imported!C:C,Imported!A:A,"&lt;="&amp;Table2[[#This Row],[Week Ending]]-25569,Imported!A:A,"&gt;="&amp;Table2[[#This Row],[Week Ending]]-25569-6))/7)</f>
        <v/>
      </c>
      <c r="C154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47" spans="1:3">
      <c r="A1547" s="1" t="str">
        <f t="shared" ca="1" si="24"/>
        <v/>
      </c>
      <c r="B1547" s="3" t="str">
        <f ca="1">IF(Table2[[#This Row],[Week Ending]]="","",(SUMIFS(Imported!C:C,Imported!A:A,"&lt;="&amp;Table2[[#This Row],[Week Ending]]-25569,Imported!A:A,"&gt;="&amp;Table2[[#This Row],[Week Ending]]-25569-6))/7)</f>
        <v/>
      </c>
      <c r="C154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48" spans="1:3">
      <c r="A1548" s="1" t="str">
        <f t="shared" ca="1" si="24"/>
        <v/>
      </c>
      <c r="B1548" s="3" t="str">
        <f ca="1">IF(Table2[[#This Row],[Week Ending]]="","",(SUMIFS(Imported!C:C,Imported!A:A,"&lt;="&amp;Table2[[#This Row],[Week Ending]]-25569,Imported!A:A,"&gt;="&amp;Table2[[#This Row],[Week Ending]]-25569-6))/7)</f>
        <v/>
      </c>
      <c r="C154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49" spans="1:3">
      <c r="A1549" s="1" t="str">
        <f t="shared" ca="1" si="24"/>
        <v/>
      </c>
      <c r="B1549" s="3" t="str">
        <f ca="1">IF(Table2[[#This Row],[Week Ending]]="","",(SUMIFS(Imported!C:C,Imported!A:A,"&lt;="&amp;Table2[[#This Row],[Week Ending]]-25569,Imported!A:A,"&gt;="&amp;Table2[[#This Row],[Week Ending]]-25569-6))/7)</f>
        <v/>
      </c>
      <c r="C154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50" spans="1:3">
      <c r="A1550" s="1" t="str">
        <f t="shared" ca="1" si="24"/>
        <v/>
      </c>
      <c r="B1550" s="3" t="str">
        <f ca="1">IF(Table2[[#This Row],[Week Ending]]="","",(SUMIFS(Imported!C:C,Imported!A:A,"&lt;="&amp;Table2[[#This Row],[Week Ending]]-25569,Imported!A:A,"&gt;="&amp;Table2[[#This Row],[Week Ending]]-25569-6))/7)</f>
        <v/>
      </c>
      <c r="C155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51" spans="1:3">
      <c r="A1551" s="1" t="str">
        <f t="shared" ca="1" si="24"/>
        <v/>
      </c>
      <c r="B1551" s="3" t="str">
        <f ca="1">IF(Table2[[#This Row],[Week Ending]]="","",(SUMIFS(Imported!C:C,Imported!A:A,"&lt;="&amp;Table2[[#This Row],[Week Ending]]-25569,Imported!A:A,"&gt;="&amp;Table2[[#This Row],[Week Ending]]-25569-6))/7)</f>
        <v/>
      </c>
      <c r="C155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52" spans="1:3">
      <c r="A1552" s="1" t="str">
        <f t="shared" ref="A1552:A1592" ca="1" si="25">IFERROR(IF(A1551 + 7 &lt;= TODAY(), A1551 + 7, ""), "")</f>
        <v/>
      </c>
      <c r="B1552" s="3" t="str">
        <f ca="1">IF(Table2[[#This Row],[Week Ending]]="","",(SUMIFS(Imported!C:C,Imported!A:A,"&lt;="&amp;Table2[[#This Row],[Week Ending]]-25569,Imported!A:A,"&gt;="&amp;Table2[[#This Row],[Week Ending]]-25569-6))/7)</f>
        <v/>
      </c>
      <c r="C155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53" spans="1:3">
      <c r="A1553" s="1" t="str">
        <f t="shared" ca="1" si="25"/>
        <v/>
      </c>
      <c r="B1553" s="3" t="str">
        <f ca="1">IF(Table2[[#This Row],[Week Ending]]="","",(SUMIFS(Imported!C:C,Imported!A:A,"&lt;="&amp;Table2[[#This Row],[Week Ending]]-25569,Imported!A:A,"&gt;="&amp;Table2[[#This Row],[Week Ending]]-25569-6))/7)</f>
        <v/>
      </c>
      <c r="C155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54" spans="1:3">
      <c r="A1554" s="1" t="str">
        <f t="shared" ca="1" si="25"/>
        <v/>
      </c>
      <c r="B1554" s="3" t="str">
        <f ca="1">IF(Table2[[#This Row],[Week Ending]]="","",(SUMIFS(Imported!C:C,Imported!A:A,"&lt;="&amp;Table2[[#This Row],[Week Ending]]-25569,Imported!A:A,"&gt;="&amp;Table2[[#This Row],[Week Ending]]-25569-6))/7)</f>
        <v/>
      </c>
      <c r="C155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55" spans="1:3">
      <c r="A1555" s="1" t="str">
        <f t="shared" ca="1" si="25"/>
        <v/>
      </c>
      <c r="B1555" s="3" t="str">
        <f ca="1">IF(Table2[[#This Row],[Week Ending]]="","",(SUMIFS(Imported!C:C,Imported!A:A,"&lt;="&amp;Table2[[#This Row],[Week Ending]]-25569,Imported!A:A,"&gt;="&amp;Table2[[#This Row],[Week Ending]]-25569-6))/7)</f>
        <v/>
      </c>
      <c r="C155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56" spans="1:3">
      <c r="A1556" s="1" t="str">
        <f t="shared" ca="1" si="25"/>
        <v/>
      </c>
      <c r="B1556" s="3" t="str">
        <f ca="1">IF(Table2[[#This Row],[Week Ending]]="","",(SUMIFS(Imported!C:C,Imported!A:A,"&lt;="&amp;Table2[[#This Row],[Week Ending]]-25569,Imported!A:A,"&gt;="&amp;Table2[[#This Row],[Week Ending]]-25569-6))/7)</f>
        <v/>
      </c>
      <c r="C155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57" spans="1:3">
      <c r="A1557" s="1" t="str">
        <f t="shared" ca="1" si="25"/>
        <v/>
      </c>
      <c r="B1557" s="3" t="str">
        <f ca="1">IF(Table2[[#This Row],[Week Ending]]="","",(SUMIFS(Imported!C:C,Imported!A:A,"&lt;="&amp;Table2[[#This Row],[Week Ending]]-25569,Imported!A:A,"&gt;="&amp;Table2[[#This Row],[Week Ending]]-25569-6))/7)</f>
        <v/>
      </c>
      <c r="C155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58" spans="1:3">
      <c r="A1558" s="1" t="str">
        <f t="shared" ca="1" si="25"/>
        <v/>
      </c>
      <c r="B1558" s="3" t="str">
        <f ca="1">IF(Table2[[#This Row],[Week Ending]]="","",(SUMIFS(Imported!C:C,Imported!A:A,"&lt;="&amp;Table2[[#This Row],[Week Ending]]-25569,Imported!A:A,"&gt;="&amp;Table2[[#This Row],[Week Ending]]-25569-6))/7)</f>
        <v/>
      </c>
      <c r="C155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59" spans="1:3">
      <c r="A1559" s="1" t="str">
        <f t="shared" ca="1" si="25"/>
        <v/>
      </c>
      <c r="B1559" s="3" t="str">
        <f ca="1">IF(Table2[[#This Row],[Week Ending]]="","",(SUMIFS(Imported!C:C,Imported!A:A,"&lt;="&amp;Table2[[#This Row],[Week Ending]]-25569,Imported!A:A,"&gt;="&amp;Table2[[#This Row],[Week Ending]]-25569-6))/7)</f>
        <v/>
      </c>
      <c r="C155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60" spans="1:3">
      <c r="A1560" s="1" t="str">
        <f t="shared" ca="1" si="25"/>
        <v/>
      </c>
      <c r="B1560" s="3" t="str">
        <f ca="1">IF(Table2[[#This Row],[Week Ending]]="","",(SUMIFS(Imported!C:C,Imported!A:A,"&lt;="&amp;Table2[[#This Row],[Week Ending]]-25569,Imported!A:A,"&gt;="&amp;Table2[[#This Row],[Week Ending]]-25569-6))/7)</f>
        <v/>
      </c>
      <c r="C156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61" spans="1:3">
      <c r="A1561" s="1" t="str">
        <f t="shared" ca="1" si="25"/>
        <v/>
      </c>
      <c r="B1561" s="3" t="str">
        <f ca="1">IF(Table2[[#This Row],[Week Ending]]="","",(SUMIFS(Imported!C:C,Imported!A:A,"&lt;="&amp;Table2[[#This Row],[Week Ending]]-25569,Imported!A:A,"&gt;="&amp;Table2[[#This Row],[Week Ending]]-25569-6))/7)</f>
        <v/>
      </c>
      <c r="C156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62" spans="1:3">
      <c r="A1562" s="1" t="str">
        <f t="shared" ca="1" si="25"/>
        <v/>
      </c>
      <c r="B1562" s="3" t="str">
        <f ca="1">IF(Table2[[#This Row],[Week Ending]]="","",(SUMIFS(Imported!C:C,Imported!A:A,"&lt;="&amp;Table2[[#This Row],[Week Ending]]-25569,Imported!A:A,"&gt;="&amp;Table2[[#This Row],[Week Ending]]-25569-6))/7)</f>
        <v/>
      </c>
      <c r="C156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63" spans="1:3">
      <c r="A1563" s="1" t="str">
        <f t="shared" ca="1" si="25"/>
        <v/>
      </c>
      <c r="B1563" s="3" t="str">
        <f ca="1">IF(Table2[[#This Row],[Week Ending]]="","",(SUMIFS(Imported!C:C,Imported!A:A,"&lt;="&amp;Table2[[#This Row],[Week Ending]]-25569,Imported!A:A,"&gt;="&amp;Table2[[#This Row],[Week Ending]]-25569-6))/7)</f>
        <v/>
      </c>
      <c r="C156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64" spans="1:3">
      <c r="A1564" s="1" t="str">
        <f t="shared" ca="1" si="25"/>
        <v/>
      </c>
      <c r="B1564" s="3" t="str">
        <f ca="1">IF(Table2[[#This Row],[Week Ending]]="","",(SUMIFS(Imported!C:C,Imported!A:A,"&lt;="&amp;Table2[[#This Row],[Week Ending]]-25569,Imported!A:A,"&gt;="&amp;Table2[[#This Row],[Week Ending]]-25569-6))/7)</f>
        <v/>
      </c>
      <c r="C156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65" spans="1:3">
      <c r="A1565" s="1" t="str">
        <f t="shared" ca="1" si="25"/>
        <v/>
      </c>
      <c r="B1565" s="3" t="str">
        <f ca="1">IF(Table2[[#This Row],[Week Ending]]="","",(SUMIFS(Imported!C:C,Imported!A:A,"&lt;="&amp;Table2[[#This Row],[Week Ending]]-25569,Imported!A:A,"&gt;="&amp;Table2[[#This Row],[Week Ending]]-25569-6))/7)</f>
        <v/>
      </c>
      <c r="C156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66" spans="1:3">
      <c r="A1566" s="1" t="str">
        <f t="shared" ca="1" si="25"/>
        <v/>
      </c>
      <c r="B1566" s="3" t="str">
        <f ca="1">IF(Table2[[#This Row],[Week Ending]]="","",(SUMIFS(Imported!C:C,Imported!A:A,"&lt;="&amp;Table2[[#This Row],[Week Ending]]-25569,Imported!A:A,"&gt;="&amp;Table2[[#This Row],[Week Ending]]-25569-6))/7)</f>
        <v/>
      </c>
      <c r="C156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67" spans="1:3">
      <c r="A1567" s="1" t="str">
        <f t="shared" ca="1" si="25"/>
        <v/>
      </c>
      <c r="B1567" s="3" t="str">
        <f ca="1">IF(Table2[[#This Row],[Week Ending]]="","",(SUMIFS(Imported!C:C,Imported!A:A,"&lt;="&amp;Table2[[#This Row],[Week Ending]]-25569,Imported!A:A,"&gt;="&amp;Table2[[#This Row],[Week Ending]]-25569-6))/7)</f>
        <v/>
      </c>
      <c r="C156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68" spans="1:3">
      <c r="A1568" s="1" t="str">
        <f t="shared" ca="1" si="25"/>
        <v/>
      </c>
      <c r="B1568" s="3" t="str">
        <f ca="1">IF(Table2[[#This Row],[Week Ending]]="","",(SUMIFS(Imported!C:C,Imported!A:A,"&lt;="&amp;Table2[[#This Row],[Week Ending]]-25569,Imported!A:A,"&gt;="&amp;Table2[[#This Row],[Week Ending]]-25569-6))/7)</f>
        <v/>
      </c>
      <c r="C156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69" spans="1:3">
      <c r="A1569" s="1" t="str">
        <f t="shared" ca="1" si="25"/>
        <v/>
      </c>
      <c r="B1569" s="3" t="str">
        <f ca="1">IF(Table2[[#This Row],[Week Ending]]="","",(SUMIFS(Imported!C:C,Imported!A:A,"&lt;="&amp;Table2[[#This Row],[Week Ending]]-25569,Imported!A:A,"&gt;="&amp;Table2[[#This Row],[Week Ending]]-25569-6))/7)</f>
        <v/>
      </c>
      <c r="C156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70" spans="1:3">
      <c r="A1570" s="1" t="str">
        <f t="shared" ca="1" si="25"/>
        <v/>
      </c>
      <c r="B1570" s="3" t="str">
        <f ca="1">IF(Table2[[#This Row],[Week Ending]]="","",(SUMIFS(Imported!C:C,Imported!A:A,"&lt;="&amp;Table2[[#This Row],[Week Ending]]-25569,Imported!A:A,"&gt;="&amp;Table2[[#This Row],[Week Ending]]-25569-6))/7)</f>
        <v/>
      </c>
      <c r="C157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71" spans="1:3">
      <c r="A1571" s="1" t="str">
        <f t="shared" ca="1" si="25"/>
        <v/>
      </c>
      <c r="B1571" s="3" t="str">
        <f ca="1">IF(Table2[[#This Row],[Week Ending]]="","",(SUMIFS(Imported!C:C,Imported!A:A,"&lt;="&amp;Table2[[#This Row],[Week Ending]]-25569,Imported!A:A,"&gt;="&amp;Table2[[#This Row],[Week Ending]]-25569-6))/7)</f>
        <v/>
      </c>
      <c r="C157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72" spans="1:3">
      <c r="A1572" s="1" t="str">
        <f t="shared" ca="1" si="25"/>
        <v/>
      </c>
      <c r="B1572" s="3" t="str">
        <f ca="1">IF(Table2[[#This Row],[Week Ending]]="","",(SUMIFS(Imported!C:C,Imported!A:A,"&lt;="&amp;Table2[[#This Row],[Week Ending]]-25569,Imported!A:A,"&gt;="&amp;Table2[[#This Row],[Week Ending]]-25569-6))/7)</f>
        <v/>
      </c>
      <c r="C157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73" spans="1:3">
      <c r="A1573" s="1" t="str">
        <f t="shared" ca="1" si="25"/>
        <v/>
      </c>
      <c r="B1573" s="3" t="str">
        <f ca="1">IF(Table2[[#This Row],[Week Ending]]="","",(SUMIFS(Imported!C:C,Imported!A:A,"&lt;="&amp;Table2[[#This Row],[Week Ending]]-25569,Imported!A:A,"&gt;="&amp;Table2[[#This Row],[Week Ending]]-25569-6))/7)</f>
        <v/>
      </c>
      <c r="C157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74" spans="1:3">
      <c r="A1574" s="1" t="str">
        <f t="shared" ca="1" si="25"/>
        <v/>
      </c>
      <c r="B1574" s="3" t="str">
        <f ca="1">IF(Table2[[#This Row],[Week Ending]]="","",(SUMIFS(Imported!C:C,Imported!A:A,"&lt;="&amp;Table2[[#This Row],[Week Ending]]-25569,Imported!A:A,"&gt;="&amp;Table2[[#This Row],[Week Ending]]-25569-6))/7)</f>
        <v/>
      </c>
      <c r="C157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75" spans="1:3">
      <c r="A1575" s="1" t="str">
        <f t="shared" ca="1" si="25"/>
        <v/>
      </c>
      <c r="B1575" s="3" t="str">
        <f ca="1">IF(Table2[[#This Row],[Week Ending]]="","",(SUMIFS(Imported!C:C,Imported!A:A,"&lt;="&amp;Table2[[#This Row],[Week Ending]]-25569,Imported!A:A,"&gt;="&amp;Table2[[#This Row],[Week Ending]]-25569-6))/7)</f>
        <v/>
      </c>
      <c r="C157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76" spans="1:3">
      <c r="A1576" s="1" t="str">
        <f t="shared" ca="1" si="25"/>
        <v/>
      </c>
      <c r="B1576" s="3" t="str">
        <f ca="1">IF(Table2[[#This Row],[Week Ending]]="","",(SUMIFS(Imported!C:C,Imported!A:A,"&lt;="&amp;Table2[[#This Row],[Week Ending]]-25569,Imported!A:A,"&gt;="&amp;Table2[[#This Row],[Week Ending]]-25569-6))/7)</f>
        <v/>
      </c>
      <c r="C157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77" spans="1:3">
      <c r="A1577" s="1" t="str">
        <f t="shared" ca="1" si="25"/>
        <v/>
      </c>
      <c r="B1577" s="3" t="str">
        <f ca="1">IF(Table2[[#This Row],[Week Ending]]="","",(SUMIFS(Imported!C:C,Imported!A:A,"&lt;="&amp;Table2[[#This Row],[Week Ending]]-25569,Imported!A:A,"&gt;="&amp;Table2[[#This Row],[Week Ending]]-25569-6))/7)</f>
        <v/>
      </c>
      <c r="C157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78" spans="1:3">
      <c r="A1578" s="1" t="str">
        <f t="shared" ca="1" si="25"/>
        <v/>
      </c>
      <c r="B1578" s="3" t="str">
        <f ca="1">IF(Table2[[#This Row],[Week Ending]]="","",(SUMIFS(Imported!C:C,Imported!A:A,"&lt;="&amp;Table2[[#This Row],[Week Ending]]-25569,Imported!A:A,"&gt;="&amp;Table2[[#This Row],[Week Ending]]-25569-6))/7)</f>
        <v/>
      </c>
      <c r="C157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79" spans="1:3">
      <c r="A1579" s="1" t="str">
        <f t="shared" ca="1" si="25"/>
        <v/>
      </c>
      <c r="B1579" s="3" t="str">
        <f ca="1">IF(Table2[[#This Row],[Week Ending]]="","",(SUMIFS(Imported!C:C,Imported!A:A,"&lt;="&amp;Table2[[#This Row],[Week Ending]]-25569,Imported!A:A,"&gt;="&amp;Table2[[#This Row],[Week Ending]]-25569-6))/7)</f>
        <v/>
      </c>
      <c r="C157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80" spans="1:3">
      <c r="A1580" s="1" t="str">
        <f t="shared" ca="1" si="25"/>
        <v/>
      </c>
      <c r="B1580" s="3" t="str">
        <f ca="1">IF(Table2[[#This Row],[Week Ending]]="","",(SUMIFS(Imported!C:C,Imported!A:A,"&lt;="&amp;Table2[[#This Row],[Week Ending]]-25569,Imported!A:A,"&gt;="&amp;Table2[[#This Row],[Week Ending]]-25569-6))/7)</f>
        <v/>
      </c>
      <c r="C158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81" spans="1:3">
      <c r="A1581" s="1" t="str">
        <f t="shared" ca="1" si="25"/>
        <v/>
      </c>
      <c r="B1581" s="3" t="str">
        <f ca="1">IF(Table2[[#This Row],[Week Ending]]="","",(SUMIFS(Imported!C:C,Imported!A:A,"&lt;="&amp;Table2[[#This Row],[Week Ending]]-25569,Imported!A:A,"&gt;="&amp;Table2[[#This Row],[Week Ending]]-25569-6))/7)</f>
        <v/>
      </c>
      <c r="C158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82" spans="1:3">
      <c r="A1582" s="1" t="str">
        <f t="shared" ca="1" si="25"/>
        <v/>
      </c>
      <c r="B1582" s="3" t="str">
        <f ca="1">IF(Table2[[#This Row],[Week Ending]]="","",(SUMIFS(Imported!C:C,Imported!A:A,"&lt;="&amp;Table2[[#This Row],[Week Ending]]-25569,Imported!A:A,"&gt;="&amp;Table2[[#This Row],[Week Ending]]-25569-6))/7)</f>
        <v/>
      </c>
      <c r="C158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83" spans="1:3">
      <c r="A1583" s="1" t="str">
        <f t="shared" ca="1" si="25"/>
        <v/>
      </c>
      <c r="B1583" s="3" t="str">
        <f ca="1">IF(Table2[[#This Row],[Week Ending]]="","",(SUMIFS(Imported!C:C,Imported!A:A,"&lt;="&amp;Table2[[#This Row],[Week Ending]]-25569,Imported!A:A,"&gt;="&amp;Table2[[#This Row],[Week Ending]]-25569-6))/7)</f>
        <v/>
      </c>
      <c r="C1583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84" spans="1:3">
      <c r="A1584" s="1" t="str">
        <f t="shared" ca="1" si="25"/>
        <v/>
      </c>
      <c r="B1584" s="3" t="str">
        <f ca="1">IF(Table2[[#This Row],[Week Ending]]="","",(SUMIFS(Imported!C:C,Imported!A:A,"&lt;="&amp;Table2[[#This Row],[Week Ending]]-25569,Imported!A:A,"&gt;="&amp;Table2[[#This Row],[Week Ending]]-25569-6))/7)</f>
        <v/>
      </c>
      <c r="C1584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85" spans="1:3">
      <c r="A1585" s="1" t="str">
        <f t="shared" ca="1" si="25"/>
        <v/>
      </c>
      <c r="B1585" s="3" t="str">
        <f ca="1">IF(Table2[[#This Row],[Week Ending]]="","",(SUMIFS(Imported!C:C,Imported!A:A,"&lt;="&amp;Table2[[#This Row],[Week Ending]]-25569,Imported!A:A,"&gt;="&amp;Table2[[#This Row],[Week Ending]]-25569-6))/7)</f>
        <v/>
      </c>
      <c r="C1585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86" spans="1:3">
      <c r="A1586" s="1" t="str">
        <f t="shared" ca="1" si="25"/>
        <v/>
      </c>
      <c r="B1586" s="3" t="str">
        <f ca="1">IF(Table2[[#This Row],[Week Ending]]="","",(SUMIFS(Imported!C:C,Imported!A:A,"&lt;="&amp;Table2[[#This Row],[Week Ending]]-25569,Imported!A:A,"&gt;="&amp;Table2[[#This Row],[Week Ending]]-25569-6))/7)</f>
        <v/>
      </c>
      <c r="C1586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87" spans="1:3">
      <c r="A1587" s="1" t="str">
        <f t="shared" ca="1" si="25"/>
        <v/>
      </c>
      <c r="B1587" s="3" t="str">
        <f ca="1">IF(Table2[[#This Row],[Week Ending]]="","",(SUMIFS(Imported!C:C,Imported!A:A,"&lt;="&amp;Table2[[#This Row],[Week Ending]]-25569,Imported!A:A,"&gt;="&amp;Table2[[#This Row],[Week Ending]]-25569-6))/7)</f>
        <v/>
      </c>
      <c r="C1587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88" spans="1:3">
      <c r="A1588" s="1" t="str">
        <f t="shared" ca="1" si="25"/>
        <v/>
      </c>
      <c r="B1588" s="3" t="str">
        <f ca="1">IF(Table2[[#This Row],[Week Ending]]="","",(SUMIFS(Imported!C:C,Imported!A:A,"&lt;="&amp;Table2[[#This Row],[Week Ending]]-25569,Imported!A:A,"&gt;="&amp;Table2[[#This Row],[Week Ending]]-25569-6))/7)</f>
        <v/>
      </c>
      <c r="C1588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89" spans="1:3">
      <c r="A1589" s="1" t="str">
        <f t="shared" ca="1" si="25"/>
        <v/>
      </c>
      <c r="B1589" s="3" t="str">
        <f ca="1">IF(Table2[[#This Row],[Week Ending]]="","",(SUMIFS(Imported!C:C,Imported!A:A,"&lt;="&amp;Table2[[#This Row],[Week Ending]]-25569,Imported!A:A,"&gt;="&amp;Table2[[#This Row],[Week Ending]]-25569-6))/7)</f>
        <v/>
      </c>
      <c r="C1589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90" spans="1:3">
      <c r="A1590" s="1" t="str">
        <f t="shared" ca="1" si="25"/>
        <v/>
      </c>
      <c r="B1590" s="3" t="str">
        <f ca="1">IF(Table2[[#This Row],[Week Ending]]="","",(SUMIFS(Imported!C:C,Imported!A:A,"&lt;="&amp;Table2[[#This Row],[Week Ending]]-25569,Imported!A:A,"&gt;="&amp;Table2[[#This Row],[Week Ending]]-25569-6))/7)</f>
        <v/>
      </c>
      <c r="C1590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91" spans="1:3">
      <c r="A1591" s="1" t="str">
        <f t="shared" ca="1" si="25"/>
        <v/>
      </c>
      <c r="B1591" s="3" t="str">
        <f ca="1">IF(Table2[[#This Row],[Week Ending]]="","",(SUMIFS(Imported!C:C,Imported!A:A,"&lt;="&amp;Table2[[#This Row],[Week Ending]]-25569,Imported!A:A,"&gt;="&amp;Table2[[#This Row],[Week Ending]]-25569-6))/7)</f>
        <v/>
      </c>
      <c r="C1591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  <row r="1592" spans="1:3">
      <c r="A1592" s="1" t="str">
        <f t="shared" ca="1" si="25"/>
        <v/>
      </c>
      <c r="B1592" s="3" t="str">
        <f ca="1">IF(Table2[[#This Row],[Week Ending]]="","",(SUMIFS(Imported!C:C,Imported!A:A,"&lt;="&amp;Table2[[#This Row],[Week Ending]]-25569,Imported!A:A,"&gt;="&amp;Table2[[#This Row],[Week Ending]]-25569-6))/7)</f>
        <v/>
      </c>
      <c r="C1592" s="5" t="str">
        <f ca="1">IF(Table2[[#This Row],[Week Ending]]="","",IFERROR((SUMIFS(Imported!B:B,Imported!A:A,"&lt;="&amp;Table2[[#This Row],[Week Ending]]-25569,Imported!A:A,"&gt;="&amp;Table2[[#This Row],[Week Ending]]-25569-6))/COUNTIFS(export[Column1],"&lt;="&amp;Table2[[#This Row],[Week Ending]]-25569,export[Column1],"&gt;="&amp;Table2[[#This Row],[Week Ending]]-25569-6,export[Column2],"&lt;&gt;"&amp;"")*2.20462,0))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D6A7-6062-4286-BF17-1D1FF8AE4604}">
  <sheetPr codeName="Sheet2"/>
  <dimension ref="A1:C329"/>
  <sheetViews>
    <sheetView tabSelected="1" workbookViewId="0">
      <selection activeCell="F13" sqref="F13"/>
    </sheetView>
  </sheetViews>
  <sheetFormatPr defaultRowHeight="14.4"/>
  <cols>
    <col min="1" max="3" width="10.777343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17622</v>
      </c>
    </row>
    <row r="3" spans="1:3">
      <c r="A3">
        <v>17623</v>
      </c>
    </row>
    <row r="4" spans="1:3">
      <c r="A4">
        <v>17624</v>
      </c>
    </row>
    <row r="5" spans="1:3">
      <c r="A5">
        <v>17625</v>
      </c>
    </row>
    <row r="6" spans="1:3">
      <c r="A6">
        <v>17626</v>
      </c>
    </row>
    <row r="7" spans="1:3">
      <c r="A7">
        <v>17627</v>
      </c>
    </row>
    <row r="8" spans="1:3">
      <c r="A8">
        <v>17628</v>
      </c>
    </row>
    <row r="9" spans="1:3">
      <c r="A9">
        <v>17629</v>
      </c>
    </row>
    <row r="10" spans="1:3">
      <c r="A10">
        <v>17630</v>
      </c>
    </row>
    <row r="11" spans="1:3">
      <c r="A11">
        <v>17631</v>
      </c>
    </row>
    <row r="12" spans="1:3">
      <c r="A12">
        <v>17632</v>
      </c>
    </row>
    <row r="13" spans="1:3">
      <c r="A13">
        <v>17633</v>
      </c>
    </row>
    <row r="14" spans="1:3">
      <c r="A14">
        <v>17634</v>
      </c>
    </row>
    <row r="15" spans="1:3">
      <c r="A15">
        <v>17635</v>
      </c>
    </row>
    <row r="16" spans="1:3">
      <c r="A16">
        <v>17636</v>
      </c>
    </row>
    <row r="17" spans="1:3">
      <c r="A17">
        <v>17637</v>
      </c>
    </row>
    <row r="18" spans="1:3">
      <c r="A18">
        <v>17638</v>
      </c>
    </row>
    <row r="19" spans="1:3">
      <c r="A19">
        <v>17639</v>
      </c>
    </row>
    <row r="20" spans="1:3">
      <c r="A20">
        <v>17640</v>
      </c>
    </row>
    <row r="21" spans="1:3">
      <c r="A21">
        <v>17641</v>
      </c>
    </row>
    <row r="22" spans="1:3">
      <c r="A22">
        <v>17642</v>
      </c>
    </row>
    <row r="23" spans="1:3">
      <c r="A23">
        <v>17643</v>
      </c>
    </row>
    <row r="24" spans="1:3">
      <c r="A24">
        <v>17644</v>
      </c>
    </row>
    <row r="25" spans="1:3">
      <c r="A25">
        <v>17645</v>
      </c>
    </row>
    <row r="26" spans="1:3">
      <c r="A26">
        <v>17646</v>
      </c>
    </row>
    <row r="27" spans="1:3">
      <c r="A27">
        <v>17647</v>
      </c>
    </row>
    <row r="28" spans="1:3">
      <c r="A28">
        <v>17648</v>
      </c>
    </row>
    <row r="29" spans="1:3">
      <c r="A29">
        <v>17649</v>
      </c>
    </row>
    <row r="30" spans="1:3">
      <c r="A30">
        <v>17650</v>
      </c>
    </row>
    <row r="31" spans="1:3">
      <c r="A31">
        <v>17651</v>
      </c>
    </row>
    <row r="32" spans="1:3">
      <c r="A32">
        <v>17652</v>
      </c>
      <c r="B32">
        <v>68.038899999999998</v>
      </c>
      <c r="C32">
        <v>202768</v>
      </c>
    </row>
    <row r="33" spans="1:3">
      <c r="A33">
        <v>17653</v>
      </c>
      <c r="B33">
        <v>67.403800000000004</v>
      </c>
      <c r="C33">
        <v>210267</v>
      </c>
    </row>
    <row r="34" spans="1:3">
      <c r="A34">
        <v>17654</v>
      </c>
      <c r="B34">
        <v>67.403800000000004</v>
      </c>
      <c r="C34">
        <v>216767</v>
      </c>
    </row>
    <row r="35" spans="1:3">
      <c r="A35">
        <v>17655</v>
      </c>
      <c r="B35">
        <v>67.403800000000004</v>
      </c>
      <c r="C35">
        <v>225167</v>
      </c>
    </row>
    <row r="36" spans="1:3">
      <c r="A36">
        <v>17656</v>
      </c>
      <c r="B36">
        <v>66.950199999999995</v>
      </c>
      <c r="C36">
        <v>230267</v>
      </c>
    </row>
    <row r="37" spans="1:3">
      <c r="A37">
        <v>17657</v>
      </c>
      <c r="B37">
        <v>66.950199999999995</v>
      </c>
      <c r="C37">
        <v>221767</v>
      </c>
    </row>
    <row r="38" spans="1:3">
      <c r="A38">
        <v>17658</v>
      </c>
      <c r="B38">
        <v>67.403800000000004</v>
      </c>
      <c r="C38">
        <v>222067</v>
      </c>
    </row>
    <row r="39" spans="1:3">
      <c r="A39">
        <v>17659</v>
      </c>
      <c r="B39">
        <v>67.403800000000004</v>
      </c>
      <c r="C39">
        <v>219367</v>
      </c>
    </row>
    <row r="40" spans="1:3">
      <c r="A40">
        <v>17660</v>
      </c>
      <c r="B40">
        <v>67.403800000000004</v>
      </c>
      <c r="C40">
        <v>212567</v>
      </c>
    </row>
    <row r="41" spans="1:3">
      <c r="A41">
        <v>17661</v>
      </c>
      <c r="B41">
        <v>67.222399999999993</v>
      </c>
      <c r="C41">
        <v>206667</v>
      </c>
    </row>
    <row r="42" spans="1:3">
      <c r="A42">
        <v>17662</v>
      </c>
      <c r="C42">
        <v>2205</v>
      </c>
    </row>
    <row r="43" spans="1:3">
      <c r="A43">
        <v>17663</v>
      </c>
      <c r="B43">
        <v>67.222399999999993</v>
      </c>
      <c r="C43">
        <v>214467</v>
      </c>
    </row>
    <row r="44" spans="1:3">
      <c r="A44">
        <v>17664</v>
      </c>
    </row>
    <row r="45" spans="1:3">
      <c r="A45">
        <v>17665</v>
      </c>
      <c r="C45">
        <v>986</v>
      </c>
    </row>
    <row r="46" spans="1:3">
      <c r="A46">
        <v>17666</v>
      </c>
      <c r="C46">
        <v>2185</v>
      </c>
    </row>
    <row r="47" spans="1:3">
      <c r="A47">
        <v>17667</v>
      </c>
      <c r="B47">
        <v>67.222399999999993</v>
      </c>
      <c r="C47">
        <v>220467</v>
      </c>
    </row>
    <row r="48" spans="1:3">
      <c r="A48">
        <v>17668</v>
      </c>
      <c r="B48">
        <v>67.222399999999993</v>
      </c>
      <c r="C48">
        <v>279067</v>
      </c>
    </row>
    <row r="49" spans="1:3">
      <c r="A49">
        <v>17669</v>
      </c>
      <c r="B49">
        <v>67.857399999999998</v>
      </c>
      <c r="C49">
        <v>287068</v>
      </c>
    </row>
    <row r="50" spans="1:3">
      <c r="A50">
        <v>17670</v>
      </c>
      <c r="C50">
        <v>1070</v>
      </c>
    </row>
    <row r="51" spans="1:3">
      <c r="A51">
        <v>17671</v>
      </c>
    </row>
    <row r="52" spans="1:3">
      <c r="A52">
        <v>17672</v>
      </c>
      <c r="B52">
        <v>67.857399999999998</v>
      </c>
      <c r="C52">
        <v>234068</v>
      </c>
    </row>
    <row r="53" spans="1:3">
      <c r="A53">
        <v>17673</v>
      </c>
      <c r="C53">
        <v>2340</v>
      </c>
    </row>
    <row r="54" spans="1:3">
      <c r="A54">
        <v>17674</v>
      </c>
      <c r="B54">
        <v>67.857399999999998</v>
      </c>
      <c r="C54">
        <v>233068</v>
      </c>
    </row>
    <row r="55" spans="1:3">
      <c r="A55">
        <v>17675</v>
      </c>
      <c r="C55">
        <v>2335</v>
      </c>
    </row>
    <row r="56" spans="1:3">
      <c r="A56">
        <v>17676</v>
      </c>
      <c r="C56">
        <v>1700</v>
      </c>
    </row>
    <row r="57" spans="1:3">
      <c r="A57">
        <v>17677</v>
      </c>
    </row>
    <row r="58" spans="1:3">
      <c r="A58">
        <v>17678</v>
      </c>
    </row>
    <row r="59" spans="1:3">
      <c r="A59">
        <v>17679</v>
      </c>
    </row>
    <row r="60" spans="1:3">
      <c r="A60">
        <v>17680</v>
      </c>
    </row>
    <row r="61" spans="1:3">
      <c r="A61">
        <v>17681</v>
      </c>
    </row>
    <row r="62" spans="1:3">
      <c r="A62">
        <v>17682</v>
      </c>
    </row>
    <row r="63" spans="1:3">
      <c r="A63">
        <v>17683</v>
      </c>
    </row>
    <row r="64" spans="1:3">
      <c r="A64">
        <v>17684</v>
      </c>
    </row>
    <row r="65" spans="1:3">
      <c r="A65">
        <v>17685</v>
      </c>
    </row>
    <row r="66" spans="1:3">
      <c r="A66">
        <v>17686</v>
      </c>
    </row>
    <row r="67" spans="1:3">
      <c r="A67">
        <v>17687</v>
      </c>
      <c r="C67">
        <v>2201</v>
      </c>
    </row>
    <row r="68" spans="1:3">
      <c r="A68">
        <v>17688</v>
      </c>
      <c r="C68">
        <v>1368</v>
      </c>
    </row>
    <row r="69" spans="1:3">
      <c r="A69">
        <v>17689</v>
      </c>
      <c r="B69">
        <v>69.490399999999994</v>
      </c>
      <c r="C69">
        <v>2329</v>
      </c>
    </row>
    <row r="70" spans="1:3">
      <c r="A70">
        <v>17690</v>
      </c>
      <c r="B70">
        <v>68.583200000000005</v>
      </c>
      <c r="C70">
        <v>2042</v>
      </c>
    </row>
    <row r="71" spans="1:3">
      <c r="A71">
        <v>17691</v>
      </c>
      <c r="B71">
        <v>67.857399999999998</v>
      </c>
      <c r="C71">
        <v>2148</v>
      </c>
    </row>
    <row r="72" spans="1:3">
      <c r="A72">
        <v>17692</v>
      </c>
      <c r="B72">
        <v>67.857399999999998</v>
      </c>
      <c r="C72">
        <v>1874</v>
      </c>
    </row>
    <row r="73" spans="1:3">
      <c r="A73">
        <v>17693</v>
      </c>
      <c r="B73">
        <v>67.857399999999998</v>
      </c>
      <c r="C73">
        <v>1835</v>
      </c>
    </row>
    <row r="74" spans="1:3">
      <c r="A74">
        <v>17694</v>
      </c>
      <c r="C74">
        <v>1895</v>
      </c>
    </row>
    <row r="75" spans="1:3">
      <c r="A75">
        <v>17695</v>
      </c>
      <c r="C75">
        <v>2015</v>
      </c>
    </row>
    <row r="76" spans="1:3">
      <c r="A76">
        <v>17696</v>
      </c>
      <c r="C76">
        <v>1895</v>
      </c>
    </row>
    <row r="77" spans="1:3">
      <c r="A77">
        <v>17697</v>
      </c>
      <c r="B77">
        <v>67.222399999999993</v>
      </c>
      <c r="C77">
        <v>1895</v>
      </c>
    </row>
    <row r="78" spans="1:3">
      <c r="A78">
        <v>17698</v>
      </c>
      <c r="B78">
        <v>66.587400000000002</v>
      </c>
      <c r="C78">
        <v>2097</v>
      </c>
    </row>
    <row r="79" spans="1:3">
      <c r="A79">
        <v>17699</v>
      </c>
      <c r="B79">
        <v>66.587400000000002</v>
      </c>
      <c r="C79">
        <v>1971</v>
      </c>
    </row>
    <row r="80" spans="1:3">
      <c r="A80">
        <v>17700</v>
      </c>
      <c r="B80">
        <v>67.131699999999995</v>
      </c>
      <c r="C80">
        <v>3666</v>
      </c>
    </row>
    <row r="81" spans="1:3">
      <c r="A81">
        <v>17701</v>
      </c>
      <c r="C81">
        <v>2257</v>
      </c>
    </row>
    <row r="82" spans="1:3">
      <c r="A82">
        <v>17702</v>
      </c>
      <c r="C82">
        <v>2115</v>
      </c>
    </row>
    <row r="83" spans="1:3">
      <c r="A83">
        <v>17703</v>
      </c>
      <c r="C83">
        <v>972</v>
      </c>
    </row>
    <row r="84" spans="1:3">
      <c r="A84">
        <v>17704</v>
      </c>
      <c r="B84">
        <v>67.131699999999995</v>
      </c>
      <c r="C84">
        <v>844</v>
      </c>
    </row>
    <row r="85" spans="1:3">
      <c r="A85">
        <v>17705</v>
      </c>
      <c r="C85">
        <v>186</v>
      </c>
    </row>
    <row r="86" spans="1:3">
      <c r="A86">
        <v>17706</v>
      </c>
      <c r="C86">
        <v>2195</v>
      </c>
    </row>
    <row r="87" spans="1:3">
      <c r="A87">
        <v>17707</v>
      </c>
      <c r="B87">
        <v>67.494500000000002</v>
      </c>
      <c r="C87">
        <v>1755</v>
      </c>
    </row>
    <row r="88" spans="1:3">
      <c r="A88">
        <v>17708</v>
      </c>
      <c r="C88">
        <v>2439</v>
      </c>
    </row>
    <row r="89" spans="1:3">
      <c r="A89">
        <v>17709</v>
      </c>
      <c r="B89">
        <v>67.222399999999993</v>
      </c>
      <c r="C89">
        <v>2362</v>
      </c>
    </row>
    <row r="90" spans="1:3">
      <c r="A90">
        <v>17710</v>
      </c>
      <c r="C90">
        <v>2457</v>
      </c>
    </row>
    <row r="91" spans="1:3">
      <c r="A91">
        <v>17711</v>
      </c>
      <c r="C91">
        <v>2182</v>
      </c>
    </row>
    <row r="92" spans="1:3">
      <c r="A92">
        <v>17712</v>
      </c>
      <c r="C92">
        <v>2074</v>
      </c>
    </row>
    <row r="93" spans="1:3">
      <c r="A93">
        <v>17713</v>
      </c>
      <c r="C93">
        <v>2313</v>
      </c>
    </row>
    <row r="94" spans="1:3">
      <c r="A94">
        <v>17714</v>
      </c>
      <c r="C94">
        <v>2828</v>
      </c>
    </row>
    <row r="95" spans="1:3">
      <c r="A95">
        <v>17715</v>
      </c>
      <c r="C95">
        <v>371</v>
      </c>
    </row>
    <row r="96" spans="1:3">
      <c r="A96">
        <v>17716</v>
      </c>
      <c r="C96">
        <v>1291</v>
      </c>
    </row>
    <row r="97" spans="1:3">
      <c r="A97">
        <v>17717</v>
      </c>
    </row>
    <row r="98" spans="1:3">
      <c r="A98">
        <v>17718</v>
      </c>
      <c r="B98">
        <v>66.859499999999997</v>
      </c>
      <c r="C98">
        <v>596</v>
      </c>
    </row>
    <row r="99" spans="1:3">
      <c r="A99">
        <v>17719</v>
      </c>
      <c r="B99">
        <v>67.494500000000002</v>
      </c>
      <c r="C99">
        <v>1421</v>
      </c>
    </row>
    <row r="100" spans="1:3">
      <c r="A100">
        <v>17720</v>
      </c>
      <c r="C100">
        <v>2281</v>
      </c>
    </row>
    <row r="101" spans="1:3">
      <c r="A101">
        <v>17721</v>
      </c>
    </row>
    <row r="102" spans="1:3">
      <c r="A102">
        <v>17722</v>
      </c>
    </row>
    <row r="103" spans="1:3">
      <c r="A103">
        <v>17723</v>
      </c>
    </row>
    <row r="104" spans="1:3">
      <c r="A104">
        <v>17724</v>
      </c>
    </row>
    <row r="105" spans="1:3">
      <c r="A105">
        <v>17725</v>
      </c>
      <c r="B105">
        <v>67.494500000000002</v>
      </c>
    </row>
    <row r="106" spans="1:3">
      <c r="A106">
        <v>17726</v>
      </c>
      <c r="B106">
        <v>68.220299999999995</v>
      </c>
    </row>
    <row r="107" spans="1:3">
      <c r="A107">
        <v>17727</v>
      </c>
      <c r="B107">
        <v>68.583200000000005</v>
      </c>
    </row>
    <row r="108" spans="1:3">
      <c r="A108">
        <v>17728</v>
      </c>
      <c r="B108">
        <v>69.218199999999996</v>
      </c>
      <c r="C108">
        <v>3576</v>
      </c>
    </row>
    <row r="109" spans="1:3">
      <c r="A109">
        <v>17729</v>
      </c>
      <c r="B109">
        <v>68.8553</v>
      </c>
      <c r="C109">
        <v>1395</v>
      </c>
    </row>
    <row r="110" spans="1:3">
      <c r="A110">
        <v>17730</v>
      </c>
      <c r="B110">
        <v>68.220299999999995</v>
      </c>
      <c r="C110">
        <v>2681</v>
      </c>
    </row>
    <row r="111" spans="1:3">
      <c r="A111">
        <v>17731</v>
      </c>
      <c r="B111">
        <v>68.8553</v>
      </c>
      <c r="C111">
        <v>3221</v>
      </c>
    </row>
    <row r="112" spans="1:3">
      <c r="A112">
        <v>17732</v>
      </c>
      <c r="B112">
        <v>68.220299999999995</v>
      </c>
      <c r="C112">
        <v>1636</v>
      </c>
    </row>
    <row r="113" spans="1:3">
      <c r="A113">
        <v>17733</v>
      </c>
      <c r="B113">
        <v>67.7667</v>
      </c>
      <c r="C113">
        <v>3471</v>
      </c>
    </row>
    <row r="114" spans="1:3">
      <c r="A114">
        <v>17734</v>
      </c>
      <c r="B114">
        <v>68.583200000000005</v>
      </c>
      <c r="C114">
        <v>3097</v>
      </c>
    </row>
    <row r="115" spans="1:3">
      <c r="A115">
        <v>17735</v>
      </c>
      <c r="B115">
        <v>69.308899999999994</v>
      </c>
      <c r="C115">
        <v>316</v>
      </c>
    </row>
    <row r="116" spans="1:3">
      <c r="A116">
        <v>17736</v>
      </c>
    </row>
    <row r="117" spans="1:3">
      <c r="A117">
        <v>17737</v>
      </c>
    </row>
    <row r="118" spans="1:3">
      <c r="A118">
        <v>17738</v>
      </c>
    </row>
    <row r="119" spans="1:3">
      <c r="A119">
        <v>17739</v>
      </c>
      <c r="B119">
        <v>69.308899999999994</v>
      </c>
    </row>
    <row r="120" spans="1:3">
      <c r="A120">
        <v>17740</v>
      </c>
      <c r="B120">
        <v>68.311000000000007</v>
      </c>
      <c r="C120">
        <v>1105</v>
      </c>
    </row>
    <row r="121" spans="1:3">
      <c r="A121">
        <v>17741</v>
      </c>
      <c r="B121">
        <v>69.036799999999999</v>
      </c>
      <c r="C121">
        <v>2640</v>
      </c>
    </row>
    <row r="122" spans="1:3">
      <c r="A122">
        <v>17742</v>
      </c>
      <c r="B122">
        <v>69.036799999999999</v>
      </c>
      <c r="C122">
        <v>3003</v>
      </c>
    </row>
    <row r="123" spans="1:3">
      <c r="A123">
        <v>17743</v>
      </c>
      <c r="B123">
        <v>69.036799999999999</v>
      </c>
      <c r="C123">
        <v>2615</v>
      </c>
    </row>
    <row r="124" spans="1:3">
      <c r="A124">
        <v>17744</v>
      </c>
      <c r="C124">
        <v>2069</v>
      </c>
    </row>
    <row r="125" spans="1:3">
      <c r="A125">
        <v>17745</v>
      </c>
      <c r="B125">
        <v>68.220299999999995</v>
      </c>
      <c r="C125">
        <v>2275</v>
      </c>
    </row>
    <row r="126" spans="1:3">
      <c r="A126">
        <v>17746</v>
      </c>
      <c r="B126">
        <v>68.220299999999995</v>
      </c>
      <c r="C126">
        <v>1814</v>
      </c>
    </row>
    <row r="127" spans="1:3">
      <c r="A127">
        <v>17747</v>
      </c>
      <c r="B127">
        <v>68.220299999999995</v>
      </c>
      <c r="C127">
        <v>1918</v>
      </c>
    </row>
    <row r="128" spans="1:3">
      <c r="A128">
        <v>17748</v>
      </c>
      <c r="C128">
        <v>1188</v>
      </c>
    </row>
    <row r="129" spans="1:3">
      <c r="A129">
        <v>17749</v>
      </c>
    </row>
    <row r="130" spans="1:3">
      <c r="A130">
        <v>17750</v>
      </c>
    </row>
    <row r="131" spans="1:3">
      <c r="A131">
        <v>17751</v>
      </c>
    </row>
    <row r="132" spans="1:3">
      <c r="A132">
        <v>17752</v>
      </c>
    </row>
    <row r="133" spans="1:3">
      <c r="A133">
        <v>17753</v>
      </c>
    </row>
    <row r="134" spans="1:3">
      <c r="A134">
        <v>17754</v>
      </c>
    </row>
    <row r="135" spans="1:3">
      <c r="A135">
        <v>17755</v>
      </c>
    </row>
    <row r="136" spans="1:3">
      <c r="A136">
        <v>17756</v>
      </c>
    </row>
    <row r="137" spans="1:3">
      <c r="A137">
        <v>17757</v>
      </c>
    </row>
    <row r="138" spans="1:3">
      <c r="A138">
        <v>17758</v>
      </c>
    </row>
    <row r="139" spans="1:3">
      <c r="A139">
        <v>17759</v>
      </c>
    </row>
    <row r="140" spans="1:3">
      <c r="A140">
        <v>17760</v>
      </c>
    </row>
    <row r="141" spans="1:3">
      <c r="A141">
        <v>17761</v>
      </c>
    </row>
    <row r="142" spans="1:3">
      <c r="A142">
        <v>17762</v>
      </c>
      <c r="C142">
        <v>2476</v>
      </c>
    </row>
    <row r="143" spans="1:3">
      <c r="A143">
        <v>17763</v>
      </c>
      <c r="B143">
        <v>68.311000000000007</v>
      </c>
      <c r="C143">
        <v>2602</v>
      </c>
    </row>
    <row r="144" spans="1:3">
      <c r="A144">
        <v>17764</v>
      </c>
      <c r="C144">
        <v>730</v>
      </c>
    </row>
    <row r="145" spans="1:3">
      <c r="A145">
        <v>17765</v>
      </c>
    </row>
    <row r="146" spans="1:3">
      <c r="A146">
        <v>17766</v>
      </c>
    </row>
    <row r="147" spans="1:3">
      <c r="A147">
        <v>17767</v>
      </c>
      <c r="C147">
        <v>1042</v>
      </c>
    </row>
    <row r="148" spans="1:3">
      <c r="A148">
        <v>17768</v>
      </c>
    </row>
    <row r="149" spans="1:3">
      <c r="A149">
        <v>17769</v>
      </c>
      <c r="B149">
        <v>68.8553</v>
      </c>
      <c r="C149">
        <v>3433</v>
      </c>
    </row>
    <row r="150" spans="1:3">
      <c r="A150">
        <v>17770</v>
      </c>
      <c r="C150">
        <v>2027</v>
      </c>
    </row>
    <row r="151" spans="1:3">
      <c r="A151">
        <v>17771</v>
      </c>
      <c r="B151">
        <v>68.492400000000004</v>
      </c>
    </row>
    <row r="152" spans="1:3">
      <c r="A152">
        <v>17772</v>
      </c>
      <c r="B152">
        <v>68.492400000000004</v>
      </c>
      <c r="C152">
        <v>960</v>
      </c>
    </row>
    <row r="153" spans="1:3">
      <c r="A153">
        <v>17773</v>
      </c>
      <c r="B153">
        <v>68.492400000000004</v>
      </c>
    </row>
    <row r="154" spans="1:3">
      <c r="A154">
        <v>17774</v>
      </c>
      <c r="C154">
        <v>807</v>
      </c>
    </row>
    <row r="155" spans="1:3">
      <c r="A155">
        <v>17775</v>
      </c>
      <c r="B155">
        <v>68.038899999999998</v>
      </c>
      <c r="C155">
        <v>1827</v>
      </c>
    </row>
    <row r="156" spans="1:3">
      <c r="A156">
        <v>17776</v>
      </c>
    </row>
    <row r="157" spans="1:3">
      <c r="A157">
        <v>17777</v>
      </c>
      <c r="C157">
        <v>1827</v>
      </c>
    </row>
    <row r="158" spans="1:3">
      <c r="A158">
        <v>17778</v>
      </c>
      <c r="C158">
        <v>590</v>
      </c>
    </row>
    <row r="159" spans="1:3">
      <c r="A159">
        <v>17779</v>
      </c>
    </row>
    <row r="160" spans="1:3">
      <c r="A160">
        <v>17780</v>
      </c>
    </row>
    <row r="161" spans="1:3">
      <c r="A161">
        <v>17781</v>
      </c>
      <c r="C161">
        <v>1827</v>
      </c>
    </row>
    <row r="162" spans="1:3">
      <c r="A162">
        <v>17782</v>
      </c>
    </row>
    <row r="163" spans="1:3">
      <c r="A163">
        <v>17783</v>
      </c>
    </row>
    <row r="164" spans="1:3">
      <c r="A164">
        <v>17784</v>
      </c>
    </row>
    <row r="165" spans="1:3">
      <c r="A165">
        <v>17785</v>
      </c>
    </row>
    <row r="166" spans="1:3">
      <c r="A166">
        <v>17786</v>
      </c>
      <c r="C166">
        <v>200</v>
      </c>
    </row>
    <row r="167" spans="1:3">
      <c r="A167">
        <v>17787</v>
      </c>
    </row>
    <row r="168" spans="1:3">
      <c r="A168">
        <v>17788</v>
      </c>
    </row>
    <row r="169" spans="1:3">
      <c r="A169">
        <v>17789</v>
      </c>
    </row>
    <row r="170" spans="1:3">
      <c r="A170">
        <v>17790</v>
      </c>
    </row>
    <row r="171" spans="1:3">
      <c r="A171">
        <v>17791</v>
      </c>
    </row>
    <row r="172" spans="1:3">
      <c r="A172">
        <v>17792</v>
      </c>
    </row>
    <row r="173" spans="1:3">
      <c r="A173">
        <v>17793</v>
      </c>
    </row>
    <row r="174" spans="1:3">
      <c r="A174">
        <v>17794</v>
      </c>
    </row>
    <row r="175" spans="1:3">
      <c r="A175">
        <v>17795</v>
      </c>
    </row>
    <row r="176" spans="1:3">
      <c r="A176">
        <v>17796</v>
      </c>
    </row>
    <row r="177" spans="1:1">
      <c r="A177">
        <v>17797</v>
      </c>
    </row>
    <row r="178" spans="1:1">
      <c r="A178">
        <v>17798</v>
      </c>
    </row>
    <row r="179" spans="1:1">
      <c r="A179">
        <v>17799</v>
      </c>
    </row>
    <row r="180" spans="1:1">
      <c r="A180">
        <v>17800</v>
      </c>
    </row>
    <row r="181" spans="1:1">
      <c r="A181">
        <v>17801</v>
      </c>
    </row>
    <row r="182" spans="1:1">
      <c r="A182">
        <v>17802</v>
      </c>
    </row>
    <row r="183" spans="1:1">
      <c r="A183">
        <v>17803</v>
      </c>
    </row>
    <row r="184" spans="1:1">
      <c r="A184">
        <v>17804</v>
      </c>
    </row>
    <row r="185" spans="1:1">
      <c r="A185">
        <v>17805</v>
      </c>
    </row>
    <row r="186" spans="1:1">
      <c r="A186">
        <v>17806</v>
      </c>
    </row>
    <row r="187" spans="1:1">
      <c r="A187">
        <v>17807</v>
      </c>
    </row>
    <row r="188" spans="1:1">
      <c r="A188">
        <v>17808</v>
      </c>
    </row>
    <row r="189" spans="1:1">
      <c r="A189">
        <v>17809</v>
      </c>
    </row>
    <row r="190" spans="1:1">
      <c r="A190">
        <v>17810</v>
      </c>
    </row>
    <row r="191" spans="1:1">
      <c r="A191">
        <v>17811</v>
      </c>
    </row>
    <row r="192" spans="1:1">
      <c r="A192">
        <v>17812</v>
      </c>
    </row>
    <row r="193" spans="1:1">
      <c r="A193">
        <v>17813</v>
      </c>
    </row>
    <row r="194" spans="1:1">
      <c r="A194">
        <v>17814</v>
      </c>
    </row>
    <row r="195" spans="1:1">
      <c r="A195">
        <v>17815</v>
      </c>
    </row>
    <row r="196" spans="1:1">
      <c r="A196">
        <v>17816</v>
      </c>
    </row>
    <row r="197" spans="1:1">
      <c r="A197">
        <v>17817</v>
      </c>
    </row>
    <row r="198" spans="1:1">
      <c r="A198">
        <v>17818</v>
      </c>
    </row>
    <row r="199" spans="1:1">
      <c r="A199">
        <v>17819</v>
      </c>
    </row>
    <row r="200" spans="1:1">
      <c r="A200">
        <v>17820</v>
      </c>
    </row>
    <row r="201" spans="1:1">
      <c r="A201">
        <v>17821</v>
      </c>
    </row>
    <row r="202" spans="1:1">
      <c r="A202">
        <v>17822</v>
      </c>
    </row>
    <row r="203" spans="1:1">
      <c r="A203">
        <v>17823</v>
      </c>
    </row>
    <row r="204" spans="1:1">
      <c r="A204">
        <v>17824</v>
      </c>
    </row>
    <row r="205" spans="1:1">
      <c r="A205">
        <v>17825</v>
      </c>
    </row>
    <row r="206" spans="1:1">
      <c r="A206">
        <v>17826</v>
      </c>
    </row>
    <row r="207" spans="1:1">
      <c r="A207">
        <v>17827</v>
      </c>
    </row>
    <row r="208" spans="1:1">
      <c r="A208">
        <v>17828</v>
      </c>
    </row>
    <row r="209" spans="1:1">
      <c r="A209">
        <v>17829</v>
      </c>
    </row>
    <row r="210" spans="1:1">
      <c r="A210">
        <v>17830</v>
      </c>
    </row>
    <row r="211" spans="1:1">
      <c r="A211">
        <v>17831</v>
      </c>
    </row>
    <row r="212" spans="1:1">
      <c r="A212">
        <v>17832</v>
      </c>
    </row>
    <row r="213" spans="1:1">
      <c r="A213">
        <v>17833</v>
      </c>
    </row>
    <row r="214" spans="1:1">
      <c r="A214">
        <v>17834</v>
      </c>
    </row>
    <row r="215" spans="1:1">
      <c r="A215">
        <v>17835</v>
      </c>
    </row>
    <row r="216" spans="1:1">
      <c r="A216">
        <v>17836</v>
      </c>
    </row>
    <row r="217" spans="1:1">
      <c r="A217">
        <v>17837</v>
      </c>
    </row>
    <row r="218" spans="1:1">
      <c r="A218">
        <v>17838</v>
      </c>
    </row>
    <row r="219" spans="1:1">
      <c r="A219">
        <v>17839</v>
      </c>
    </row>
    <row r="220" spans="1:1">
      <c r="A220">
        <v>17840</v>
      </c>
    </row>
    <row r="221" spans="1:1">
      <c r="A221">
        <v>17841</v>
      </c>
    </row>
    <row r="222" spans="1:1">
      <c r="A222">
        <v>17842</v>
      </c>
    </row>
    <row r="223" spans="1:1">
      <c r="A223">
        <v>17843</v>
      </c>
    </row>
    <row r="224" spans="1:1">
      <c r="A224">
        <v>17844</v>
      </c>
    </row>
    <row r="225" spans="1:1">
      <c r="A225">
        <v>17845</v>
      </c>
    </row>
    <row r="226" spans="1:1">
      <c r="A226">
        <v>17846</v>
      </c>
    </row>
    <row r="227" spans="1:1">
      <c r="A227">
        <v>17847</v>
      </c>
    </row>
    <row r="228" spans="1:1">
      <c r="A228">
        <v>17848</v>
      </c>
    </row>
    <row r="229" spans="1:1">
      <c r="A229">
        <v>17849</v>
      </c>
    </row>
    <row r="230" spans="1:1">
      <c r="A230">
        <v>17850</v>
      </c>
    </row>
    <row r="231" spans="1:1">
      <c r="A231">
        <v>17851</v>
      </c>
    </row>
    <row r="232" spans="1:1">
      <c r="A232">
        <v>17852</v>
      </c>
    </row>
    <row r="233" spans="1:1">
      <c r="A233">
        <v>17853</v>
      </c>
    </row>
    <row r="234" spans="1:1">
      <c r="A234">
        <v>17854</v>
      </c>
    </row>
    <row r="235" spans="1:1">
      <c r="A235">
        <v>17855</v>
      </c>
    </row>
    <row r="236" spans="1:1">
      <c r="A236">
        <v>17856</v>
      </c>
    </row>
    <row r="237" spans="1:1">
      <c r="A237">
        <v>17857</v>
      </c>
    </row>
    <row r="238" spans="1:1">
      <c r="A238">
        <v>17858</v>
      </c>
    </row>
    <row r="239" spans="1:1">
      <c r="A239">
        <v>17859</v>
      </c>
    </row>
    <row r="240" spans="1:1">
      <c r="A240">
        <v>17860</v>
      </c>
    </row>
    <row r="241" spans="1:1">
      <c r="A241">
        <v>17861</v>
      </c>
    </row>
    <row r="242" spans="1:1">
      <c r="A242">
        <v>17862</v>
      </c>
    </row>
    <row r="243" spans="1:1">
      <c r="A243">
        <v>17863</v>
      </c>
    </row>
    <row r="244" spans="1:1">
      <c r="A244">
        <v>17864</v>
      </c>
    </row>
    <row r="245" spans="1:1">
      <c r="A245">
        <v>17865</v>
      </c>
    </row>
    <row r="246" spans="1:1">
      <c r="A246">
        <v>17866</v>
      </c>
    </row>
    <row r="247" spans="1:1">
      <c r="A247">
        <v>17867</v>
      </c>
    </row>
    <row r="248" spans="1:1">
      <c r="A248">
        <v>17868</v>
      </c>
    </row>
    <row r="249" spans="1:1">
      <c r="A249">
        <v>17869</v>
      </c>
    </row>
    <row r="250" spans="1:1">
      <c r="A250">
        <v>17870</v>
      </c>
    </row>
    <row r="251" spans="1:1">
      <c r="A251">
        <v>17871</v>
      </c>
    </row>
    <row r="252" spans="1:1">
      <c r="A252">
        <v>17872</v>
      </c>
    </row>
    <row r="253" spans="1:1">
      <c r="A253">
        <v>17873</v>
      </c>
    </row>
    <row r="254" spans="1:1">
      <c r="A254">
        <v>17874</v>
      </c>
    </row>
    <row r="255" spans="1:1">
      <c r="A255">
        <v>17875</v>
      </c>
    </row>
    <row r="256" spans="1:1">
      <c r="A256">
        <v>17876</v>
      </c>
    </row>
    <row r="257" spans="1:2">
      <c r="A257">
        <v>17877</v>
      </c>
    </row>
    <row r="258" spans="1:2">
      <c r="A258">
        <v>17878</v>
      </c>
    </row>
    <row r="259" spans="1:2">
      <c r="A259">
        <v>17879</v>
      </c>
    </row>
    <row r="260" spans="1:2">
      <c r="A260">
        <v>17880</v>
      </c>
    </row>
    <row r="261" spans="1:2">
      <c r="A261">
        <v>17881</v>
      </c>
    </row>
    <row r="262" spans="1:2">
      <c r="A262">
        <v>17882</v>
      </c>
    </row>
    <row r="263" spans="1:2">
      <c r="A263">
        <v>17883</v>
      </c>
    </row>
    <row r="264" spans="1:2">
      <c r="A264">
        <v>17884</v>
      </c>
    </row>
    <row r="265" spans="1:2">
      <c r="A265">
        <v>17885</v>
      </c>
    </row>
    <row r="266" spans="1:2">
      <c r="A266">
        <v>17886</v>
      </c>
    </row>
    <row r="267" spans="1:2">
      <c r="A267">
        <v>17887</v>
      </c>
      <c r="B267">
        <v>66.678100000000001</v>
      </c>
    </row>
    <row r="268" spans="1:2">
      <c r="A268">
        <v>17888</v>
      </c>
      <c r="B268">
        <v>67.7667</v>
      </c>
    </row>
    <row r="269" spans="1:2">
      <c r="A269">
        <v>17889</v>
      </c>
    </row>
    <row r="270" spans="1:2">
      <c r="A270">
        <v>17890</v>
      </c>
    </row>
    <row r="271" spans="1:2">
      <c r="A271">
        <v>17891</v>
      </c>
    </row>
    <row r="272" spans="1:2">
      <c r="A272">
        <v>17892</v>
      </c>
    </row>
    <row r="273" spans="1:1">
      <c r="A273">
        <v>17893</v>
      </c>
    </row>
    <row r="274" spans="1:1">
      <c r="A274">
        <v>17894</v>
      </c>
    </row>
    <row r="275" spans="1:1">
      <c r="A275">
        <v>17895</v>
      </c>
    </row>
    <row r="276" spans="1:1">
      <c r="A276">
        <v>17896</v>
      </c>
    </row>
    <row r="277" spans="1:1">
      <c r="A277">
        <v>17897</v>
      </c>
    </row>
    <row r="278" spans="1:1">
      <c r="A278">
        <v>17898</v>
      </c>
    </row>
    <row r="279" spans="1:1">
      <c r="A279">
        <v>17899</v>
      </c>
    </row>
    <row r="280" spans="1:1">
      <c r="A280">
        <v>17900</v>
      </c>
    </row>
    <row r="281" spans="1:1">
      <c r="A281">
        <v>17901</v>
      </c>
    </row>
    <row r="282" spans="1:1">
      <c r="A282">
        <v>17902</v>
      </c>
    </row>
    <row r="283" spans="1:1">
      <c r="A283">
        <v>17903</v>
      </c>
    </row>
    <row r="284" spans="1:1">
      <c r="A284">
        <v>17904</v>
      </c>
    </row>
    <row r="285" spans="1:1">
      <c r="A285">
        <v>17905</v>
      </c>
    </row>
    <row r="286" spans="1:1">
      <c r="A286">
        <v>17906</v>
      </c>
    </row>
    <row r="287" spans="1:1">
      <c r="A287">
        <v>17907</v>
      </c>
    </row>
    <row r="288" spans="1:1">
      <c r="A288">
        <v>17908</v>
      </c>
    </row>
    <row r="289" spans="1:1">
      <c r="A289">
        <v>17909</v>
      </c>
    </row>
    <row r="290" spans="1:1">
      <c r="A290">
        <v>17910</v>
      </c>
    </row>
    <row r="291" spans="1:1">
      <c r="A291">
        <v>17911</v>
      </c>
    </row>
    <row r="292" spans="1:1">
      <c r="A292">
        <v>17912</v>
      </c>
    </row>
    <row r="293" spans="1:1">
      <c r="A293">
        <v>17913</v>
      </c>
    </row>
    <row r="294" spans="1:1">
      <c r="A294">
        <v>17914</v>
      </c>
    </row>
    <row r="295" spans="1:1">
      <c r="A295">
        <v>17915</v>
      </c>
    </row>
    <row r="296" spans="1:1">
      <c r="A296">
        <v>17916</v>
      </c>
    </row>
    <row r="297" spans="1:1">
      <c r="A297">
        <v>17917</v>
      </c>
    </row>
    <row r="298" spans="1:1">
      <c r="A298">
        <v>17918</v>
      </c>
    </row>
    <row r="299" spans="1:1">
      <c r="A299">
        <v>17919</v>
      </c>
    </row>
    <row r="300" spans="1:1">
      <c r="A300">
        <v>17920</v>
      </c>
    </row>
    <row r="301" spans="1:1">
      <c r="A301">
        <v>17921</v>
      </c>
    </row>
    <row r="302" spans="1:1">
      <c r="A302">
        <v>17922</v>
      </c>
    </row>
    <row r="303" spans="1:1">
      <c r="A303">
        <v>17923</v>
      </c>
    </row>
    <row r="304" spans="1:1">
      <c r="A304">
        <v>17924</v>
      </c>
    </row>
    <row r="305" spans="1:1">
      <c r="A305">
        <v>17925</v>
      </c>
    </row>
    <row r="306" spans="1:1">
      <c r="A306">
        <v>17926</v>
      </c>
    </row>
    <row r="307" spans="1:1">
      <c r="A307">
        <v>17927</v>
      </c>
    </row>
    <row r="308" spans="1:1">
      <c r="A308">
        <v>17928</v>
      </c>
    </row>
    <row r="309" spans="1:1">
      <c r="A309">
        <v>17929</v>
      </c>
    </row>
    <row r="310" spans="1:1">
      <c r="A310">
        <v>17930</v>
      </c>
    </row>
    <row r="311" spans="1:1">
      <c r="A311">
        <v>17931</v>
      </c>
    </row>
    <row r="312" spans="1:1">
      <c r="A312">
        <v>17932</v>
      </c>
    </row>
    <row r="313" spans="1:1">
      <c r="A313">
        <v>17933</v>
      </c>
    </row>
    <row r="314" spans="1:1">
      <c r="A314">
        <v>17934</v>
      </c>
    </row>
    <row r="315" spans="1:1">
      <c r="A315">
        <v>17935</v>
      </c>
    </row>
    <row r="316" spans="1:1">
      <c r="A316">
        <v>17936</v>
      </c>
    </row>
    <row r="317" spans="1:1">
      <c r="A317">
        <v>17937</v>
      </c>
    </row>
    <row r="318" spans="1:1">
      <c r="A318">
        <v>17938</v>
      </c>
    </row>
    <row r="319" spans="1:1">
      <c r="A319">
        <v>17939</v>
      </c>
    </row>
    <row r="320" spans="1:1">
      <c r="A320">
        <v>17940</v>
      </c>
    </row>
    <row r="321" spans="1:1">
      <c r="A321">
        <v>17941</v>
      </c>
    </row>
    <row r="322" spans="1:1">
      <c r="A322">
        <v>17942</v>
      </c>
    </row>
    <row r="323" spans="1:1">
      <c r="A323">
        <v>17943</v>
      </c>
    </row>
    <row r="324" spans="1:1">
      <c r="A324">
        <v>17944</v>
      </c>
    </row>
    <row r="325" spans="1:1">
      <c r="A325">
        <v>17945</v>
      </c>
    </row>
    <row r="326" spans="1:1">
      <c r="A326">
        <v>17946</v>
      </c>
    </row>
    <row r="327" spans="1:1">
      <c r="A327">
        <v>17947</v>
      </c>
    </row>
    <row r="328" spans="1:1">
      <c r="A328">
        <v>17948</v>
      </c>
    </row>
    <row r="329" spans="1:1">
      <c r="A329">
        <v>17949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8356-D67F-4394-8AFE-7A33A4D88CD8}">
  <dimension ref="A1:A2"/>
  <sheetViews>
    <sheetView workbookViewId="0">
      <selection activeCell="A2" sqref="A2"/>
    </sheetView>
  </sheetViews>
  <sheetFormatPr defaultRowHeight="14.4"/>
  <cols>
    <col min="1" max="1" width="37.109375" bestFit="1" customWidth="1"/>
  </cols>
  <sheetData>
    <row r="1" spans="1:1" ht="15" thickBot="1">
      <c r="A1" s="15" t="s">
        <v>10</v>
      </c>
    </row>
    <row r="2" spans="1:1">
      <c r="A2" s="16" t="str">
        <f ca="1">LEFT(CELL("filename"), FIND("[", CELL("filename"),1)-1) &amp; "export.csv"</f>
        <v>C:\Users\Joe\Documents\Calories\final\export.csv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b 9 a b f b - 3 d b 9 - 4 b d 4 - 9 b b b - a 0 6 d 0 f a 4 e 5 4 6 "   x m l n s = " h t t p : / / s c h e m a s . m i c r o s o f t . c o m / D a t a M a s h u p " > A A A A A D Y E A A B Q S w M E F A A C A A g A m Z u X T d a i j J C m A A A A + A A A A B I A H A B D b 2 5 m a W c v U G F j a 2 F n Z S 5 4 b W w g o h g A K K A U A A A A A A A A A A A A A A A A A A A A A A A A A A A A h Y 8 x D o I w G E a v Q r r T 1 i q G k J 8 y u E p i Q j S u T a n Q C M X Q Y r m b g 0 f y C p I o 6 u b 4 v b z h f Y / b H b K x b Y K r 6 q 3 u T I o W m K J A G d m V 2 l Q p G t w p j F H G Y S f k W V Q q m G R j k 9 G W K a q d u y S E e O + x X + K u r w i j d E G O + b a Q t W o F + s j 6 v x x q Y 5 0 w U i E O h 1 c M Z 3 i 9 w h G L I x z F D M i M I d f m q 7 C p G F M g P x A 2 Q + O G X n F l w n 0 B Z J 5 A 3 i / 4 E 1 B L A w Q U A A I A C A C Z m 5 d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Z u X T d Y b 1 N c u A Q A A H g I A A B M A H A B G b 3 J t d W x h c y 9 T Z W N 0 a W 9 u M S 5 t I K I Y A C i g F A A A A A A A A A A A A A A A A A A A A A A A A A A A A G 1 Q T W s C M R C 9 L / g f Q n r J Q l h Q 2 1 5 k T 6 t C o Q j F p T 2 I h 3 W d a j D J y C Q p i v j f m 9 3 t h 4 q 5 J D P v z X s v 4 6 D 2 C i 2 b d 3 d / 1 E t 6 i d t W B G s G h z 2 S Z z n T 4 B M W z 1 h R p C E d y 2 q l I Q K T Q w 0 6 K w I R W P + B t F s h 7 k R 6 W s w q A z n / 4 / P l e V G g 9 Z G 1 l N d S B e p g b N R q N b O u F D d O k l 1 o p T c K U 0 X O v 1 c 6 N I l e l f N Z 2 x E 3 F q l s p t r R O Q a q G 3 b h v r I x 1 s H E Y G K q W v 8 2 p R M l H K I Q o R F 3 j N J U L s a g l V E e K O e S S 9 a Z u H w o 2 c T W u F Z 2 k / c H T w P J 3 g J 6 m P u j h v z / m c 3 Q w v L n K w + 8 2 F Z 2 E 1 d e H v f A / 5 Z R U m X d J 5 L p x B v Q i S 6 8 P J 1 4 1 + 1 H 8 x f r n x + z B j 9 L 9 g s M I u B j i 9 l g V k A X y P B 6 5 J w m y t 4 L M v o G U E s B A i 0 A F A A C A A g A m Z u X T d a i j J C m A A A A + A A A A B I A A A A A A A A A A A A A A A A A A A A A A E N v b m Z p Z y 9 Q Y W N r Y W d l L n h t b F B L A Q I t A B Q A A g A I A J m b l 0 0 P y u m r p A A A A O k A A A A T A A A A A A A A A A A A A A A A A P I A A A B b Q 2 9 u d G V u d F 9 U e X B l c 1 0 u e G 1 s U E s B A i 0 A F A A C A A g A m Z u X T d Y b 1 N c u A Q A A H g I A A B M A A A A A A A A A A A A A A A A A 4 w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w o A A A A A A A C d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c G 9 y d C I g L z 4 8 R W 5 0 c n k g V H l w Z T 0 i R m l s b G V k Q 2 9 t c G x l d G V S Z X N 1 b H R U b 1 d v c m t z a G V l d C I g V m F s d W U 9 I m w x I i A v P j x F b n R y e S B U e X B l P S J G a W x s Q 2 9 1 b n Q i I F Z h b H V l P S J s M z I 4 I i A v P j x F b n R y e S B U e X B l P S J G a W x s T G F z d F V w Z G F 0 Z W Q i I F Z h b H V l P S J k M j A x O C 0 x M i 0 y N F Q w M D o y O D o 1 M C 4 4 M z E 4 N j I 2 W i I g L z 4 8 R W 5 0 c n k g V H l w Z T 0 i R m l s b E N v b H V t b l R 5 c G V z I i B W Y W x 1 Z T 0 i c 0 F 3 V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R d W V y e U l E I i B W Y W x 1 Z T 0 i c z k z O W E 1 N T c 2 L T g w Y m I t N G M y Y i 1 i M 2 R h L T h m N T B h M T h h M m U 1 Y y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V y c m 9 y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v Q 2 h h b m d l Z C B U e X B l L n t D b 2 x 1 b W 4 x L D B 9 J n F 1 b 3 Q 7 L C Z x d W 9 0 O 1 N l Y 3 R p b 2 4 x L 2 V 4 c G 9 y d C 9 D a G F u Z 2 V k I F R 5 c G U u e 0 N v b H V t b j I s M X 0 m c X V v d D s s J n F 1 b 3 Q 7 U 2 V j d G l v b j E v Z X h w b 3 J 0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H B v c n Q v Q 2 h h b m d l Z C B U e X B l L n t D b 2 x 1 b W 4 x L D B 9 J n F 1 b 3 Q 7 L C Z x d W 9 0 O 1 N l Y 3 R p b 2 4 x L 2 V 4 c G 9 y d C 9 D a G F u Z 2 V k I F R 5 c G U u e 0 N v b H V t b j I s M X 0 m c X V v d D s s J n F 1 b 3 Q 7 U 2 V j d G l v b j E v Z X h w b 3 J 0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9 E a X J l Y 3 R v c n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9 E a X J l Y 3 R v c n l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v R G l y Z W N 0 b 3 J 5 R m l y c 3 R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Q 8 x C Y 0 n 6 S 5 Z 0 v N x Q T e f 2 A A A A A A I A A A A A A B B m A A A A A Q A A I A A A A C L U Y F J n B K c f K u 6 u I N d 1 k v E r w W p S 0 7 M I i + W l B 7 Y 6 I 1 6 L A A A A A A 6 A A A A A A g A A I A A A A D e H Q y u q T Q q U k J z p 9 p h e y u u 1 K C V I 6 o k Q q a T i k W 1 f F F s + U A A A A G N O C p p D U l w 5 3 b 7 + 4 z w Y R l + F 5 a i X R M 7 V F G Q I z v 1 j p l 4 B R 6 m X n X 8 E p 9 J D 4 W Y U 0 V p 0 d y J 6 f I E 8 P 9 I d I S e S h w i 5 x v H m 4 W u Z 7 6 F 7 y i 7 2 K l b A / / h E Q A A A A F L D q C z / 7 U S T l K k 3 p + x r l G 4 E 7 5 0 N 0 W 0 S d q Y 0 W 5 a P a s q i K X b J I + g E h M 0 M 9 y m e N P g A u 7 N 9 m T U v y C h X r V i u 8 t i a b X o = < / D a t a M a s h u p > 
</file>

<file path=customXml/itemProps1.xml><?xml version="1.0" encoding="utf-8"?>
<ds:datastoreItem xmlns:ds="http://schemas.openxmlformats.org/officeDocument/2006/customXml" ds:itemID="{A0B50BF1-846B-4E93-BA0F-563561C687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Last 2 Weeks</vt:lpstr>
      <vt:lpstr>Weekly Metrics</vt:lpstr>
      <vt:lpstr>Imported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Joseph Sparks</cp:lastModifiedBy>
  <dcterms:created xsi:type="dcterms:W3CDTF">2015-06-05T18:17:20Z</dcterms:created>
  <dcterms:modified xsi:type="dcterms:W3CDTF">2018-12-24T00:32:20Z</dcterms:modified>
</cp:coreProperties>
</file>