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_CS\Y3\COMP0029 Individual Project\Individual Project (90%)\UCL-FYP\src\models\"/>
    </mc:Choice>
  </mc:AlternateContent>
  <xr:revisionPtr revIDLastSave="0" documentId="13_ncr:1_{D8665024-CC16-4C33-A0F0-14BEA2632A7A}" xr6:coauthVersionLast="47" xr6:coauthVersionMax="47" xr10:uidLastSave="{00000000-0000-0000-0000-000000000000}"/>
  <bookViews>
    <workbookView xWindow="-28920" yWindow="-120" windowWidth="29040" windowHeight="15840" xr2:uid="{8F14163F-E633-4BD5-ABD0-DA53CD420175}"/>
  </bookViews>
  <sheets>
    <sheet name="MLP 6b,c" sheetId="1" r:id="rId1"/>
  </sheets>
  <definedNames>
    <definedName name="_xlchart.v1.0" hidden="1">'MLP 6b,c'!#REF!</definedName>
    <definedName name="_xlchart.v1.1" hidden="1">'MLP 6b,c'!#REF!</definedName>
    <definedName name="_xlchart.v1.2" hidden="1">'MLP 6b,c'!#REF!</definedName>
    <definedName name="_xlchart.v1.3" hidden="1">'MLP 6b,c'!$C$1:$C$28</definedName>
    <definedName name="_xlchart.v1.4" hidden="1">'MLP 6b,c'!$D$1:$D$28</definedName>
    <definedName name="_xlchart.v1.5" hidden="1">'MLP 6b,c'!$E$1:$E$28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D32" i="1"/>
  <c r="D8" i="1" s="1"/>
  <c r="E32" i="1"/>
  <c r="E8" i="1" s="1"/>
  <c r="F32" i="1"/>
  <c r="F8" i="1" s="1"/>
  <c r="G32" i="1"/>
  <c r="G8" i="1" s="1"/>
  <c r="C32" i="1"/>
  <c r="C8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1" i="1"/>
  <c r="H8" i="1" l="1"/>
  <c r="H32" i="1"/>
</calcChain>
</file>

<file path=xl/sharedStrings.xml><?xml version="1.0" encoding="utf-8"?>
<sst xmlns="http://schemas.openxmlformats.org/spreadsheetml/2006/main" count="16" uniqueCount="16">
  <si>
    <t>Trial 1</t>
  </si>
  <si>
    <t>Trial 2</t>
  </si>
  <si>
    <t>AVG</t>
  </si>
  <si>
    <t>All+CNN+PCA</t>
  </si>
  <si>
    <t>All+CNN</t>
  </si>
  <si>
    <t>Visual+CNN</t>
  </si>
  <si>
    <t>Both+CNN</t>
  </si>
  <si>
    <t>Tactile+CNN</t>
  </si>
  <si>
    <t>Trial 3</t>
  </si>
  <si>
    <t>Trial 4</t>
  </si>
  <si>
    <t>Trial 5</t>
  </si>
  <si>
    <t>Max</t>
  </si>
  <si>
    <t>PCA k value</t>
  </si>
  <si>
    <t>Combinations</t>
  </si>
  <si>
    <t>avg best k (discrete)</t>
  </si>
  <si>
    <t>avg best k (continuous)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</si>
</sst>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05"/>
      <color rgb="FFFFE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</a:t>
            </a:r>
            <a:r>
              <a:rPr lang="en-US" baseline="0"/>
              <a:t> k components v.s.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'MLP 6b,c'!$H$3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'MLP 6b,c'!$H$11:$H$30</c:f>
              <c:numCache>
                <c:formatCode>0.00</c:formatCode>
                <c:ptCount val="20"/>
                <c:pt idx="0">
                  <c:v>66.387999999999991</c:v>
                </c:pt>
                <c:pt idx="1">
                  <c:v>66.597999999999985</c:v>
                </c:pt>
                <c:pt idx="2">
                  <c:v>72.957999999999998</c:v>
                </c:pt>
                <c:pt idx="3">
                  <c:v>70.415999999999997</c:v>
                </c:pt>
                <c:pt idx="4">
                  <c:v>70.626000000000005</c:v>
                </c:pt>
                <c:pt idx="5">
                  <c:v>74.021999999999991</c:v>
                </c:pt>
                <c:pt idx="6">
                  <c:v>73.261999999999986</c:v>
                </c:pt>
                <c:pt idx="7">
                  <c:v>72.5</c:v>
                </c:pt>
                <c:pt idx="8">
                  <c:v>71.11</c:v>
                </c:pt>
                <c:pt idx="9">
                  <c:v>73.89</c:v>
                </c:pt>
                <c:pt idx="10">
                  <c:v>74.097999999999999</c:v>
                </c:pt>
                <c:pt idx="11">
                  <c:v>72.917999999999992</c:v>
                </c:pt>
                <c:pt idx="12">
                  <c:v>70.558000000000007</c:v>
                </c:pt>
                <c:pt idx="13">
                  <c:v>72.429999999999993</c:v>
                </c:pt>
                <c:pt idx="14">
                  <c:v>72.292000000000002</c:v>
                </c:pt>
                <c:pt idx="15">
                  <c:v>71.11</c:v>
                </c:pt>
                <c:pt idx="16">
                  <c:v>70.140000000000015</c:v>
                </c:pt>
                <c:pt idx="17">
                  <c:v>71.042000000000002</c:v>
                </c:pt>
                <c:pt idx="18">
                  <c:v>71.597999999999999</c:v>
                </c:pt>
                <c:pt idx="19">
                  <c:v>71.873999999999995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6-4F6B-A7E8-7F29C282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69967"/>
        <c:axId val="384470447"/>
      </c:barChart>
      <c:catAx>
        <c:axId val="38446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0447"/>
        <c:crosses val="autoZero"/>
        <c:auto val="1"/>
        <c:lblAlgn val="ctr"/>
        <c:lblOffset val="100"/>
        <c:noMultiLvlLbl val="0"/>
      </c:catAx>
      <c:valAx>
        <c:axId val="3844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10</xdr:row>
      <xdr:rowOff>4762</xdr:rowOff>
    </xdr:from>
    <xdr:to>
      <xdr:col>17</xdr:col>
      <xdr:colOff>300037</xdr:colOff>
      <xdr:row>24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FCF749-D1A4-48E2-E8B5-8457D349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B94C-E1CE-4D59-ADA5-49270B9C5680}">
  <dimension ref="B3:H35"/>
  <sheetViews>
    <sheetView tabSelected="1" workbookViewId="0">
      <selection activeCell="H21" sqref="H21"/>
    </sheetView>
  </sheetViews>
  <sheetFormatPr defaultRowHeight="15" x14ac:dyDescent="0.25"/>
  <cols>
    <col min="2" max="2" width="13.7109375" customWidth="1"/>
    <col min="3" max="8" width="12.85546875" customWidth="1"/>
  </cols>
  <sheetData>
    <row r="3" spans="2:8" x14ac:dyDescent="0.25">
      <c r="B3" s="3" t="s">
        <v>13</v>
      </c>
      <c r="C3" s="3" t="s">
        <v>0</v>
      </c>
      <c r="D3" s="3" t="s">
        <v>1</v>
      </c>
      <c r="E3" s="3" t="s">
        <v>8</v>
      </c>
      <c r="F3" s="3" t="s">
        <v>9</v>
      </c>
      <c r="G3" s="3" t="s">
        <v>10</v>
      </c>
      <c r="H3" s="3" t="s">
        <v>2</v>
      </c>
    </row>
    <row r="4" spans="2:8" x14ac:dyDescent="0.25">
      <c r="B4" t="s">
        <v>7</v>
      </c>
      <c r="C4">
        <v>73.959999999999994</v>
      </c>
      <c r="D4">
        <v>70.489999999999995</v>
      </c>
      <c r="E4">
        <v>69.790000000000006</v>
      </c>
      <c r="F4">
        <v>69.44</v>
      </c>
      <c r="G4">
        <v>72.22</v>
      </c>
      <c r="H4" s="1">
        <f>AVERAGE(C4:G4)</f>
        <v>71.179999999999993</v>
      </c>
    </row>
    <row r="5" spans="2:8" x14ac:dyDescent="0.25">
      <c r="B5" t="s">
        <v>5</v>
      </c>
      <c r="C5">
        <v>56.6</v>
      </c>
      <c r="D5">
        <v>53.82</v>
      </c>
      <c r="E5">
        <v>51.39</v>
      </c>
      <c r="F5">
        <v>45.49</v>
      </c>
      <c r="G5">
        <v>52.43</v>
      </c>
      <c r="H5" s="1">
        <f t="shared" ref="H5:H8" si="0">AVERAGE(C5:G5)</f>
        <v>51.946000000000005</v>
      </c>
    </row>
    <row r="6" spans="2:8" x14ac:dyDescent="0.25">
      <c r="B6" t="s">
        <v>6</v>
      </c>
      <c r="C6">
        <v>75.69</v>
      </c>
      <c r="D6">
        <v>71.180000000000007</v>
      </c>
      <c r="E6">
        <v>75.69</v>
      </c>
      <c r="F6">
        <v>73.260000000000005</v>
      </c>
      <c r="G6">
        <v>72.22</v>
      </c>
      <c r="H6" s="1">
        <f t="shared" si="0"/>
        <v>73.60799999999999</v>
      </c>
    </row>
    <row r="7" spans="2:8" x14ac:dyDescent="0.25">
      <c r="B7" t="s">
        <v>4</v>
      </c>
      <c r="C7">
        <v>73.61</v>
      </c>
      <c r="D7">
        <v>77.08</v>
      </c>
      <c r="E7">
        <v>76.040000000000006</v>
      </c>
      <c r="F7">
        <v>73.61</v>
      </c>
      <c r="G7">
        <v>72.569999999999993</v>
      </c>
      <c r="H7" s="1">
        <f t="shared" si="0"/>
        <v>74.582000000000008</v>
      </c>
    </row>
    <row r="8" spans="2:8" x14ac:dyDescent="0.25">
      <c r="B8" t="s">
        <v>3</v>
      </c>
      <c r="C8">
        <f>C32</f>
        <v>77.430000000000007</v>
      </c>
      <c r="D8">
        <f t="shared" ref="D8:G8" si="1">D32</f>
        <v>76.040000000000006</v>
      </c>
      <c r="E8">
        <f t="shared" si="1"/>
        <v>77.08</v>
      </c>
      <c r="F8">
        <f t="shared" si="1"/>
        <v>76.040000000000006</v>
      </c>
      <c r="G8">
        <f t="shared" si="1"/>
        <v>77.430000000000007</v>
      </c>
      <c r="H8" s="1">
        <f t="shared" si="0"/>
        <v>76.804000000000002</v>
      </c>
    </row>
    <row r="10" spans="2:8" x14ac:dyDescent="0.25">
      <c r="B10" s="3" t="s">
        <v>12</v>
      </c>
      <c r="C10" s="3"/>
      <c r="D10" s="3"/>
      <c r="E10" s="3"/>
      <c r="F10" s="3"/>
      <c r="G10" s="3"/>
      <c r="H10" s="3"/>
    </row>
    <row r="11" spans="2:8" x14ac:dyDescent="0.25">
      <c r="B11">
        <v>1</v>
      </c>
      <c r="C11" s="2">
        <v>67.709999999999994</v>
      </c>
      <c r="D11" s="2">
        <v>66.319999999999993</v>
      </c>
      <c r="E11" s="2">
        <v>60.76</v>
      </c>
      <c r="F11" s="2">
        <v>73.260000000000005</v>
      </c>
      <c r="G11" s="2">
        <v>63.89</v>
      </c>
      <c r="H11" s="1">
        <f>AVERAGE(C11:G11)</f>
        <v>66.387999999999991</v>
      </c>
    </row>
    <row r="12" spans="2:8" x14ac:dyDescent="0.25">
      <c r="B12">
        <v>2</v>
      </c>
      <c r="C12" s="2">
        <v>67.010000000000005</v>
      </c>
      <c r="D12" s="2">
        <v>68.06</v>
      </c>
      <c r="E12" s="2">
        <v>67.709999999999994</v>
      </c>
      <c r="F12" s="2">
        <v>67.709999999999994</v>
      </c>
      <c r="G12" s="2">
        <v>62.5</v>
      </c>
      <c r="H12" s="1">
        <f t="shared" ref="H12:H30" si="2">AVERAGE(C12:G12)</f>
        <v>66.597999999999985</v>
      </c>
    </row>
    <row r="13" spans="2:8" x14ac:dyDescent="0.25">
      <c r="B13">
        <v>3</v>
      </c>
      <c r="C13" s="2">
        <v>73.959999999999994</v>
      </c>
      <c r="D13" s="2">
        <v>70</v>
      </c>
      <c r="E13" s="2">
        <v>77.08</v>
      </c>
      <c r="F13" s="2">
        <v>71.180000000000007</v>
      </c>
      <c r="G13" s="2">
        <v>72.569999999999993</v>
      </c>
      <c r="H13" s="1">
        <f t="shared" si="2"/>
        <v>72.957999999999998</v>
      </c>
    </row>
    <row r="14" spans="2:8" x14ac:dyDescent="0.25">
      <c r="B14">
        <v>4</v>
      </c>
      <c r="C14" s="2">
        <v>70.14</v>
      </c>
      <c r="D14" s="2">
        <v>70.489999999999995</v>
      </c>
      <c r="E14" s="2">
        <v>65.97</v>
      </c>
      <c r="F14" s="2">
        <v>76.040000000000006</v>
      </c>
      <c r="G14" s="2">
        <v>69.44</v>
      </c>
      <c r="H14" s="1">
        <f t="shared" si="2"/>
        <v>70.415999999999997</v>
      </c>
    </row>
    <row r="15" spans="2:8" x14ac:dyDescent="0.25">
      <c r="B15">
        <v>5</v>
      </c>
      <c r="C15" s="2">
        <v>73.61</v>
      </c>
      <c r="D15" s="2">
        <v>72.569999999999993</v>
      </c>
      <c r="E15" s="2">
        <v>67.36</v>
      </c>
      <c r="F15" s="2">
        <v>69.099999999999994</v>
      </c>
      <c r="G15" s="2">
        <v>70.489999999999995</v>
      </c>
      <c r="H15" s="1">
        <f t="shared" si="2"/>
        <v>70.626000000000005</v>
      </c>
    </row>
    <row r="16" spans="2:8" x14ac:dyDescent="0.25">
      <c r="B16">
        <v>6</v>
      </c>
      <c r="C16" s="2">
        <v>73.260000000000005</v>
      </c>
      <c r="D16" s="2">
        <v>70.489999999999995</v>
      </c>
      <c r="E16" s="2">
        <v>77.08</v>
      </c>
      <c r="F16" s="2">
        <v>72.2</v>
      </c>
      <c r="G16" s="2">
        <v>77.08</v>
      </c>
      <c r="H16" s="1">
        <f t="shared" si="2"/>
        <v>74.021999999999991</v>
      </c>
    </row>
    <row r="17" spans="2:8" x14ac:dyDescent="0.25">
      <c r="B17">
        <v>7</v>
      </c>
      <c r="C17" s="2">
        <v>70.83</v>
      </c>
      <c r="D17" s="2">
        <v>75.69</v>
      </c>
      <c r="E17" s="2">
        <v>70.14</v>
      </c>
      <c r="F17" s="2">
        <v>75</v>
      </c>
      <c r="G17" s="2">
        <v>74.650000000000006</v>
      </c>
      <c r="H17" s="1">
        <f t="shared" si="2"/>
        <v>73.261999999999986</v>
      </c>
    </row>
    <row r="18" spans="2:8" x14ac:dyDescent="0.25">
      <c r="B18">
        <v>8</v>
      </c>
      <c r="C18" s="2">
        <v>71.180000000000007</v>
      </c>
      <c r="D18" s="2">
        <v>73.260000000000005</v>
      </c>
      <c r="E18" s="2">
        <v>72.569999999999993</v>
      </c>
      <c r="F18" s="2">
        <v>71.88</v>
      </c>
      <c r="G18" s="2">
        <v>73.61</v>
      </c>
      <c r="H18" s="1">
        <f t="shared" si="2"/>
        <v>72.5</v>
      </c>
    </row>
    <row r="19" spans="2:8" x14ac:dyDescent="0.25">
      <c r="B19">
        <v>9</v>
      </c>
      <c r="C19" s="2">
        <v>69.44</v>
      </c>
      <c r="D19" s="2">
        <v>69.790000000000006</v>
      </c>
      <c r="E19" s="2">
        <v>73.959999999999994</v>
      </c>
      <c r="F19" s="2">
        <v>72.92</v>
      </c>
      <c r="G19" s="2">
        <v>69.44</v>
      </c>
      <c r="H19" s="1">
        <f t="shared" si="2"/>
        <v>71.11</v>
      </c>
    </row>
    <row r="20" spans="2:8" x14ac:dyDescent="0.25">
      <c r="B20">
        <v>10</v>
      </c>
      <c r="C20" s="2">
        <v>69.790000000000006</v>
      </c>
      <c r="D20" s="2">
        <v>72.92</v>
      </c>
      <c r="E20" s="2">
        <v>73.959999999999994</v>
      </c>
      <c r="F20" s="2">
        <v>75.349999999999994</v>
      </c>
      <c r="G20" s="2">
        <v>77.430000000000007</v>
      </c>
      <c r="H20" s="1">
        <f t="shared" si="2"/>
        <v>73.89</v>
      </c>
    </row>
    <row r="21" spans="2:8" x14ac:dyDescent="0.25">
      <c r="B21">
        <v>11</v>
      </c>
      <c r="C21" s="2">
        <v>76.040000000000006</v>
      </c>
      <c r="D21" s="2">
        <v>75</v>
      </c>
      <c r="E21" s="2">
        <v>71.53</v>
      </c>
      <c r="F21" s="2">
        <v>72.569999999999993</v>
      </c>
      <c r="G21" s="2">
        <v>75.349999999999994</v>
      </c>
      <c r="H21" s="1">
        <f t="shared" si="2"/>
        <v>74.097999999999999</v>
      </c>
    </row>
    <row r="22" spans="2:8" x14ac:dyDescent="0.25">
      <c r="B22">
        <v>12</v>
      </c>
      <c r="C22" s="2">
        <v>73.959999999999994</v>
      </c>
      <c r="D22" s="2">
        <v>72.569999999999993</v>
      </c>
      <c r="E22" s="2">
        <v>74.650000000000006</v>
      </c>
      <c r="F22" s="2">
        <v>69.099999999999994</v>
      </c>
      <c r="G22" s="2">
        <v>74.31</v>
      </c>
      <c r="H22" s="1">
        <f t="shared" si="2"/>
        <v>72.917999999999992</v>
      </c>
    </row>
    <row r="23" spans="2:8" x14ac:dyDescent="0.25">
      <c r="B23">
        <v>13</v>
      </c>
      <c r="C23" s="2">
        <v>72.569999999999993</v>
      </c>
      <c r="D23" s="2">
        <v>72.92</v>
      </c>
      <c r="E23" s="2">
        <v>70.489999999999995</v>
      </c>
      <c r="F23" s="2">
        <v>72.569999999999993</v>
      </c>
      <c r="G23" s="2">
        <v>64.239999999999995</v>
      </c>
      <c r="H23" s="1">
        <f t="shared" si="2"/>
        <v>70.558000000000007</v>
      </c>
    </row>
    <row r="24" spans="2:8" x14ac:dyDescent="0.25">
      <c r="B24">
        <v>14</v>
      </c>
      <c r="C24" s="2">
        <v>67.36</v>
      </c>
      <c r="D24" s="2">
        <v>75.349999999999994</v>
      </c>
      <c r="E24" s="2">
        <v>72.22</v>
      </c>
      <c r="F24" s="2">
        <v>72.569999999999993</v>
      </c>
      <c r="G24" s="2">
        <v>74.650000000000006</v>
      </c>
      <c r="H24" s="1">
        <f t="shared" si="2"/>
        <v>72.429999999999993</v>
      </c>
    </row>
    <row r="25" spans="2:8" x14ac:dyDescent="0.25">
      <c r="B25">
        <v>15</v>
      </c>
      <c r="C25" s="2">
        <v>71.53</v>
      </c>
      <c r="D25" s="2">
        <v>73.959999999999994</v>
      </c>
      <c r="E25" s="2">
        <v>71.88</v>
      </c>
      <c r="F25" s="2">
        <v>73.260000000000005</v>
      </c>
      <c r="G25" s="2">
        <v>70.83</v>
      </c>
      <c r="H25" s="1">
        <f t="shared" si="2"/>
        <v>72.292000000000002</v>
      </c>
    </row>
    <row r="26" spans="2:8" x14ac:dyDescent="0.25">
      <c r="B26">
        <v>16</v>
      </c>
      <c r="C26" s="2">
        <v>77.430000000000007</v>
      </c>
      <c r="D26" s="2">
        <v>72.92</v>
      </c>
      <c r="E26" s="2">
        <v>69.44</v>
      </c>
      <c r="F26" s="2">
        <v>69.44</v>
      </c>
      <c r="G26" s="2">
        <v>66.319999999999993</v>
      </c>
      <c r="H26" s="1">
        <f t="shared" si="2"/>
        <v>71.11</v>
      </c>
    </row>
    <row r="27" spans="2:8" x14ac:dyDescent="0.25">
      <c r="B27">
        <v>17</v>
      </c>
      <c r="C27" s="2">
        <v>71.180000000000007</v>
      </c>
      <c r="D27" s="2">
        <v>67.36</v>
      </c>
      <c r="E27" s="2">
        <v>72.92</v>
      </c>
      <c r="F27" s="2">
        <v>68.75</v>
      </c>
      <c r="G27" s="2">
        <v>70.489999999999995</v>
      </c>
      <c r="H27" s="1">
        <f t="shared" si="2"/>
        <v>70.140000000000015</v>
      </c>
    </row>
    <row r="28" spans="2:8" x14ac:dyDescent="0.25">
      <c r="B28">
        <v>18</v>
      </c>
      <c r="C28" s="2">
        <v>69.790000000000006</v>
      </c>
      <c r="D28" s="2">
        <v>76.040000000000006</v>
      </c>
      <c r="E28" s="2">
        <v>72.22</v>
      </c>
      <c r="F28" s="2">
        <v>69.099999999999994</v>
      </c>
      <c r="G28" s="2">
        <v>68.06</v>
      </c>
      <c r="H28" s="1">
        <f t="shared" si="2"/>
        <v>71.042000000000002</v>
      </c>
    </row>
    <row r="29" spans="2:8" x14ac:dyDescent="0.25">
      <c r="B29">
        <v>19</v>
      </c>
      <c r="C29" s="2">
        <v>70.489999999999995</v>
      </c>
      <c r="D29" s="2">
        <v>72.22</v>
      </c>
      <c r="E29" s="2">
        <v>68.75</v>
      </c>
      <c r="F29" s="2">
        <v>74.650000000000006</v>
      </c>
      <c r="G29" s="2">
        <v>71.88</v>
      </c>
      <c r="H29" s="1">
        <f t="shared" si="2"/>
        <v>71.597999999999999</v>
      </c>
    </row>
    <row r="30" spans="2:8" x14ac:dyDescent="0.25">
      <c r="B30">
        <v>20</v>
      </c>
      <c r="C30" s="2">
        <v>73.260000000000005</v>
      </c>
      <c r="D30" s="2">
        <v>72.22</v>
      </c>
      <c r="E30" s="2">
        <v>75.349999999999994</v>
      </c>
      <c r="F30" s="2">
        <v>69.790000000000006</v>
      </c>
      <c r="G30" s="2">
        <v>68.75</v>
      </c>
      <c r="H30" s="1">
        <f t="shared" si="2"/>
        <v>71.873999999999995</v>
      </c>
    </row>
    <row r="32" spans="2:8" x14ac:dyDescent="0.25">
      <c r="B32" t="s">
        <v>11</v>
      </c>
      <c r="C32">
        <f>MAX(C11:C30)</f>
        <v>77.430000000000007</v>
      </c>
      <c r="D32">
        <f t="shared" ref="D32:G32" si="3">MAX(D11:D30)</f>
        <v>76.040000000000006</v>
      </c>
      <c r="E32">
        <f t="shared" si="3"/>
        <v>77.08</v>
      </c>
      <c r="F32">
        <f t="shared" si="3"/>
        <v>76.040000000000006</v>
      </c>
      <c r="G32">
        <f t="shared" si="3"/>
        <v>77.430000000000007</v>
      </c>
      <c r="H32">
        <f>MAX(H11:H30)</f>
        <v>74.097999999999999</v>
      </c>
    </row>
    <row r="34" spans="2:8" x14ac:dyDescent="0.25">
      <c r="B34" t="s">
        <v>14</v>
      </c>
      <c r="C34">
        <v>16</v>
      </c>
      <c r="D34">
        <v>18</v>
      </c>
      <c r="E34">
        <v>6</v>
      </c>
      <c r="F34">
        <v>4</v>
      </c>
      <c r="G34">
        <v>10</v>
      </c>
      <c r="H34" s="1"/>
    </row>
    <row r="35" spans="2:8" x14ac:dyDescent="0.25">
      <c r="B35" t="s">
        <v>15</v>
      </c>
      <c r="C35">
        <v>16</v>
      </c>
      <c r="D35">
        <v>11</v>
      </c>
      <c r="E35">
        <v>11</v>
      </c>
      <c r="F35">
        <v>11</v>
      </c>
      <c r="G35">
        <v>11</v>
      </c>
      <c r="H35" s="1"/>
    </row>
  </sheetData>
  <conditionalFormatting sqref="C11:G30">
    <cfRule type="colorScale" priority="1">
      <colorScale>
        <cfvo type="min"/>
        <cfvo type="percentile" val="50"/>
        <cfvo type="max"/>
        <color rgb="FFFFE101"/>
        <color rgb="FFFFFF00"/>
        <color rgb="FF00D20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 6b,c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2023-04-12T14:57:59Z</dcterms:created>
  <dcterms:modified xsi:type="dcterms:W3CDTF">2023-04-12T17:41:57Z</dcterms:modified>
</cp:coreProperties>
</file>