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enTab\Docs\Résultats\"/>
    </mc:Choice>
  </mc:AlternateContent>
  <bookViews>
    <workbookView xWindow="0" yWindow="0" windowWidth="20490" windowHeight="775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N13" i="1" l="1"/>
  <c r="M13" i="1"/>
  <c r="L13" i="1"/>
  <c r="K13" i="1"/>
  <c r="I22" i="1"/>
  <c r="G13" i="1" l="1"/>
  <c r="F13" i="1"/>
  <c r="I9" i="1"/>
  <c r="I10" i="1"/>
  <c r="I4" i="1" l="1"/>
  <c r="I5" i="1"/>
  <c r="I7" i="1"/>
  <c r="I8" i="1"/>
  <c r="I6" i="1"/>
  <c r="I3" i="1" l="1"/>
  <c r="H13" i="1" s="1"/>
</calcChain>
</file>

<file path=xl/sharedStrings.xml><?xml version="1.0" encoding="utf-8"?>
<sst xmlns="http://schemas.openxmlformats.org/spreadsheetml/2006/main" count="38" uniqueCount="31">
  <si>
    <t>Titre</t>
  </si>
  <si>
    <t>DayTripper</t>
  </si>
  <si>
    <t>Aller-Retour diatonique</t>
  </si>
  <si>
    <t>Heart &amp; Soul</t>
  </si>
  <si>
    <t>Seven Nation Army</t>
  </si>
  <si>
    <t>Hardest Button to Button</t>
  </si>
  <si>
    <t>Type</t>
  </si>
  <si>
    <t>CD</t>
  </si>
  <si>
    <t>Synthétique</t>
  </si>
  <si>
    <t>Enregistré</t>
  </si>
  <si>
    <t>Taux de succès tons</t>
  </si>
  <si>
    <t>Taux de succès octave</t>
  </si>
  <si>
    <t>Taux de succès onset</t>
  </si>
  <si>
    <t>Taux de succès durées (si tempo corrigé)</t>
  </si>
  <si>
    <t>Taux de fausses détections</t>
  </si>
  <si>
    <t>Taux de détections manquées</t>
  </si>
  <si>
    <t>Durée (s)</t>
  </si>
  <si>
    <t>No Surprises</t>
  </si>
  <si>
    <t>Taux de succès durées (brut)</t>
  </si>
  <si>
    <t>Moyennes</t>
  </si>
  <si>
    <t>Changements importants</t>
  </si>
  <si>
    <t>Nombre de notes</t>
  </si>
  <si>
    <t>Johnny B Good</t>
  </si>
  <si>
    <t>Voodo Child</t>
  </si>
  <si>
    <t>Rapport tempos</t>
  </si>
  <si>
    <t>Kashmir</t>
  </si>
  <si>
    <t>Time is running Out</t>
  </si>
  <si>
    <t>Objectif</t>
  </si>
  <si>
    <t>AH:Méthode de la banque de filtre (param=2^11)</t>
  </si>
  <si>
    <t>AH: correction d'une erreur sur les bandes des octaves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</si>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</sst>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8" applyNumberFormat="0" applyFill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Border="1"/>
    <xf numFmtId="10" fontId="0" fillId="0" borderId="0" xfId="0" applyNumberFormat="1" applyBorder="1"/>
    <xf numFmtId="10" fontId="0" fillId="0" borderId="2" xfId="0" applyNumberFormat="1" applyBorder="1"/>
    <xf numFmtId="0" fontId="0" fillId="0" borderId="3" xfId="0" applyBorder="1"/>
    <xf numFmtId="10" fontId="0" fillId="0" borderId="4" xfId="0" applyNumberFormat="1" applyBorder="1"/>
    <xf numFmtId="10" fontId="0" fillId="0" borderId="5" xfId="0" applyNumberFormat="1" applyBorder="1"/>
    <xf numFmtId="10" fontId="0" fillId="0" borderId="1" xfId="0" applyNumberFormat="1" applyBorder="1"/>
    <xf numFmtId="10" fontId="0" fillId="0" borderId="3" xfId="0" applyNumberFormat="1" applyBorder="1"/>
    <xf numFmtId="10" fontId="0" fillId="0" borderId="6" xfId="0" applyNumberFormat="1" applyBorder="1"/>
    <xf numFmtId="10" fontId="0" fillId="0" borderId="7" xfId="0" applyNumberFormat="1" applyBorder="1"/>
    <xf numFmtId="0" fontId="0" fillId="0" borderId="6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7" xfId="0" applyBorder="1" applyAlignment="1">
      <alignment wrapText="1"/>
    </xf>
    <xf numFmtId="10" fontId="0" fillId="0" borderId="9" xfId="0" applyNumberFormat="1" applyBorder="1"/>
    <xf numFmtId="0" fontId="0" fillId="0" borderId="0" xfId="0" applyFill="1" applyBorder="1"/>
    <xf numFmtId="0" fontId="1" fillId="0" borderId="8" xfId="1"/>
    <xf numFmtId="0" fontId="0" fillId="0" borderId="6" xfId="0" applyBorder="1"/>
    <xf numFmtId="0" fontId="0" fillId="0" borderId="9" xfId="0" applyBorder="1"/>
    <xf numFmtId="0" fontId="0" fillId="0" borderId="4" xfId="0" applyFill="1" applyBorder="1"/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0" xfId="0" applyFill="1" applyBorder="1"/>
    <xf numFmtId="0" fontId="0" fillId="0" borderId="11" xfId="0" applyBorder="1"/>
    <xf numFmtId="10" fontId="0" fillId="0" borderId="11" xfId="0" applyNumberFormat="1" applyBorder="1"/>
    <xf numFmtId="10" fontId="0" fillId="0" borderId="12" xfId="0" applyNumberFormat="1" applyBorder="1"/>
    <xf numFmtId="10" fontId="0" fillId="0" borderId="0" xfId="0" applyNumberFormat="1"/>
  </cellXfs>
  <cellStyles count="2">
    <cellStyle name="Normal" xfId="0" builtinId="0"/>
    <cellStyle name="Titre 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G30" sqref="G30"/>
    </sheetView>
  </sheetViews>
  <sheetFormatPr baseColWidth="10" defaultRowHeight="15" x14ac:dyDescent="0.25"/>
  <cols>
    <col min="1" max="1" width="3" bestFit="1" customWidth="1"/>
    <col min="2" max="2" width="23.28515625" bestFit="1" customWidth="1"/>
    <col min="3" max="3" width="11.85546875" bestFit="1" customWidth="1"/>
    <col min="4" max="5" width="9.28515625" customWidth="1"/>
    <col min="6" max="6" width="13.85546875" customWidth="1"/>
    <col min="7" max="7" width="18.7109375" customWidth="1"/>
    <col min="8" max="8" width="14.140625" customWidth="1"/>
    <col min="9" max="9" width="14.140625" hidden="1" customWidth="1"/>
    <col min="10" max="10" width="12.5703125" customWidth="1"/>
    <col min="11" max="11" width="10.42578125" customWidth="1"/>
    <col min="12" max="12" width="15.140625" bestFit="1" customWidth="1"/>
    <col min="13" max="13" width="14" bestFit="1" customWidth="1"/>
    <col min="14" max="14" width="20.7109375" bestFit="1" customWidth="1"/>
  </cols>
  <sheetData>
    <row r="1" spans="1:14" ht="15.75" thickBot="1" x14ac:dyDescent="0.3"/>
    <row r="2" spans="1:14" s="1" customFormat="1" ht="45.75" thickBot="1" x14ac:dyDescent="0.3">
      <c r="A2" s="22"/>
      <c r="B2" s="23" t="s">
        <v>0</v>
      </c>
      <c r="C2" s="23" t="s">
        <v>6</v>
      </c>
      <c r="D2" s="24" t="s">
        <v>16</v>
      </c>
      <c r="E2" s="14" t="s">
        <v>21</v>
      </c>
      <c r="F2" s="13" t="s">
        <v>14</v>
      </c>
      <c r="G2" s="14" t="s">
        <v>15</v>
      </c>
      <c r="H2" s="15" t="s">
        <v>12</v>
      </c>
      <c r="I2" s="14"/>
      <c r="J2" s="14" t="s">
        <v>10</v>
      </c>
      <c r="K2" s="14" t="s">
        <v>11</v>
      </c>
      <c r="L2" s="13" t="s">
        <v>24</v>
      </c>
      <c r="M2" s="15" t="s">
        <v>18</v>
      </c>
      <c r="N2" s="15" t="s">
        <v>13</v>
      </c>
    </row>
    <row r="3" spans="1:14" x14ac:dyDescent="0.25">
      <c r="A3" s="19">
        <v>1</v>
      </c>
      <c r="B3" s="20" t="s">
        <v>1</v>
      </c>
      <c r="C3" s="20" t="s">
        <v>7</v>
      </c>
      <c r="D3" s="20">
        <v>8</v>
      </c>
      <c r="E3" s="20">
        <v>21</v>
      </c>
      <c r="F3" s="11">
        <v>0</v>
      </c>
      <c r="G3" s="16">
        <v>0.05</v>
      </c>
      <c r="H3" s="16">
        <v>0.95</v>
      </c>
      <c r="I3" s="16">
        <f>H3*E3</f>
        <v>19.95</v>
      </c>
      <c r="J3" s="11">
        <v>0.71399999999999997</v>
      </c>
      <c r="K3" s="12">
        <v>0.66</v>
      </c>
      <c r="L3" s="16">
        <v>0.28570000000000001</v>
      </c>
      <c r="M3" s="16">
        <v>0.61899999999999999</v>
      </c>
      <c r="N3" s="12">
        <v>0.80952400000000002</v>
      </c>
    </row>
    <row r="4" spans="1:14" x14ac:dyDescent="0.25">
      <c r="A4" s="2">
        <v>2</v>
      </c>
      <c r="B4" s="3" t="s">
        <v>2</v>
      </c>
      <c r="C4" s="3" t="s">
        <v>8</v>
      </c>
      <c r="D4" s="3">
        <v>8</v>
      </c>
      <c r="E4" s="3">
        <v>16</v>
      </c>
      <c r="F4" s="9">
        <v>0</v>
      </c>
      <c r="G4" s="4">
        <v>0</v>
      </c>
      <c r="H4" s="4">
        <v>1</v>
      </c>
      <c r="I4" s="4">
        <f t="shared" ref="I4:I10" si="0">H4*E4</f>
        <v>16</v>
      </c>
      <c r="J4" s="9">
        <v>1</v>
      </c>
      <c r="K4" s="5">
        <v>1</v>
      </c>
      <c r="L4" s="4">
        <v>1.6666666666666701E-2</v>
      </c>
      <c r="M4" s="4">
        <v>1</v>
      </c>
      <c r="N4" s="5">
        <v>1</v>
      </c>
    </row>
    <row r="5" spans="1:14" x14ac:dyDescent="0.25">
      <c r="A5" s="2">
        <v>3</v>
      </c>
      <c r="B5" s="3" t="s">
        <v>3</v>
      </c>
      <c r="C5" s="3" t="s">
        <v>8</v>
      </c>
      <c r="D5" s="3">
        <v>16</v>
      </c>
      <c r="E5" s="3">
        <v>38</v>
      </c>
      <c r="F5" s="9">
        <v>0</v>
      </c>
      <c r="G5" s="4">
        <v>0</v>
      </c>
      <c r="H5" s="4">
        <v>1</v>
      </c>
      <c r="I5" s="4">
        <f t="shared" si="0"/>
        <v>38</v>
      </c>
      <c r="J5" s="9">
        <v>1</v>
      </c>
      <c r="K5" s="5">
        <v>0.97297297297297303</v>
      </c>
      <c r="L5" s="4">
        <v>1.6666666666666701E-2</v>
      </c>
      <c r="M5" s="4">
        <v>1</v>
      </c>
      <c r="N5" s="5">
        <v>1</v>
      </c>
    </row>
    <row r="6" spans="1:14" x14ac:dyDescent="0.25">
      <c r="A6" s="2">
        <v>4</v>
      </c>
      <c r="B6" s="3" t="s">
        <v>17</v>
      </c>
      <c r="C6" s="3" t="s">
        <v>9</v>
      </c>
      <c r="D6" s="3">
        <v>26</v>
      </c>
      <c r="E6" s="17">
        <v>40</v>
      </c>
      <c r="F6" s="9">
        <v>0</v>
      </c>
      <c r="G6" s="4">
        <v>0</v>
      </c>
      <c r="H6" s="4">
        <v>1</v>
      </c>
      <c r="I6" s="4">
        <f t="shared" si="0"/>
        <v>40</v>
      </c>
      <c r="J6" s="9">
        <v>1</v>
      </c>
      <c r="K6" s="5">
        <v>0.487179487179487</v>
      </c>
      <c r="L6" s="4">
        <v>0</v>
      </c>
      <c r="M6" s="4">
        <v>1</v>
      </c>
      <c r="N6" s="4">
        <v>1</v>
      </c>
    </row>
    <row r="7" spans="1:14" x14ac:dyDescent="0.25">
      <c r="A7" s="2">
        <v>5</v>
      </c>
      <c r="B7" s="3" t="s">
        <v>4</v>
      </c>
      <c r="C7" s="3" t="s">
        <v>9</v>
      </c>
      <c r="D7" s="3">
        <v>30</v>
      </c>
      <c r="E7" s="17">
        <v>47</v>
      </c>
      <c r="F7" s="9">
        <v>6.5217391304347797E-2</v>
      </c>
      <c r="G7" s="4">
        <v>2.1739130434782598E-2</v>
      </c>
      <c r="H7" s="4">
        <v>0.91304347826086996</v>
      </c>
      <c r="I7" s="4">
        <f t="shared" si="0"/>
        <v>42.913043478260889</v>
      </c>
      <c r="J7" s="9">
        <v>0.82899999999999996</v>
      </c>
      <c r="K7" s="5">
        <v>1</v>
      </c>
      <c r="L7" s="4">
        <v>0.241666666666667</v>
      </c>
      <c r="M7" s="4">
        <v>0.34139999999999998</v>
      </c>
      <c r="N7" s="5">
        <v>0.75609800000000005</v>
      </c>
    </row>
    <row r="8" spans="1:14" x14ac:dyDescent="0.25">
      <c r="A8" s="2">
        <v>6</v>
      </c>
      <c r="B8" s="3" t="s">
        <v>5</v>
      </c>
      <c r="C8" s="3" t="s">
        <v>9</v>
      </c>
      <c r="D8" s="3">
        <v>35</v>
      </c>
      <c r="E8" s="3">
        <v>91</v>
      </c>
      <c r="F8" s="9">
        <v>2.2222222222222202E-2</v>
      </c>
      <c r="G8" s="4">
        <v>8.8888888888888892E-2</v>
      </c>
      <c r="H8" s="4">
        <v>0.88888888888888895</v>
      </c>
      <c r="I8" s="4">
        <f t="shared" si="0"/>
        <v>80.8888888888889</v>
      </c>
      <c r="J8" s="9">
        <v>0.871</v>
      </c>
      <c r="K8" s="5">
        <v>0.71830985915493006</v>
      </c>
      <c r="L8" s="4">
        <v>0.5</v>
      </c>
      <c r="M8" s="4">
        <v>0.1</v>
      </c>
      <c r="N8" s="5">
        <v>0.74280000000000002</v>
      </c>
    </row>
    <row r="9" spans="1:14" x14ac:dyDescent="0.25">
      <c r="A9" s="2">
        <v>7</v>
      </c>
      <c r="B9" s="3" t="s">
        <v>22</v>
      </c>
      <c r="C9" s="3" t="s">
        <v>9</v>
      </c>
      <c r="D9" s="3">
        <v>47</v>
      </c>
      <c r="E9" s="3">
        <v>70</v>
      </c>
      <c r="F9" s="9">
        <v>0</v>
      </c>
      <c r="G9" s="4">
        <v>4.3478260869565195E-2</v>
      </c>
      <c r="H9" s="4">
        <v>0.95652173913043503</v>
      </c>
      <c r="I9" s="4">
        <f t="shared" si="0"/>
        <v>66.956521739130451</v>
      </c>
      <c r="J9" s="9">
        <v>0.95499999999999996</v>
      </c>
      <c r="K9" s="5">
        <v>0.96825396825396792</v>
      </c>
      <c r="L9" s="4">
        <v>0.05</v>
      </c>
      <c r="M9" s="4">
        <v>0.74239999999999995</v>
      </c>
      <c r="N9" s="5">
        <v>0.81810000000000005</v>
      </c>
    </row>
    <row r="10" spans="1:14" x14ac:dyDescent="0.25">
      <c r="A10" s="2">
        <v>8</v>
      </c>
      <c r="B10" s="3" t="s">
        <v>23</v>
      </c>
      <c r="C10" s="3" t="s">
        <v>9</v>
      </c>
      <c r="D10" s="3">
        <v>40</v>
      </c>
      <c r="E10" s="3">
        <v>88</v>
      </c>
      <c r="F10" s="9">
        <v>3.4482758620689703E-2</v>
      </c>
      <c r="G10" s="4">
        <v>2.2988505747126398E-2</v>
      </c>
      <c r="H10" s="4">
        <v>0.94252873563218398</v>
      </c>
      <c r="I10" s="4">
        <f t="shared" si="0"/>
        <v>82.942528735632195</v>
      </c>
      <c r="J10" s="9">
        <v>0.90400000000000003</v>
      </c>
      <c r="K10" s="5">
        <v>0.97530864197530898</v>
      </c>
      <c r="L10" s="4">
        <v>0.25</v>
      </c>
      <c r="M10" s="4">
        <v>0.44578000000000001</v>
      </c>
      <c r="N10" s="5">
        <v>0.747</v>
      </c>
    </row>
    <row r="11" spans="1:14" x14ac:dyDescent="0.25">
      <c r="A11" s="2">
        <v>9</v>
      </c>
      <c r="B11" s="17" t="s">
        <v>25</v>
      </c>
      <c r="C11" s="17" t="s">
        <v>9</v>
      </c>
      <c r="D11" s="17">
        <v>33</v>
      </c>
      <c r="E11" s="17">
        <v>81</v>
      </c>
      <c r="F11" s="9">
        <v>1.2500000000000001E-2</v>
      </c>
      <c r="G11" s="4">
        <v>2.5000000000000001E-2</v>
      </c>
      <c r="H11" s="4">
        <v>0.96250000000000002</v>
      </c>
      <c r="I11" s="4"/>
      <c r="J11" s="9">
        <v>0.98699999999999999</v>
      </c>
      <c r="K11" s="5">
        <v>0.98666666666666702</v>
      </c>
      <c r="L11" s="4">
        <v>2.5000000000000001E-2</v>
      </c>
      <c r="M11" s="4">
        <v>0.81330000000000002</v>
      </c>
      <c r="N11" s="5">
        <v>0.85329999999999995</v>
      </c>
    </row>
    <row r="12" spans="1:14" ht="15.75" thickBot="1" x14ac:dyDescent="0.3">
      <c r="A12" s="6">
        <v>10</v>
      </c>
      <c r="B12" s="21" t="s">
        <v>26</v>
      </c>
      <c r="C12" s="21" t="s">
        <v>9</v>
      </c>
      <c r="D12" s="21">
        <v>24</v>
      </c>
      <c r="E12" s="21">
        <v>79</v>
      </c>
      <c r="F12" s="10">
        <v>0</v>
      </c>
      <c r="G12" s="7">
        <v>7.69230769230769E-2</v>
      </c>
      <c r="H12" s="7">
        <v>0.92307692307692302</v>
      </c>
      <c r="I12" s="7"/>
      <c r="J12" s="10">
        <v>0.83299999999999996</v>
      </c>
      <c r="K12" s="8">
        <v>0.81818181818181801</v>
      </c>
      <c r="L12" s="7">
        <v>8.3333333333333297E-3</v>
      </c>
      <c r="M12" s="7">
        <v>0.83330000000000004</v>
      </c>
      <c r="N12" s="8">
        <v>0.83330000000000004</v>
      </c>
    </row>
    <row r="13" spans="1:14" ht="15.75" thickBot="1" x14ac:dyDescent="0.3">
      <c r="B13" s="25" t="s">
        <v>19</v>
      </c>
      <c r="C13" s="26"/>
      <c r="D13" s="26"/>
      <c r="E13" s="26"/>
      <c r="F13" s="27">
        <f>AVERAGE(F3:F10)</f>
        <v>1.5240296518407463E-2</v>
      </c>
      <c r="G13" s="27">
        <f>AVERAGE(G3:G10)</f>
        <v>2.8386848242545386E-2</v>
      </c>
      <c r="H13" s="27">
        <f>SUM(I3:I10)/SUM(E3:E10)</f>
        <v>0.94318973927472605</v>
      </c>
      <c r="I13" s="27"/>
      <c r="J13" s="27">
        <f>SUMPRODUCT(E3:E12,J3:J12)/SUM(E3:E12)</f>
        <v>0.90958669001751313</v>
      </c>
      <c r="K13" s="27">
        <f>SUMPRODUCT(E3:E12,K3:K12)/SUM(E3:E12)</f>
        <v>0.87013599220879112</v>
      </c>
      <c r="L13" s="27">
        <f>SUMPRODUCT(E3:E12,L3:L12)/SUM(E3:E12)</f>
        <v>0.16101815528312904</v>
      </c>
      <c r="M13" s="27">
        <f>SUMPRODUCT(E3:E12,M3:M12)/SUM(E3:E12)</f>
        <v>0.62180287215411556</v>
      </c>
      <c r="N13" s="28">
        <f>SUMPRODUCT(E3:E12,N3:N12)/SUM(E3:E12)</f>
        <v>0.82676429071803847</v>
      </c>
    </row>
    <row r="14" spans="1:14" ht="15.75" thickBot="1" x14ac:dyDescent="0.3">
      <c r="B14" s="25" t="s">
        <v>27</v>
      </c>
      <c r="C14" s="26"/>
      <c r="D14" s="26"/>
      <c r="E14" s="26"/>
      <c r="F14" s="27">
        <v>0</v>
      </c>
      <c r="G14" s="27">
        <v>0</v>
      </c>
      <c r="H14" s="27">
        <v>1</v>
      </c>
      <c r="I14" s="27"/>
      <c r="J14" s="27">
        <v>0.97</v>
      </c>
      <c r="K14" s="27">
        <v>0.95</v>
      </c>
      <c r="L14" s="27">
        <v>0</v>
      </c>
      <c r="M14" s="27">
        <v>0.97</v>
      </c>
      <c r="N14" s="27">
        <v>0.97</v>
      </c>
    </row>
    <row r="15" spans="1:14" x14ac:dyDescent="0.25">
      <c r="B15" s="17" t="s">
        <v>30</v>
      </c>
      <c r="J15" s="29">
        <v>8.8300000000000003E-2</v>
      </c>
      <c r="K15" s="29">
        <v>9.6000000000000002E-2</v>
      </c>
    </row>
    <row r="20" spans="3:13" x14ac:dyDescent="0.25">
      <c r="L20" s="4"/>
      <c r="M20" s="3"/>
    </row>
    <row r="21" spans="3:13" x14ac:dyDescent="0.25">
      <c r="L21" s="4"/>
      <c r="M21" s="3"/>
    </row>
    <row r="22" spans="3:13" ht="20.25" thickBot="1" x14ac:dyDescent="0.35">
      <c r="C22" s="18" t="s">
        <v>20</v>
      </c>
      <c r="I22">
        <f>SUMPRODUCT(J3:J12,E3:E12)/SUM(E3:E13)</f>
        <v>0.90958669001751313</v>
      </c>
      <c r="L22" s="4"/>
      <c r="M22" s="3"/>
    </row>
    <row r="23" spans="3:13" ht="15.75" thickTop="1" x14ac:dyDescent="0.25">
      <c r="C23" t="s">
        <v>28</v>
      </c>
      <c r="L23" s="4"/>
      <c r="M23" s="3"/>
    </row>
    <row r="24" spans="3:13" x14ac:dyDescent="0.25">
      <c r="C24" t="s">
        <v>29</v>
      </c>
      <c r="L24" s="4"/>
      <c r="M24" s="3"/>
    </row>
    <row r="25" spans="3:13" x14ac:dyDescent="0.25">
      <c r="L25" s="4"/>
      <c r="M25" s="3"/>
    </row>
    <row r="26" spans="3:13" x14ac:dyDescent="0.25">
      <c r="L26" s="4"/>
      <c r="M26" s="3"/>
    </row>
    <row r="27" spans="3:13" x14ac:dyDescent="0.25">
      <c r="L27" s="4"/>
      <c r="M27" s="3"/>
    </row>
    <row r="28" spans="3:13" x14ac:dyDescent="0.25">
      <c r="L28" s="4"/>
      <c r="M28" s="3"/>
    </row>
    <row r="29" spans="3:13" x14ac:dyDescent="0.25">
      <c r="L29" s="4"/>
      <c r="M29" s="3"/>
    </row>
    <row r="30" spans="3:13" x14ac:dyDescent="0.25">
      <c r="L30" s="3"/>
      <c r="M30" s="3"/>
    </row>
    <row r="31" spans="3:13" x14ac:dyDescent="0.25">
      <c r="L31" s="3"/>
      <c r="M31" s="3"/>
    </row>
    <row r="32" spans="3:13" x14ac:dyDescent="0.25">
      <c r="L32" s="3"/>
      <c r="M32" s="3"/>
    </row>
  </sheetData>
  <conditionalFormatting sqref="F3:G13 L3:L12">
    <cfRule type="colorScale" priority="9">
      <colorScale>
        <cfvo type="num" val="0"/>
        <cfvo type="num" val="0.25"/>
        <cfvo type="num" val="0.5"/>
        <color rgb="FF92D050"/>
        <color theme="0"/>
        <color rgb="FFFF0000"/>
      </colorScale>
    </cfRule>
  </conditionalFormatting>
  <conditionalFormatting sqref="M3:N12 J3:K12">
    <cfRule type="colorScale" priority="8">
      <colorScale>
        <cfvo type="num" val="0.5"/>
        <cfvo type="num" val="0.75"/>
        <cfvo type="num" val="1"/>
        <color rgb="FFFF0000"/>
        <color theme="0"/>
        <color rgb="FF92D050"/>
      </colorScale>
    </cfRule>
  </conditionalFormatting>
  <conditionalFormatting sqref="H3:H13">
    <cfRule type="colorScale" priority="12">
      <colorScale>
        <cfvo type="num" val="0.5"/>
        <cfvo type="num" val="0.65"/>
        <cfvo type="num" val="1"/>
        <color rgb="FFFF0000"/>
        <color theme="0"/>
        <color rgb="FF92D050"/>
      </colorScale>
    </cfRule>
  </conditionalFormatting>
  <conditionalFormatting sqref="F14:G14 L14">
    <cfRule type="colorScale" priority="5">
      <colorScale>
        <cfvo type="num" val="0"/>
        <cfvo type="num" val="0.25"/>
        <cfvo type="num" val="0.5"/>
        <color rgb="FF92D050"/>
        <color theme="0"/>
        <color rgb="FFFF0000"/>
      </colorScale>
    </cfRule>
  </conditionalFormatting>
  <conditionalFormatting sqref="J14:K14 M14:N14">
    <cfRule type="colorScale" priority="4">
      <colorScale>
        <cfvo type="num" val="0.5"/>
        <cfvo type="num" val="0.75"/>
        <cfvo type="num" val="1"/>
        <color rgb="FFFF0000"/>
        <color theme="0"/>
        <color rgb="FF92D050"/>
      </colorScale>
    </cfRule>
  </conditionalFormatting>
  <conditionalFormatting sqref="H14">
    <cfRule type="colorScale" priority="6">
      <colorScale>
        <cfvo type="num" val="0.5"/>
        <cfvo type="num" val="0.65"/>
        <cfvo type="num" val="1"/>
        <color rgb="FFFF0000"/>
        <color theme="0"/>
        <color rgb="FF92D050"/>
      </colorScale>
    </cfRule>
  </conditionalFormatting>
  <conditionalFormatting sqref="L13">
    <cfRule type="colorScale" priority="3">
      <colorScale>
        <cfvo type="num" val="0"/>
        <cfvo type="num" val="0.25"/>
        <cfvo type="num" val="0.5"/>
        <color rgb="FF92D050"/>
        <color theme="0"/>
        <color rgb="FFFF0000"/>
      </colorScale>
    </cfRule>
  </conditionalFormatting>
  <conditionalFormatting sqref="M13:N13 J13:K13">
    <cfRule type="colorScale" priority="2">
      <colorScale>
        <cfvo type="num" val="0.5"/>
        <cfvo type="num" val="0.75"/>
        <cfvo type="num" val="1"/>
        <color rgb="FFFF0000"/>
        <color theme="0"/>
        <color rgb="FF92D050"/>
      </colorScale>
    </cfRule>
  </conditionalFormatting>
  <conditionalFormatting sqref="L20:L29">
    <cfRule type="colorScale" priority="1">
      <colorScale>
        <cfvo type="num" val="0.5"/>
        <cfvo type="num" val="0.75"/>
        <cfvo type="num" val="1"/>
        <color rgb="FFFF0000"/>
        <color theme="0"/>
        <color rgb="FF92D05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2015-10-21T09:32:56Z</dcterms:created>
  <dcterms:modified xsi:type="dcterms:W3CDTF">2015-12-01T09:11:01Z</dcterms:modified>
</cp:coreProperties>
</file>