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N13" i="1" l="1"/>
  <c r="M13" i="1"/>
  <c r="L13" i="1"/>
  <c r="K13" i="1"/>
  <c r="I22" i="1"/>
  <c r="H13" i="1"/>
  <c r="G13" i="1" l="1"/>
  <c r="F13" i="1"/>
  <c r="I9" i="1"/>
  <c r="I10" i="1"/>
  <c r="I4" i="1" l="1"/>
  <c r="I5" i="1"/>
  <c r="I7" i="1"/>
  <c r="I8" i="1"/>
  <c r="I6" i="1"/>
  <c r="I3" i="1" l="1"/>
</calcChain>
</file>

<file path=xl/sharedStrings.xml><?xml version="1.0" encoding="utf-8"?>
<sst xmlns="http://schemas.openxmlformats.org/spreadsheetml/2006/main" count="36" uniqueCount="29">
  <si>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</si>
  <si>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</si>
  <si>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</si>
  <si>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</si>
  <si>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</si>
  <si>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</si>
  <si>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</si>
  <si>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</si>
  <si>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</si>
  <si>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</si>
  <si>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</si>
  <si>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</si>
  <si>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</si>
  <si>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</si>
  <si>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</si>
  <si>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</si>
  <si>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</si>
  <si>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</si>
  <si>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</si>
  <si>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</si>
  <si>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</si>
  <si>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</si>
  <si>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</si>
  <si>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</si>
  <si>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</si>
  <si>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</si>
  <si>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</si>
  <si>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</si>
  <si>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AH:Méthode de la banque de filtre (param=2^11)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</si>
</sst>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13" sqref="J13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22"/>
      <c r="B2" s="23" t="s">
        <v>0</v>
      </c>
      <c r="C2" s="23" t="s">
        <v>6</v>
      </c>
      <c r="D2" s="24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x14ac:dyDescent="0.25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6">
        <v>0.95</v>
      </c>
      <c r="I3" s="16">
        <f>H3*E3</f>
        <v>19.95</v>
      </c>
      <c r="J3" s="11">
        <v>0.71399999999999997</v>
      </c>
      <c r="K3" s="12">
        <v>0.66</v>
      </c>
      <c r="L3" s="16">
        <v>0.28570000000000001</v>
      </c>
      <c r="M3" s="16">
        <v>0.61899999999999999</v>
      </c>
      <c r="N3" s="12">
        <v>0.80952400000000002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4">
        <v>1</v>
      </c>
      <c r="I4" s="4">
        <f t="shared" ref="I4:I10" si="0">H4*E4</f>
        <v>16</v>
      </c>
      <c r="J4" s="9">
        <v>1</v>
      </c>
      <c r="K4" s="5">
        <v>0.86667000000000005</v>
      </c>
      <c r="L4" s="4">
        <v>1.6666666666666701E-2</v>
      </c>
      <c r="M4" s="4">
        <v>1</v>
      </c>
      <c r="N4" s="5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4">
        <v>1</v>
      </c>
      <c r="I5" s="4">
        <f t="shared" si="0"/>
        <v>38</v>
      </c>
      <c r="J5" s="9">
        <v>1</v>
      </c>
      <c r="K5" s="5">
        <v>0.91890000000000005</v>
      </c>
      <c r="L5" s="4">
        <v>1.6666666666666701E-2</v>
      </c>
      <c r="M5" s="4">
        <v>1</v>
      </c>
      <c r="N5" s="5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4">
        <v>1</v>
      </c>
      <c r="I6" s="4">
        <f t="shared" si="0"/>
        <v>40</v>
      </c>
      <c r="J6" s="9">
        <v>1</v>
      </c>
      <c r="K6" s="5">
        <v>0.48709999999999998</v>
      </c>
      <c r="L6" s="4">
        <v>0</v>
      </c>
      <c r="M6" s="4">
        <v>1</v>
      </c>
      <c r="N6" s="4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4">
        <v>0.91304347826086996</v>
      </c>
      <c r="I7" s="4">
        <f t="shared" si="0"/>
        <v>42.913043478260889</v>
      </c>
      <c r="J7" s="9">
        <v>0.82899999999999996</v>
      </c>
      <c r="K7" s="5">
        <v>1</v>
      </c>
      <c r="L7" s="4">
        <v>0.241666666666667</v>
      </c>
      <c r="M7" s="4">
        <v>0.34139999999999998</v>
      </c>
      <c r="N7" s="5">
        <v>0.75609800000000005</v>
      </c>
    </row>
    <row r="8" spans="1:14" x14ac:dyDescent="0.25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2.2222222222222202E-2</v>
      </c>
      <c r="G8" s="4">
        <v>8.8888888888888892E-2</v>
      </c>
      <c r="H8" s="4">
        <v>0.88888888888888895</v>
      </c>
      <c r="I8" s="4">
        <f t="shared" si="0"/>
        <v>80.8888888888889</v>
      </c>
      <c r="J8" s="9">
        <v>0.871</v>
      </c>
      <c r="K8" s="5">
        <v>0.72857099999999997</v>
      </c>
      <c r="L8" s="4">
        <v>0.5</v>
      </c>
      <c r="M8" s="4">
        <v>0.1</v>
      </c>
      <c r="N8" s="5">
        <v>0.74280000000000002</v>
      </c>
    </row>
    <row r="9" spans="1:14" x14ac:dyDescent="0.25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4">
        <v>0.95652173913043503</v>
      </c>
      <c r="I9" s="4">
        <f t="shared" si="0"/>
        <v>66.956521739130451</v>
      </c>
      <c r="J9" s="9">
        <v>0.95499999999999996</v>
      </c>
      <c r="K9" s="5">
        <v>0.97</v>
      </c>
      <c r="L9" s="4">
        <v>0.05</v>
      </c>
      <c r="M9" s="4">
        <v>0.74239999999999995</v>
      </c>
      <c r="N9" s="5">
        <v>0.81810000000000005</v>
      </c>
    </row>
    <row r="10" spans="1:14" x14ac:dyDescent="0.25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4">
        <v>0.94252873563218398</v>
      </c>
      <c r="I10" s="4">
        <f t="shared" si="0"/>
        <v>82.942528735632195</v>
      </c>
      <c r="J10" s="9">
        <v>0.90400000000000003</v>
      </c>
      <c r="K10" s="5">
        <v>0.89200000000000002</v>
      </c>
      <c r="L10" s="4">
        <v>0.25</v>
      </c>
      <c r="M10" s="4">
        <v>0.44578000000000001</v>
      </c>
      <c r="N10" s="5">
        <v>0.747</v>
      </c>
    </row>
    <row r="11" spans="1:14" x14ac:dyDescent="0.25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4">
        <v>0.96250000000000002</v>
      </c>
      <c r="I11" s="4"/>
      <c r="J11" s="9">
        <v>0.98699999999999999</v>
      </c>
      <c r="K11" s="5">
        <v>0.8</v>
      </c>
      <c r="L11" s="4">
        <v>2.5000000000000001E-2</v>
      </c>
      <c r="M11" s="4">
        <v>0.81330000000000002</v>
      </c>
      <c r="N11" s="5">
        <v>0.85329999999999995</v>
      </c>
    </row>
    <row r="12" spans="1:14" ht="15.75" thickBot="1" x14ac:dyDescent="0.3">
      <c r="A12" s="6">
        <v>10</v>
      </c>
      <c r="B12" s="21" t="s">
        <v>26</v>
      </c>
      <c r="C12" s="21" t="s">
        <v>9</v>
      </c>
      <c r="D12" s="21">
        <v>24</v>
      </c>
      <c r="E12" s="21">
        <v>79</v>
      </c>
      <c r="F12" s="10">
        <v>0</v>
      </c>
      <c r="G12" s="7">
        <v>7.69230769230769E-2</v>
      </c>
      <c r="H12" s="7">
        <v>0.92307692307692302</v>
      </c>
      <c r="I12" s="7"/>
      <c r="J12" s="10">
        <v>0.83299999999999996</v>
      </c>
      <c r="K12" s="8">
        <v>0.83299999999999996</v>
      </c>
      <c r="L12" s="7">
        <v>8.3333333333333297E-3</v>
      </c>
      <c r="M12" s="7">
        <v>0.83330000000000004</v>
      </c>
      <c r="N12" s="8">
        <v>0.83330000000000004</v>
      </c>
    </row>
    <row r="13" spans="1:14" ht="15.75" thickBot="1" x14ac:dyDescent="0.3">
      <c r="B13" s="25" t="s">
        <v>19</v>
      </c>
      <c r="C13" s="26"/>
      <c r="D13" s="26"/>
      <c r="E13" s="26"/>
      <c r="F13" s="27">
        <f>AVERAGE(F3:F10)</f>
        <v>1.5240296518407463E-2</v>
      </c>
      <c r="G13" s="27">
        <f>AVERAGE(G3:G10)</f>
        <v>2.8386848242545386E-2</v>
      </c>
      <c r="H13" s="27">
        <f>SUM(I3:I10)/SUM(E3:E10)</f>
        <v>0.94318973927472605</v>
      </c>
      <c r="I13" s="27"/>
      <c r="J13" s="27">
        <f>SUMPRODUCT(E3:E12,J3:J12)/SUM(E3:E12)</f>
        <v>0.90958669001751313</v>
      </c>
      <c r="K13" s="27">
        <f>SUMPRODUCT(E3:E12,K3:K12)/SUM(E3:E12)</f>
        <v>0.82737632399299466</v>
      </c>
      <c r="L13" s="27">
        <f>SUMPRODUCT(E3:E12,L3:L12)/SUM(E3:E12)</f>
        <v>0.16101815528312904</v>
      </c>
      <c r="M13" s="27">
        <f>SUMPRODUCT(E3:E12,M3:M12)/SUM(E3:E12)</f>
        <v>0.62180287215411556</v>
      </c>
      <c r="N13" s="28">
        <f>SUMPRODUCT(E3:E12,N3:N12)/SUM(E3:E12)</f>
        <v>0.82676429071803847</v>
      </c>
    </row>
    <row r="14" spans="1:14" ht="15.75" thickBot="1" x14ac:dyDescent="0.3">
      <c r="B14" s="25" t="s">
        <v>27</v>
      </c>
      <c r="C14" s="26"/>
      <c r="D14" s="26"/>
      <c r="E14" s="26"/>
      <c r="F14" s="27">
        <v>0</v>
      </c>
      <c r="G14" s="27">
        <v>0</v>
      </c>
      <c r="H14" s="27">
        <v>1</v>
      </c>
      <c r="I14" s="27"/>
      <c r="J14" s="27">
        <v>0.95</v>
      </c>
      <c r="K14" s="27">
        <v>0.85</v>
      </c>
      <c r="L14" s="27">
        <v>0</v>
      </c>
      <c r="M14" s="27">
        <v>0.95</v>
      </c>
      <c r="N14" s="28">
        <v>0.95</v>
      </c>
    </row>
    <row r="22" spans="3:9" ht="20.25" thickBot="1" x14ac:dyDescent="0.35">
      <c r="C22" s="18" t="s">
        <v>20</v>
      </c>
      <c r="I22">
        <f>SUMPRODUCT(J3:J12,E3:E12)/SUM(E3:E13)</f>
        <v>0.90958669001751313</v>
      </c>
    </row>
    <row r="23" spans="3:9" ht="15.75" thickTop="1" x14ac:dyDescent="0.25">
      <c r="C23" t="s">
        <v>28</v>
      </c>
    </row>
  </sheetData>
  <conditionalFormatting sqref="F3:G13 L3:L12">
    <cfRule type="colorScale" priority="8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2 J3:K12">
    <cfRule type="colorScale" priority="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3">
    <cfRule type="colorScale" priority="1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4:G14 L14">
    <cfRule type="colorScale" priority="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J14:K14">
    <cfRule type="colorScale" priority="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4">
    <cfRule type="colorScale" priority="5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3">
    <cfRule type="colorScale" priority="2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3:N13 J13:K13">
    <cfRule type="colorScale" priority="1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2015-11-30T16:54:12Z</dcterms:modified>
</cp:coreProperties>
</file>