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\Desktop\Auto-CVS-Project\templates\"/>
    </mc:Choice>
  </mc:AlternateContent>
  <xr:revisionPtr revIDLastSave="0" documentId="13_ncr:1_{1AD24354-9E39-418D-9C25-945E91A95D42}" xr6:coauthVersionLast="47" xr6:coauthVersionMax="47" xr10:uidLastSave="{00000000-0000-0000-0000-000000000000}"/>
  <bookViews>
    <workbookView xWindow="8850" yWindow="3440" windowWidth="24300" windowHeight="14530" activeTab="1" xr2:uid="{00000000-000D-0000-FFFF-FFFF00000000}"/>
  </bookViews>
  <sheets>
    <sheet name="자재내역서" sheetId="4" r:id="rId1"/>
    <sheet name="실행내역서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G10" i="4"/>
  <c r="G11" i="4"/>
  <c r="G12" i="4"/>
  <c r="G13" i="4"/>
  <c r="G14" i="4"/>
  <c r="G15" i="4"/>
  <c r="G16" i="4"/>
  <c r="G17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9" i="4"/>
  <c r="F3" i="3"/>
  <c r="B5" i="3"/>
  <c r="C7" i="3"/>
  <c r="C27" i="3" s="1"/>
  <c r="C29" i="3" s="1"/>
  <c r="C23" i="3"/>
  <c r="E22" i="3"/>
  <c r="F22" i="3" s="1"/>
  <c r="G22" i="3" s="1"/>
  <c r="E21" i="3"/>
  <c r="E20" i="3"/>
  <c r="F20" i="3" s="1"/>
  <c r="G20" i="3" s="1"/>
  <c r="E19" i="3"/>
  <c r="F19" i="3" s="1"/>
  <c r="G19" i="3" s="1"/>
  <c r="E18" i="3"/>
  <c r="F18" i="3" s="1"/>
  <c r="G18" i="3" s="1"/>
  <c r="E17" i="3"/>
  <c r="F17" i="3" s="1"/>
  <c r="G17" i="3" s="1"/>
  <c r="C16" i="3"/>
  <c r="E15" i="3"/>
  <c r="F15" i="3" s="1"/>
  <c r="G15" i="3" s="1"/>
  <c r="E14" i="3"/>
  <c r="F14" i="3" s="1"/>
  <c r="G14" i="3" s="1"/>
  <c r="E13" i="3"/>
  <c r="F13" i="3" s="1"/>
  <c r="G13" i="3" s="1"/>
  <c r="E11" i="3"/>
  <c r="F11" i="3" s="1"/>
  <c r="G11" i="3" s="1"/>
  <c r="E27" i="3" l="1"/>
  <c r="F27" i="3" s="1"/>
  <c r="G27" i="3" s="1"/>
  <c r="D18" i="3"/>
  <c r="D20" i="3"/>
  <c r="D17" i="3"/>
  <c r="D13" i="3"/>
  <c r="D22" i="3"/>
  <c r="D11" i="3"/>
  <c r="D21" i="3"/>
  <c r="D15" i="3"/>
  <c r="D14" i="3"/>
  <c r="D27" i="3"/>
  <c r="D19" i="3"/>
  <c r="F21" i="3"/>
  <c r="D23" i="3"/>
  <c r="C24" i="3"/>
  <c r="D16" i="3"/>
  <c r="G49" i="4"/>
  <c r="C10" i="3" s="1"/>
  <c r="C12" i="3" s="1"/>
  <c r="D12" i="3" s="1"/>
  <c r="F23" i="3"/>
  <c r="G23" i="3" s="1"/>
  <c r="F16" i="3"/>
  <c r="G16" i="3" s="1"/>
  <c r="E23" i="3"/>
  <c r="E16" i="3"/>
  <c r="E10" i="3" l="1"/>
  <c r="E12" i="3" s="1"/>
  <c r="D10" i="3"/>
  <c r="G21" i="3"/>
  <c r="F24" i="3"/>
  <c r="G24" i="3" s="1"/>
  <c r="D24" i="3"/>
  <c r="C25" i="3"/>
  <c r="E24" i="3"/>
  <c r="E25" i="3" s="1"/>
  <c r="D29" i="3"/>
  <c r="F25" i="3"/>
  <c r="F10" i="3"/>
  <c r="G10" i="3" s="1"/>
  <c r="D25" i="3" l="1"/>
  <c r="C26" i="3"/>
  <c r="D26" i="3" s="1"/>
  <c r="E26" i="3"/>
  <c r="E29" i="3" s="1"/>
  <c r="F26" i="3"/>
  <c r="G25" i="3"/>
  <c r="F29" i="3"/>
  <c r="G29" i="3" s="1"/>
  <c r="C30" i="3"/>
  <c r="D30" i="3" s="1"/>
  <c r="F12" i="3"/>
  <c r="G12" i="3" s="1"/>
  <c r="G26" i="3" l="1"/>
  <c r="F30" i="3"/>
  <c r="G30" i="3" s="1"/>
  <c r="C31" i="3"/>
  <c r="D31" i="3" s="1"/>
  <c r="F31" i="3" l="1"/>
  <c r="G31" i="3" s="1"/>
</calcChain>
</file>

<file path=xl/sharedStrings.xml><?xml version="1.0" encoding="utf-8"?>
<sst xmlns="http://schemas.openxmlformats.org/spreadsheetml/2006/main" count="51" uniqueCount="40">
  <si>
    <t>No.</t>
  </si>
  <si>
    <t>품목</t>
  </si>
  <si>
    <t>규격</t>
  </si>
  <si>
    <t>단위</t>
  </si>
  <si>
    <t>수량</t>
  </si>
  <si>
    <t>단가</t>
  </si>
  <si>
    <t>공급가</t>
  </si>
  <si>
    <t>비고</t>
  </si>
  <si>
    <t>금액</t>
  </si>
  <si>
    <t>실 행 내 역 서</t>
  </si>
  <si>
    <t>현장명:</t>
  </si>
  <si>
    <t>납품기한:</t>
  </si>
  <si>
    <t>구분</t>
  </si>
  <si>
    <t>백분율(%)</t>
  </si>
  <si>
    <t>부가세</t>
  </si>
  <si>
    <t>합계(VAT포함)</t>
  </si>
  <si>
    <t>자재/가공</t>
  </si>
  <si>
    <t>소계</t>
  </si>
  <si>
    <t>제작/설치</t>
  </si>
  <si>
    <t>합계</t>
  </si>
  <si>
    <t>자 재 내 역 서</t>
  </si>
  <si>
    <t>하차지</t>
  </si>
  <si>
    <t>발주처</t>
  </si>
  <si>
    <t xml:space="preserve">수량: </t>
    <phoneticPr fontId="4" type="noConversion"/>
  </si>
  <si>
    <t>계약금액 (VAT포함)</t>
    <phoneticPr fontId="4" type="noConversion"/>
  </si>
  <si>
    <t xml:space="preserve"> 계약금액</t>
    <phoneticPr fontId="4" type="noConversion"/>
  </si>
  <si>
    <t>VAT포함</t>
  </si>
  <si>
    <t>장비/운송</t>
    <phoneticPr fontId="4" type="noConversion"/>
  </si>
  <si>
    <t>비용합계</t>
  </si>
  <si>
    <t>차액</t>
  </si>
  <si>
    <t>기타</t>
    <phoneticPr fontId="4" type="noConversion"/>
  </si>
  <si>
    <t>영업</t>
    <phoneticPr fontId="4" type="noConversion"/>
  </si>
  <si>
    <t>m</t>
    <phoneticPr fontId="4" type="noConversion"/>
  </si>
  <si>
    <t>발주일</t>
    <phoneticPr fontId="4" type="noConversion"/>
  </si>
  <si>
    <t>일반관리비</t>
    <phoneticPr fontId="4" type="noConversion"/>
  </si>
  <si>
    <t>비고</t>
    <phoneticPr fontId="4" type="noConversion"/>
  </si>
  <si>
    <t>담당:</t>
    <phoneticPr fontId="4" type="noConversion"/>
  </si>
  <si>
    <t>자재비</t>
    <phoneticPr fontId="4" type="noConversion"/>
  </si>
  <si>
    <t>제작비</t>
    <phoneticPr fontId="4" type="noConversion"/>
  </si>
  <si>
    <t>설치비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</si>
</sst>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#&quot;일&quot;"/>
    <numFmt numFmtId="177" formatCode="yyyy&quot;년&quot;\ m&quot;월&quot;\ d&quot;일&quot;;@"/>
    <numFmt numFmtId="178" formatCode="0;\-0;;@"/>
    <numFmt numFmtId="179" formatCode="#,##0_);[Red]\(#,##0\)"/>
    <numFmt numFmtId="180" formatCode="#,##0.00_);[Red]\(#,##0.00\)"/>
    <numFmt numFmtId="181" formatCode="&quot;₩&quot;#,##0"/>
    <numFmt numFmtId="182" formatCode="#,##0;\-0;;"/>
    <numFmt numFmtId="183" formatCode="&quot;₩&quot;#,##0;\-0;;"/>
  </numFmts>
  <fonts count="10" x14ac:knownFonts="1">
    <font>
      <sz val="11"/>
      <color theme="1"/>
      <name val="맑은 고딕"/>
      <family val="2"/>
      <scheme val="minor"/>
    </font>
    <font>
      <b/>
      <sz val="20"/>
      <color rgb="FF1F4E79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F3FF"/>
        <bgColor rgb="FFE7F3FF"/>
      </patternFill>
    </fill>
    <fill>
      <patternFill patternType="solid">
        <fgColor rgb="FF4472C4"/>
        <bgColor rgb="FF4472C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2E4B8B"/>
      </left>
      <right style="thin">
        <color rgb="FF2E4B8B"/>
      </right>
      <top style="thin">
        <color rgb="FF2E4B8B"/>
      </top>
      <bottom style="thin">
        <color rgb="FF2E4B8B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2E4B8B"/>
      </left>
      <right style="thin">
        <color rgb="FF2E4B8B"/>
      </right>
      <top style="thin">
        <color rgb="FF2E4B8B"/>
      </top>
      <bottom/>
      <diagonal/>
    </border>
    <border>
      <left style="thin">
        <color rgb="FF2E4B8B"/>
      </left>
      <right style="thin">
        <color rgb="FF2E4B8B"/>
      </right>
      <top/>
      <bottom/>
      <diagonal/>
    </border>
    <border>
      <left style="thin">
        <color rgb="FF2E4B8B"/>
      </left>
      <right style="thin">
        <color rgb="FF2E4B8B"/>
      </right>
      <top/>
      <bottom style="thin">
        <color rgb="FF2E4B8B"/>
      </bottom>
      <diagonal/>
    </border>
    <border>
      <left style="thin">
        <color rgb="FF1F4E79"/>
      </left>
      <right/>
      <top style="thin">
        <color rgb="FF1F4E79"/>
      </top>
      <bottom style="thin">
        <color rgb="FF1F4E79"/>
      </bottom>
      <diagonal/>
    </border>
    <border>
      <left/>
      <right/>
      <top style="thin">
        <color rgb="FF1F4E79"/>
      </top>
      <bottom style="thin">
        <color rgb="FF1F4E79"/>
      </bottom>
      <diagonal/>
    </border>
    <border>
      <left/>
      <right style="thin">
        <color rgb="FF1F4E79"/>
      </right>
      <top style="thin">
        <color rgb="FF1F4E79"/>
      </top>
      <bottom style="thin">
        <color rgb="FF1F4E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9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176" fontId="0" fillId="0" borderId="3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177" fontId="0" fillId="0" borderId="3" xfId="0" applyNumberFormat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179" fontId="6" fillId="7" borderId="1" xfId="0" applyNumberFormat="1" applyFont="1" applyFill="1" applyBorder="1" applyAlignment="1">
      <alignment vertical="center"/>
    </xf>
    <xf numFmtId="0" fontId="6" fillId="0" borderId="11" xfId="0" applyFont="1" applyBorder="1" applyAlignment="1">
      <alignment vertical="center" shrinkToFit="1"/>
    </xf>
    <xf numFmtId="180" fontId="6" fillId="7" borderId="1" xfId="0" applyNumberFormat="1" applyFont="1" applyFill="1" applyBorder="1" applyAlignment="1">
      <alignment vertical="center"/>
    </xf>
    <xf numFmtId="178" fontId="3" fillId="0" borderId="1" xfId="0" applyNumberFormat="1" applyFont="1" applyBorder="1" applyAlignment="1">
      <alignment vertical="center"/>
    </xf>
    <xf numFmtId="178" fontId="3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vertical="center"/>
    </xf>
    <xf numFmtId="178" fontId="3" fillId="6" borderId="1" xfId="0" applyNumberFormat="1" applyFont="1" applyFill="1" applyBorder="1" applyAlignment="1">
      <alignment horizontal="right" vertical="center"/>
    </xf>
    <xf numFmtId="178" fontId="3" fillId="6" borderId="1" xfId="0" applyNumberFormat="1" applyFont="1" applyFill="1" applyBorder="1" applyAlignment="1">
      <alignment horizontal="center" vertical="center"/>
    </xf>
    <xf numFmtId="178" fontId="6" fillId="0" borderId="11" xfId="1" applyNumberFormat="1" applyFont="1" applyBorder="1" applyAlignment="1">
      <alignment vertical="center" shrinkToFit="1"/>
    </xf>
    <xf numFmtId="178" fontId="6" fillId="0" borderId="1" xfId="0" applyNumberFormat="1" applyFont="1" applyBorder="1" applyAlignment="1">
      <alignment horizontal="right" vertical="center"/>
    </xf>
    <xf numFmtId="178" fontId="6" fillId="0" borderId="1" xfId="0" applyNumberFormat="1" applyFont="1" applyBorder="1" applyAlignment="1">
      <alignment vertical="center"/>
    </xf>
    <xf numFmtId="182" fontId="3" fillId="0" borderId="2" xfId="0" applyNumberFormat="1" applyFont="1" applyBorder="1" applyAlignment="1">
      <alignment horizontal="center" vertical="center"/>
    </xf>
    <xf numFmtId="183" fontId="0" fillId="6" borderId="0" xfId="0" applyNumberFormat="1" applyFill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81" fontId="0" fillId="4" borderId="4" xfId="0" applyNumberForma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177" fontId="0" fillId="0" borderId="3" xfId="0" applyNumberForma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181" fontId="5" fillId="5" borderId="4" xfId="0" applyNumberFormat="1" applyFont="1" applyFill="1" applyBorder="1" applyAlignment="1">
      <alignment horizontal="right" vertical="center"/>
    </xf>
    <xf numFmtId="10" fontId="6" fillId="7" borderId="1" xfId="0" applyNumberFormat="1" applyFont="1" applyFill="1" applyBorder="1" applyAlignment="1">
      <alignment vertical="center"/>
    </xf>
    <xf numFmtId="10" fontId="6" fillId="7" borderId="1" xfId="0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zoomScaleNormal="100" workbookViewId="0">
      <selection activeCell="F3" sqref="F3"/>
    </sheetView>
  </sheetViews>
  <sheetFormatPr defaultRowHeight="17" x14ac:dyDescent="0.45"/>
  <cols>
    <col min="1" max="1" width="9.25" customWidth="1"/>
    <col min="2" max="2" width="18.25" customWidth="1"/>
    <col min="3" max="3" width="21.25" customWidth="1"/>
    <col min="4" max="5" width="6.6640625" customWidth="1"/>
    <col min="6" max="6" width="15" customWidth="1"/>
    <col min="7" max="7" width="12" customWidth="1"/>
    <col min="8" max="8" width="19.58203125" customWidth="1"/>
    <col min="9" max="11" width="9.4140625" customWidth="1"/>
  </cols>
  <sheetData>
    <row r="1" spans="1:11" ht="41" customHeight="1" x14ac:dyDescent="0.45">
      <c r="A1" s="14"/>
      <c r="B1" s="15"/>
      <c r="C1" s="15"/>
      <c r="D1" s="15"/>
      <c r="E1" s="15" t="s">
        <v>20</v>
      </c>
      <c r="F1" s="15"/>
      <c r="G1" s="15"/>
      <c r="H1" s="15"/>
      <c r="I1" s="15"/>
      <c r="J1" s="15"/>
      <c r="K1" s="16"/>
    </row>
    <row r="3" spans="1:11" ht="29" customHeight="1" x14ac:dyDescent="0.45">
      <c r="A3" s="4" t="s">
        <v>10</v>
      </c>
      <c r="B3" s="4"/>
      <c r="C3" s="4"/>
      <c r="D3" s="4"/>
      <c r="E3" s="4" t="s">
        <v>23</v>
      </c>
      <c r="F3" s="4"/>
      <c r="G3" s="4" t="s">
        <v>32</v>
      </c>
      <c r="H3" s="3"/>
    </row>
    <row r="4" spans="1:11" ht="5.5" customHeight="1" x14ac:dyDescent="0.45">
      <c r="A4" s="3"/>
      <c r="B4" s="3"/>
      <c r="C4" s="3"/>
      <c r="D4" s="3"/>
      <c r="E4" s="3"/>
      <c r="F4" s="3"/>
      <c r="G4" s="3"/>
      <c r="H4" s="3"/>
    </row>
    <row r="5" spans="1:11" ht="29" customHeight="1" x14ac:dyDescent="0.45">
      <c r="A5" s="4" t="s">
        <v>11</v>
      </c>
      <c r="B5" s="13"/>
      <c r="C5" s="13"/>
      <c r="D5" s="4"/>
      <c r="E5" s="4" t="s">
        <v>36</v>
      </c>
      <c r="F5" s="4"/>
      <c r="G5" s="4"/>
      <c r="H5" s="3"/>
    </row>
    <row r="8" spans="1:11" ht="17.5" x14ac:dyDescent="0.45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35</v>
      </c>
      <c r="I8" s="10" t="s">
        <v>21</v>
      </c>
      <c r="J8" s="10" t="s">
        <v>33</v>
      </c>
      <c r="K8" s="10" t="s">
        <v>22</v>
      </c>
    </row>
    <row r="9" spans="1:11" x14ac:dyDescent="0.45">
      <c r="A9" s="2">
        <v>1</v>
      </c>
      <c r="B9" s="2"/>
      <c r="C9" s="2"/>
      <c r="D9" s="2"/>
      <c r="E9" s="2"/>
      <c r="F9" s="29"/>
      <c r="G9" s="29">
        <f>E9*F9</f>
        <v>0</v>
      </c>
      <c r="H9" s="2"/>
      <c r="I9" s="2"/>
      <c r="J9" s="2"/>
      <c r="K9" s="2"/>
    </row>
    <row r="10" spans="1:11" x14ac:dyDescent="0.45">
      <c r="A10" s="2">
        <v>2</v>
      </c>
      <c r="B10" s="2"/>
      <c r="C10" s="2"/>
      <c r="D10" s="2"/>
      <c r="E10" s="2"/>
      <c r="F10" s="29"/>
      <c r="G10" s="29">
        <f t="shared" ref="G10:G48" si="0">E10*F10</f>
        <v>0</v>
      </c>
      <c r="H10" s="2"/>
      <c r="I10" s="2"/>
      <c r="J10" s="2"/>
      <c r="K10" s="2"/>
    </row>
    <row r="11" spans="1:11" x14ac:dyDescent="0.45">
      <c r="A11" s="2">
        <v>3</v>
      </c>
      <c r="B11" s="2"/>
      <c r="C11" s="2"/>
      <c r="D11" s="2"/>
      <c r="E11" s="2"/>
      <c r="F11" s="29"/>
      <c r="G11" s="29">
        <f t="shared" si="0"/>
        <v>0</v>
      </c>
      <c r="H11" s="2"/>
      <c r="I11" s="2"/>
      <c r="J11" s="2"/>
      <c r="K11" s="2"/>
    </row>
    <row r="12" spans="1:11" x14ac:dyDescent="0.45">
      <c r="A12" s="2">
        <v>4</v>
      </c>
      <c r="B12" s="2"/>
      <c r="C12" s="2"/>
      <c r="D12" s="2"/>
      <c r="E12" s="2"/>
      <c r="F12" s="29"/>
      <c r="G12" s="29">
        <f t="shared" si="0"/>
        <v>0</v>
      </c>
      <c r="H12" s="2"/>
      <c r="I12" s="2"/>
      <c r="J12" s="2"/>
      <c r="K12" s="2"/>
    </row>
    <row r="13" spans="1:11" x14ac:dyDescent="0.45">
      <c r="A13" s="2">
        <v>5</v>
      </c>
      <c r="B13" s="2"/>
      <c r="C13" s="2"/>
      <c r="D13" s="2"/>
      <c r="E13" s="2"/>
      <c r="F13" s="29"/>
      <c r="G13" s="29">
        <f t="shared" si="0"/>
        <v>0</v>
      </c>
      <c r="H13" s="2"/>
      <c r="I13" s="2"/>
      <c r="J13" s="2"/>
      <c r="K13" s="2"/>
    </row>
    <row r="14" spans="1:11" x14ac:dyDescent="0.45">
      <c r="A14" s="2">
        <v>6</v>
      </c>
      <c r="B14" s="2"/>
      <c r="C14" s="2"/>
      <c r="D14" s="2"/>
      <c r="E14" s="2"/>
      <c r="F14" s="29"/>
      <c r="G14" s="29">
        <f t="shared" si="0"/>
        <v>0</v>
      </c>
      <c r="H14" s="2"/>
      <c r="I14" s="2"/>
      <c r="J14" s="2"/>
      <c r="K14" s="2"/>
    </row>
    <row r="15" spans="1:11" x14ac:dyDescent="0.45">
      <c r="A15" s="2">
        <v>7</v>
      </c>
      <c r="B15" s="2"/>
      <c r="C15" s="2"/>
      <c r="D15" s="2"/>
      <c r="E15" s="2"/>
      <c r="F15" s="29"/>
      <c r="G15" s="29">
        <f t="shared" si="0"/>
        <v>0</v>
      </c>
      <c r="H15" s="2"/>
      <c r="I15" s="2"/>
      <c r="J15" s="2"/>
      <c r="K15" s="2"/>
    </row>
    <row r="16" spans="1:11" x14ac:dyDescent="0.45">
      <c r="A16" s="2">
        <v>8</v>
      </c>
      <c r="B16" s="2"/>
      <c r="C16" s="2"/>
      <c r="D16" s="2"/>
      <c r="E16" s="2"/>
      <c r="F16" s="29"/>
      <c r="G16" s="29">
        <f t="shared" si="0"/>
        <v>0</v>
      </c>
      <c r="H16" s="2"/>
      <c r="I16" s="2"/>
      <c r="J16" s="2"/>
      <c r="K16" s="2"/>
    </row>
    <row r="17" spans="1:11" x14ac:dyDescent="0.45">
      <c r="A17" s="2">
        <v>9</v>
      </c>
      <c r="B17" s="2"/>
      <c r="C17" s="2"/>
      <c r="D17" s="2"/>
      <c r="E17" s="2"/>
      <c r="F17" s="29"/>
      <c r="G17" s="29">
        <f t="shared" si="0"/>
        <v>0</v>
      </c>
      <c r="H17" s="2"/>
      <c r="I17" s="2"/>
      <c r="J17" s="2"/>
      <c r="K17" s="2"/>
    </row>
    <row r="18" spans="1:11" x14ac:dyDescent="0.45">
      <c r="A18" s="2">
        <v>10</v>
      </c>
      <c r="B18" s="2"/>
      <c r="C18" s="2"/>
      <c r="D18" s="2"/>
      <c r="E18" s="2"/>
      <c r="F18" s="29"/>
      <c r="G18" s="29"/>
      <c r="H18" s="2"/>
      <c r="I18" s="2"/>
      <c r="J18" s="2"/>
      <c r="K18" s="2"/>
    </row>
    <row r="19" spans="1:11" x14ac:dyDescent="0.45">
      <c r="A19" s="2">
        <v>11</v>
      </c>
      <c r="B19" s="2"/>
      <c r="C19" s="2"/>
      <c r="D19" s="2"/>
      <c r="E19" s="2"/>
      <c r="F19" s="29"/>
      <c r="G19" s="29">
        <f t="shared" si="0"/>
        <v>0</v>
      </c>
      <c r="H19" s="2"/>
      <c r="I19" s="2"/>
      <c r="J19" s="2"/>
      <c r="K19" s="2"/>
    </row>
    <row r="20" spans="1:11" x14ac:dyDescent="0.45">
      <c r="A20" s="2">
        <v>12</v>
      </c>
      <c r="B20" s="2"/>
      <c r="C20" s="2"/>
      <c r="D20" s="2"/>
      <c r="E20" s="2"/>
      <c r="F20" s="29"/>
      <c r="G20" s="29">
        <f t="shared" si="0"/>
        <v>0</v>
      </c>
      <c r="H20" s="2"/>
      <c r="I20" s="2"/>
      <c r="J20" s="2"/>
      <c r="K20" s="2"/>
    </row>
    <row r="21" spans="1:11" x14ac:dyDescent="0.45">
      <c r="A21" s="2">
        <v>13</v>
      </c>
      <c r="B21" s="2"/>
      <c r="C21" s="2"/>
      <c r="D21" s="2"/>
      <c r="E21" s="2"/>
      <c r="F21" s="29"/>
      <c r="G21" s="29">
        <f t="shared" si="0"/>
        <v>0</v>
      </c>
      <c r="H21" s="2"/>
      <c r="I21" s="2"/>
      <c r="J21" s="2"/>
      <c r="K21" s="2"/>
    </row>
    <row r="22" spans="1:11" x14ac:dyDescent="0.45">
      <c r="A22" s="2">
        <v>14</v>
      </c>
      <c r="B22" s="2"/>
      <c r="C22" s="2"/>
      <c r="D22" s="2"/>
      <c r="E22" s="2"/>
      <c r="F22" s="29"/>
      <c r="G22" s="29">
        <f t="shared" si="0"/>
        <v>0</v>
      </c>
      <c r="H22" s="2"/>
      <c r="I22" s="2"/>
      <c r="J22" s="2"/>
      <c r="K22" s="2"/>
    </row>
    <row r="23" spans="1:11" x14ac:dyDescent="0.45">
      <c r="A23" s="2">
        <v>15</v>
      </c>
      <c r="B23" s="2"/>
      <c r="C23" s="2"/>
      <c r="D23" s="2"/>
      <c r="E23" s="2"/>
      <c r="F23" s="29"/>
      <c r="G23" s="29">
        <f t="shared" si="0"/>
        <v>0</v>
      </c>
      <c r="H23" s="2"/>
      <c r="I23" s="2"/>
      <c r="J23" s="2"/>
      <c r="K23" s="2"/>
    </row>
    <row r="24" spans="1:11" x14ac:dyDescent="0.45">
      <c r="A24" s="2">
        <v>16</v>
      </c>
      <c r="B24" s="2"/>
      <c r="C24" s="2"/>
      <c r="D24" s="2"/>
      <c r="E24" s="2"/>
      <c r="F24" s="29"/>
      <c r="G24" s="29">
        <f t="shared" si="0"/>
        <v>0</v>
      </c>
      <c r="H24" s="2"/>
      <c r="I24" s="2"/>
      <c r="J24" s="2"/>
      <c r="K24" s="2"/>
    </row>
    <row r="25" spans="1:11" x14ac:dyDescent="0.45">
      <c r="A25" s="2">
        <v>17</v>
      </c>
      <c r="B25" s="2"/>
      <c r="C25" s="2"/>
      <c r="D25" s="2"/>
      <c r="E25" s="2"/>
      <c r="F25" s="29"/>
      <c r="G25" s="29">
        <f t="shared" si="0"/>
        <v>0</v>
      </c>
      <c r="H25" s="2"/>
      <c r="I25" s="2"/>
      <c r="J25" s="2"/>
      <c r="K25" s="2"/>
    </row>
    <row r="26" spans="1:11" x14ac:dyDescent="0.45">
      <c r="A26" s="2">
        <v>18</v>
      </c>
      <c r="B26" s="2"/>
      <c r="C26" s="2"/>
      <c r="D26" s="2"/>
      <c r="E26" s="2"/>
      <c r="F26" s="29"/>
      <c r="G26" s="29">
        <f t="shared" si="0"/>
        <v>0</v>
      </c>
      <c r="H26" s="2"/>
      <c r="I26" s="2"/>
      <c r="J26" s="2"/>
      <c r="K26" s="2"/>
    </row>
    <row r="27" spans="1:11" x14ac:dyDescent="0.45">
      <c r="A27" s="2">
        <v>19</v>
      </c>
      <c r="B27" s="2"/>
      <c r="C27" s="2"/>
      <c r="D27" s="2"/>
      <c r="E27" s="2"/>
      <c r="F27" s="29"/>
      <c r="G27" s="29">
        <f t="shared" si="0"/>
        <v>0</v>
      </c>
      <c r="H27" s="2"/>
      <c r="I27" s="2"/>
      <c r="J27" s="2"/>
      <c r="K27" s="2"/>
    </row>
    <row r="28" spans="1:11" x14ac:dyDescent="0.45">
      <c r="A28" s="2">
        <v>20</v>
      </c>
      <c r="B28" s="2"/>
      <c r="C28" s="2"/>
      <c r="D28" s="2"/>
      <c r="E28" s="2"/>
      <c r="F28" s="29"/>
      <c r="G28" s="29">
        <f t="shared" si="0"/>
        <v>0</v>
      </c>
      <c r="H28" s="2"/>
      <c r="I28" s="2"/>
      <c r="J28" s="2"/>
      <c r="K28" s="2"/>
    </row>
    <row r="29" spans="1:11" x14ac:dyDescent="0.45">
      <c r="A29" s="2">
        <v>21</v>
      </c>
      <c r="B29" s="2"/>
      <c r="C29" s="2"/>
      <c r="D29" s="2"/>
      <c r="E29" s="2"/>
      <c r="F29" s="29"/>
      <c r="G29" s="29">
        <f t="shared" si="0"/>
        <v>0</v>
      </c>
      <c r="H29" s="2"/>
      <c r="I29" s="2"/>
      <c r="J29" s="2"/>
      <c r="K29" s="2"/>
    </row>
    <row r="30" spans="1:11" x14ac:dyDescent="0.45">
      <c r="A30" s="2">
        <v>22</v>
      </c>
      <c r="B30" s="2"/>
      <c r="C30" s="2"/>
      <c r="D30" s="2"/>
      <c r="E30" s="2"/>
      <c r="F30" s="29"/>
      <c r="G30" s="29">
        <f t="shared" si="0"/>
        <v>0</v>
      </c>
      <c r="H30" s="2"/>
      <c r="I30" s="2"/>
      <c r="J30" s="2"/>
      <c r="K30" s="2"/>
    </row>
    <row r="31" spans="1:11" x14ac:dyDescent="0.45">
      <c r="A31" s="2">
        <v>23</v>
      </c>
      <c r="B31" s="2"/>
      <c r="C31" s="2"/>
      <c r="D31" s="2"/>
      <c r="E31" s="2"/>
      <c r="F31" s="29"/>
      <c r="G31" s="29">
        <f t="shared" si="0"/>
        <v>0</v>
      </c>
      <c r="H31" s="2"/>
      <c r="I31" s="2"/>
      <c r="J31" s="2"/>
      <c r="K31" s="2"/>
    </row>
    <row r="32" spans="1:11" x14ac:dyDescent="0.45">
      <c r="A32" s="2">
        <v>24</v>
      </c>
      <c r="B32" s="2"/>
      <c r="C32" s="2"/>
      <c r="D32" s="2"/>
      <c r="E32" s="2"/>
      <c r="F32" s="29"/>
      <c r="G32" s="29">
        <f t="shared" si="0"/>
        <v>0</v>
      </c>
      <c r="H32" s="2"/>
      <c r="I32" s="2"/>
      <c r="J32" s="2"/>
      <c r="K32" s="2"/>
    </row>
    <row r="33" spans="1:11" x14ac:dyDescent="0.45">
      <c r="A33" s="2">
        <v>25</v>
      </c>
      <c r="B33" s="2"/>
      <c r="C33" s="2"/>
      <c r="D33" s="2"/>
      <c r="E33" s="2"/>
      <c r="F33" s="29"/>
      <c r="G33" s="29">
        <f t="shared" si="0"/>
        <v>0</v>
      </c>
      <c r="H33" s="2"/>
      <c r="I33" s="2"/>
      <c r="J33" s="2"/>
      <c r="K33" s="2"/>
    </row>
    <row r="34" spans="1:11" x14ac:dyDescent="0.45">
      <c r="A34" s="2">
        <v>26</v>
      </c>
      <c r="B34" s="2"/>
      <c r="C34" s="2"/>
      <c r="D34" s="2"/>
      <c r="E34" s="2"/>
      <c r="F34" s="29"/>
      <c r="G34" s="29">
        <f t="shared" si="0"/>
        <v>0</v>
      </c>
      <c r="H34" s="2"/>
      <c r="I34" s="2"/>
      <c r="J34" s="2"/>
      <c r="K34" s="2"/>
    </row>
    <row r="35" spans="1:11" x14ac:dyDescent="0.45">
      <c r="A35" s="2">
        <v>27</v>
      </c>
      <c r="B35" s="2"/>
      <c r="C35" s="2"/>
      <c r="D35" s="2"/>
      <c r="E35" s="2"/>
      <c r="F35" s="29"/>
      <c r="G35" s="29">
        <f t="shared" si="0"/>
        <v>0</v>
      </c>
      <c r="H35" s="2"/>
      <c r="I35" s="2"/>
      <c r="J35" s="2"/>
      <c r="K35" s="2"/>
    </row>
    <row r="36" spans="1:11" x14ac:dyDescent="0.45">
      <c r="A36" s="2">
        <v>28</v>
      </c>
      <c r="B36" s="2"/>
      <c r="C36" s="2"/>
      <c r="D36" s="2"/>
      <c r="E36" s="2"/>
      <c r="F36" s="29"/>
      <c r="G36" s="29">
        <f t="shared" si="0"/>
        <v>0</v>
      </c>
      <c r="H36" s="2"/>
      <c r="I36" s="2"/>
      <c r="J36" s="2"/>
      <c r="K36" s="2"/>
    </row>
    <row r="37" spans="1:11" x14ac:dyDescent="0.45">
      <c r="A37" s="2">
        <v>29</v>
      </c>
      <c r="B37" s="2"/>
      <c r="C37" s="2"/>
      <c r="D37" s="2"/>
      <c r="E37" s="2"/>
      <c r="F37" s="29"/>
      <c r="G37" s="29">
        <f t="shared" si="0"/>
        <v>0</v>
      </c>
      <c r="H37" s="2"/>
      <c r="I37" s="2"/>
      <c r="J37" s="2"/>
      <c r="K37" s="2"/>
    </row>
    <row r="38" spans="1:11" x14ac:dyDescent="0.45">
      <c r="A38" s="2">
        <v>30</v>
      </c>
      <c r="B38" s="2"/>
      <c r="C38" s="2"/>
      <c r="D38" s="2"/>
      <c r="E38" s="2"/>
      <c r="F38" s="29"/>
      <c r="G38" s="29">
        <f t="shared" si="0"/>
        <v>0</v>
      </c>
      <c r="H38" s="2"/>
      <c r="I38" s="2"/>
      <c r="J38" s="2"/>
      <c r="K38" s="2"/>
    </row>
    <row r="39" spans="1:11" x14ac:dyDescent="0.45">
      <c r="A39" s="2">
        <v>31</v>
      </c>
      <c r="B39" s="2"/>
      <c r="C39" s="2"/>
      <c r="D39" s="2"/>
      <c r="E39" s="2"/>
      <c r="F39" s="29"/>
      <c r="G39" s="29">
        <f t="shared" si="0"/>
        <v>0</v>
      </c>
      <c r="H39" s="2"/>
      <c r="I39" s="2"/>
      <c r="J39" s="2"/>
      <c r="K39" s="2"/>
    </row>
    <row r="40" spans="1:11" x14ac:dyDescent="0.45">
      <c r="A40" s="2">
        <v>32</v>
      </c>
      <c r="B40" s="2"/>
      <c r="C40" s="2"/>
      <c r="D40" s="2"/>
      <c r="E40" s="2"/>
      <c r="F40" s="29"/>
      <c r="G40" s="29">
        <f t="shared" si="0"/>
        <v>0</v>
      </c>
      <c r="H40" s="2"/>
      <c r="I40" s="2"/>
      <c r="J40" s="2"/>
      <c r="K40" s="2"/>
    </row>
    <row r="41" spans="1:11" x14ac:dyDescent="0.45">
      <c r="A41" s="2">
        <v>33</v>
      </c>
      <c r="B41" s="2"/>
      <c r="C41" s="2"/>
      <c r="D41" s="2"/>
      <c r="E41" s="2"/>
      <c r="F41" s="29"/>
      <c r="G41" s="29">
        <f t="shared" si="0"/>
        <v>0</v>
      </c>
      <c r="H41" s="2"/>
      <c r="I41" s="2"/>
      <c r="J41" s="2"/>
      <c r="K41" s="2"/>
    </row>
    <row r="42" spans="1:11" x14ac:dyDescent="0.45">
      <c r="A42" s="2">
        <v>34</v>
      </c>
      <c r="B42" s="2"/>
      <c r="C42" s="2"/>
      <c r="D42" s="2"/>
      <c r="E42" s="2"/>
      <c r="F42" s="29"/>
      <c r="G42" s="29">
        <f t="shared" si="0"/>
        <v>0</v>
      </c>
      <c r="H42" s="2"/>
      <c r="I42" s="2"/>
      <c r="J42" s="2"/>
      <c r="K42" s="2"/>
    </row>
    <row r="43" spans="1:11" x14ac:dyDescent="0.45">
      <c r="A43" s="2">
        <v>35</v>
      </c>
      <c r="B43" s="2"/>
      <c r="C43" s="2"/>
      <c r="D43" s="2"/>
      <c r="E43" s="2"/>
      <c r="F43" s="29"/>
      <c r="G43" s="29">
        <f t="shared" si="0"/>
        <v>0</v>
      </c>
      <c r="H43" s="2"/>
      <c r="I43" s="2"/>
      <c r="J43" s="2"/>
      <c r="K43" s="2"/>
    </row>
    <row r="44" spans="1:11" x14ac:dyDescent="0.45">
      <c r="A44" s="2">
        <v>36</v>
      </c>
      <c r="B44" s="2"/>
      <c r="C44" s="2"/>
      <c r="D44" s="2"/>
      <c r="E44" s="2"/>
      <c r="F44" s="29"/>
      <c r="G44" s="29">
        <f t="shared" si="0"/>
        <v>0</v>
      </c>
      <c r="H44" s="2"/>
      <c r="I44" s="2"/>
      <c r="J44" s="2"/>
      <c r="K44" s="2"/>
    </row>
    <row r="45" spans="1:11" x14ac:dyDescent="0.45">
      <c r="A45" s="2">
        <v>37</v>
      </c>
      <c r="B45" s="2"/>
      <c r="C45" s="2"/>
      <c r="D45" s="2"/>
      <c r="E45" s="2"/>
      <c r="F45" s="29"/>
      <c r="G45" s="29">
        <f t="shared" si="0"/>
        <v>0</v>
      </c>
      <c r="H45" s="2"/>
      <c r="I45" s="2"/>
      <c r="J45" s="2"/>
      <c r="K45" s="2"/>
    </row>
    <row r="46" spans="1:11" x14ac:dyDescent="0.45">
      <c r="A46" s="2">
        <v>38</v>
      </c>
      <c r="B46" s="2"/>
      <c r="C46" s="2"/>
      <c r="D46" s="2"/>
      <c r="E46" s="2"/>
      <c r="F46" s="29"/>
      <c r="G46" s="29">
        <f t="shared" si="0"/>
        <v>0</v>
      </c>
      <c r="H46" s="2"/>
      <c r="I46" s="2"/>
      <c r="J46" s="2"/>
      <c r="K46" s="2"/>
    </row>
    <row r="47" spans="1:11" x14ac:dyDescent="0.45">
      <c r="A47" s="2">
        <v>39</v>
      </c>
      <c r="B47" s="2"/>
      <c r="C47" s="2"/>
      <c r="D47" s="2"/>
      <c r="E47" s="2"/>
      <c r="F47" s="29"/>
      <c r="G47" s="29">
        <f t="shared" si="0"/>
        <v>0</v>
      </c>
      <c r="H47" s="2"/>
      <c r="I47" s="2"/>
      <c r="J47" s="2"/>
      <c r="K47" s="2"/>
    </row>
    <row r="48" spans="1:11" x14ac:dyDescent="0.45">
      <c r="A48" s="2">
        <v>40</v>
      </c>
      <c r="B48" s="2"/>
      <c r="C48" s="2"/>
      <c r="D48" s="2"/>
      <c r="E48" s="2"/>
      <c r="F48" s="29"/>
      <c r="G48" s="29">
        <f t="shared" si="0"/>
        <v>0</v>
      </c>
      <c r="H48" s="2"/>
      <c r="I48" s="2"/>
      <c r="J48" s="2"/>
      <c r="K48" s="2"/>
    </row>
    <row r="49" spans="1:11" x14ac:dyDescent="0.45">
      <c r="A49" s="11" t="s">
        <v>19</v>
      </c>
      <c r="B49" s="12"/>
      <c r="C49" s="12"/>
      <c r="D49" s="12"/>
      <c r="E49" s="12"/>
      <c r="F49" s="12"/>
      <c r="G49" s="30">
        <f>SUM(G9:G48)</f>
        <v>0</v>
      </c>
      <c r="H49" s="12"/>
      <c r="I49" s="12"/>
      <c r="J49" s="12"/>
      <c r="K49" s="12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zoomScale="115" zoomScaleNormal="115" workbookViewId="0">
      <selection activeCell="J5" sqref="J5"/>
    </sheetView>
  </sheetViews>
  <sheetFormatPr defaultRowHeight="17" x14ac:dyDescent="0.45"/>
  <cols>
    <col min="1" max="1" width="8.08203125" style="3" customWidth="1"/>
    <col min="2" max="2" width="14.4140625" style="3" customWidth="1"/>
    <col min="3" max="3" width="10" style="3" customWidth="1"/>
    <col min="4" max="4" width="10.58203125" style="3" customWidth="1"/>
    <col min="5" max="5" width="9.6640625" style="3" customWidth="1"/>
    <col min="6" max="6" width="10.83203125" style="3" customWidth="1"/>
    <col min="7" max="7" width="8.4140625" style="3" customWidth="1"/>
    <col min="8" max="8" width="12.58203125" style="3" customWidth="1"/>
  </cols>
  <sheetData>
    <row r="1" spans="1:8" ht="46.5" customHeight="1" x14ac:dyDescent="0.45">
      <c r="A1" s="38" t="s">
        <v>9</v>
      </c>
      <c r="B1" s="38"/>
      <c r="C1" s="38"/>
      <c r="D1" s="38"/>
      <c r="E1" s="38"/>
      <c r="F1" s="38"/>
      <c r="G1" s="38"/>
      <c r="H1" s="38"/>
    </row>
    <row r="2" spans="1:8" ht="6" customHeight="1" x14ac:dyDescent="0.45"/>
    <row r="3" spans="1:8" ht="29" customHeight="1" x14ac:dyDescent="0.45">
      <c r="A3" s="4" t="s">
        <v>10</v>
      </c>
      <c r="B3" s="4">
        <f>자재내역서!B3</f>
        <v>0</v>
      </c>
      <c r="C3" s="4"/>
      <c r="D3" s="4"/>
      <c r="E3" s="4" t="s">
        <v>23</v>
      </c>
      <c r="F3" s="4">
        <f>자재내역서!F3</f>
        <v>0</v>
      </c>
      <c r="G3" s="4" t="s">
        <v>32</v>
      </c>
      <c r="H3" s="4"/>
    </row>
    <row r="4" spans="1:8" ht="5.5" customHeight="1" x14ac:dyDescent="0.45"/>
    <row r="5" spans="1:8" ht="29" customHeight="1" x14ac:dyDescent="0.45">
      <c r="A5" s="4" t="s">
        <v>11</v>
      </c>
      <c r="B5" s="39">
        <f>자재내역서!B5</f>
        <v>0</v>
      </c>
      <c r="C5" s="39"/>
      <c r="D5" s="5"/>
      <c r="E5" s="4"/>
      <c r="F5" s="4"/>
      <c r="G5" s="4"/>
      <c r="H5" s="4"/>
    </row>
    <row r="6" spans="1:8" ht="17.5" thickBot="1" x14ac:dyDescent="0.5"/>
    <row r="7" spans="1:8" ht="21.5" customHeight="1" thickBot="1" x14ac:dyDescent="0.5">
      <c r="A7" s="41" t="s">
        <v>25</v>
      </c>
      <c r="B7" s="41"/>
      <c r="C7" s="42">
        <f>G7/1.1</f>
        <v>0</v>
      </c>
      <c r="D7" s="42"/>
      <c r="E7" s="40" t="s">
        <v>24</v>
      </c>
      <c r="F7" s="40"/>
      <c r="G7" s="37">
        <v>0</v>
      </c>
      <c r="H7" s="37"/>
    </row>
    <row r="9" spans="1:8" ht="25" customHeight="1" x14ac:dyDescent="0.45">
      <c r="A9" s="1" t="s">
        <v>12</v>
      </c>
      <c r="B9" s="1" t="s">
        <v>1</v>
      </c>
      <c r="C9" s="1" t="s">
        <v>8</v>
      </c>
      <c r="D9" s="1" t="s">
        <v>13</v>
      </c>
      <c r="E9" s="1" t="s">
        <v>14</v>
      </c>
      <c r="F9" s="1" t="s">
        <v>15</v>
      </c>
      <c r="G9" s="1" t="s">
        <v>13</v>
      </c>
      <c r="H9" s="1" t="s">
        <v>7</v>
      </c>
    </row>
    <row r="10" spans="1:8" ht="24" customHeight="1" x14ac:dyDescent="0.45">
      <c r="A10" s="31" t="s">
        <v>16</v>
      </c>
      <c r="B10" s="6" t="s">
        <v>37</v>
      </c>
      <c r="C10" s="20">
        <f>자재내역서!G49</f>
        <v>0</v>
      </c>
      <c r="D10" s="21" t="e">
        <f t="shared" ref="D10:D27" si="0">C10/$C$7</f>
        <v>#DIV/0!</v>
      </c>
      <c r="E10" s="20">
        <f>C10*0.1</f>
        <v>0</v>
      </c>
      <c r="F10" s="20">
        <f>C10+E10</f>
        <v>0</v>
      </c>
      <c r="G10" s="21" t="e">
        <f t="shared" ref="G10:G27" si="1">F10/$G$7</f>
        <v>#DIV/0!</v>
      </c>
      <c r="H10" s="22"/>
    </row>
    <row r="11" spans="1:8" ht="24" customHeight="1" x14ac:dyDescent="0.45">
      <c r="A11" s="32"/>
      <c r="B11" s="6"/>
      <c r="C11" s="20"/>
      <c r="D11" s="21" t="e">
        <f t="shared" si="0"/>
        <v>#DIV/0!</v>
      </c>
      <c r="E11" s="20">
        <f>C11*0.1</f>
        <v>0</v>
      </c>
      <c r="F11" s="20">
        <f>C11+E11</f>
        <v>0</v>
      </c>
      <c r="G11" s="21" t="e">
        <f t="shared" si="1"/>
        <v>#DIV/0!</v>
      </c>
      <c r="H11" s="22"/>
    </row>
    <row r="12" spans="1:8" ht="24" customHeight="1" x14ac:dyDescent="0.45">
      <c r="A12" s="33"/>
      <c r="B12" s="7" t="s">
        <v>17</v>
      </c>
      <c r="C12" s="23">
        <f>SUM(C10:C11)</f>
        <v>0</v>
      </c>
      <c r="D12" s="24" t="e">
        <f t="shared" si="0"/>
        <v>#DIV/0!</v>
      </c>
      <c r="E12" s="23">
        <f>SUM(E10:E11)</f>
        <v>0</v>
      </c>
      <c r="F12" s="23">
        <f>SUM(F10:F11)</f>
        <v>0</v>
      </c>
      <c r="G12" s="24" t="e">
        <f t="shared" si="1"/>
        <v>#DIV/0!</v>
      </c>
      <c r="H12" s="25"/>
    </row>
    <row r="13" spans="1:8" ht="24" customHeight="1" x14ac:dyDescent="0.45">
      <c r="A13" s="31" t="s">
        <v>18</v>
      </c>
      <c r="B13" s="6" t="s">
        <v>38</v>
      </c>
      <c r="C13" s="20"/>
      <c r="D13" s="21" t="e">
        <f t="shared" si="0"/>
        <v>#DIV/0!</v>
      </c>
      <c r="E13" s="20">
        <f>C13*0.1</f>
        <v>0</v>
      </c>
      <c r="F13" s="20">
        <f>C13+E13</f>
        <v>0</v>
      </c>
      <c r="G13" s="21" t="e">
        <f t="shared" si="1"/>
        <v>#DIV/0!</v>
      </c>
      <c r="H13" s="22"/>
    </row>
    <row r="14" spans="1:8" ht="24" customHeight="1" x14ac:dyDescent="0.45">
      <c r="A14" s="32"/>
      <c r="B14" s="6" t="s">
        <v>39</v>
      </c>
      <c r="C14" s="20"/>
      <c r="D14" s="21" t="e">
        <f t="shared" si="0"/>
        <v>#DIV/0!</v>
      </c>
      <c r="E14" s="20">
        <f>C14*0.1</f>
        <v>0</v>
      </c>
      <c r="F14" s="20">
        <f>C14+E14</f>
        <v>0</v>
      </c>
      <c r="G14" s="21" t="e">
        <f t="shared" si="1"/>
        <v>#DIV/0!</v>
      </c>
      <c r="H14" s="22"/>
    </row>
    <row r="15" spans="1:8" ht="24" customHeight="1" x14ac:dyDescent="0.45">
      <c r="A15" s="32"/>
      <c r="B15" s="6"/>
      <c r="C15" s="20"/>
      <c r="D15" s="21" t="e">
        <f t="shared" si="0"/>
        <v>#DIV/0!</v>
      </c>
      <c r="E15" s="20">
        <f>C15*0.1</f>
        <v>0</v>
      </c>
      <c r="F15" s="20">
        <f>C15+E15</f>
        <v>0</v>
      </c>
      <c r="G15" s="21" t="e">
        <f t="shared" si="1"/>
        <v>#DIV/0!</v>
      </c>
      <c r="H15" s="22"/>
    </row>
    <row r="16" spans="1:8" ht="24" customHeight="1" x14ac:dyDescent="0.45">
      <c r="A16" s="33"/>
      <c r="B16" s="7" t="s">
        <v>17</v>
      </c>
      <c r="C16" s="23">
        <f>SUM(C13:C15)</f>
        <v>0</v>
      </c>
      <c r="D16" s="24" t="e">
        <f t="shared" si="0"/>
        <v>#DIV/0!</v>
      </c>
      <c r="E16" s="23">
        <f>SUM(E13:E15)</f>
        <v>0</v>
      </c>
      <c r="F16" s="23">
        <f>SUM(F13:F15)</f>
        <v>0</v>
      </c>
      <c r="G16" s="24" t="e">
        <f t="shared" si="1"/>
        <v>#DIV/0!</v>
      </c>
      <c r="H16" s="25"/>
    </row>
    <row r="17" spans="1:8" ht="24" customHeight="1" x14ac:dyDescent="0.45">
      <c r="A17" s="31" t="s">
        <v>27</v>
      </c>
      <c r="B17" s="18"/>
      <c r="C17" s="26"/>
      <c r="D17" s="21" t="e">
        <f t="shared" si="0"/>
        <v>#DIV/0!</v>
      </c>
      <c r="E17" s="20">
        <f t="shared" ref="E17:E22" si="2">C17*0.1</f>
        <v>0</v>
      </c>
      <c r="F17" s="20">
        <f t="shared" ref="F17:F22" si="3">C17+E17</f>
        <v>0</v>
      </c>
      <c r="G17" s="21" t="e">
        <f t="shared" si="1"/>
        <v>#DIV/0!</v>
      </c>
      <c r="H17" s="22"/>
    </row>
    <row r="18" spans="1:8" ht="24" customHeight="1" x14ac:dyDescent="0.45">
      <c r="A18" s="32"/>
      <c r="B18" s="18"/>
      <c r="C18" s="26"/>
      <c r="D18" s="27" t="e">
        <f t="shared" si="0"/>
        <v>#DIV/0!</v>
      </c>
      <c r="E18" s="28">
        <f t="shared" si="2"/>
        <v>0</v>
      </c>
      <c r="F18" s="28">
        <f t="shared" si="3"/>
        <v>0</v>
      </c>
      <c r="G18" s="21" t="e">
        <f t="shared" si="1"/>
        <v>#DIV/0!</v>
      </c>
      <c r="H18" s="28"/>
    </row>
    <row r="19" spans="1:8" ht="24" customHeight="1" x14ac:dyDescent="0.45">
      <c r="A19" s="32"/>
      <c r="B19" s="18"/>
      <c r="C19" s="26"/>
      <c r="D19" s="27" t="e">
        <f t="shared" si="0"/>
        <v>#DIV/0!</v>
      </c>
      <c r="E19" s="28">
        <f t="shared" si="2"/>
        <v>0</v>
      </c>
      <c r="F19" s="28">
        <f t="shared" si="3"/>
        <v>0</v>
      </c>
      <c r="G19" s="21" t="e">
        <f t="shared" si="1"/>
        <v>#DIV/0!</v>
      </c>
      <c r="H19" s="28"/>
    </row>
    <row r="20" spans="1:8" ht="24" customHeight="1" x14ac:dyDescent="0.45">
      <c r="A20" s="32"/>
      <c r="B20" s="8"/>
      <c r="C20" s="28"/>
      <c r="D20" s="27" t="e">
        <f t="shared" si="0"/>
        <v>#DIV/0!</v>
      </c>
      <c r="E20" s="28">
        <f t="shared" si="2"/>
        <v>0</v>
      </c>
      <c r="F20" s="28">
        <f t="shared" si="3"/>
        <v>0</v>
      </c>
      <c r="G20" s="21" t="e">
        <f t="shared" si="1"/>
        <v>#DIV/0!</v>
      </c>
      <c r="H20" s="28"/>
    </row>
    <row r="21" spans="1:8" ht="24" customHeight="1" x14ac:dyDescent="0.45">
      <c r="A21" s="32"/>
      <c r="B21" s="8"/>
      <c r="C21" s="28"/>
      <c r="D21" s="27" t="e">
        <f t="shared" si="0"/>
        <v>#DIV/0!</v>
      </c>
      <c r="E21" s="28">
        <f t="shared" si="2"/>
        <v>0</v>
      </c>
      <c r="F21" s="28">
        <f t="shared" si="3"/>
        <v>0</v>
      </c>
      <c r="G21" s="21" t="e">
        <f t="shared" si="1"/>
        <v>#DIV/0!</v>
      </c>
      <c r="H21" s="28"/>
    </row>
    <row r="22" spans="1:8" ht="24" customHeight="1" x14ac:dyDescent="0.45">
      <c r="A22" s="32"/>
      <c r="B22" s="8"/>
      <c r="C22" s="28"/>
      <c r="D22" s="27" t="e">
        <f t="shared" si="0"/>
        <v>#DIV/0!</v>
      </c>
      <c r="E22" s="28">
        <f t="shared" si="2"/>
        <v>0</v>
      </c>
      <c r="F22" s="28">
        <f t="shared" si="3"/>
        <v>0</v>
      </c>
      <c r="G22" s="21" t="e">
        <f t="shared" si="1"/>
        <v>#DIV/0!</v>
      </c>
      <c r="H22" s="28"/>
    </row>
    <row r="23" spans="1:8" ht="24" customHeight="1" x14ac:dyDescent="0.45">
      <c r="A23" s="32"/>
      <c r="B23" s="8"/>
      <c r="C23" s="28">
        <f>SUM(C17:C22)</f>
        <v>0</v>
      </c>
      <c r="D23" s="27" t="e">
        <f t="shared" si="0"/>
        <v>#DIV/0!</v>
      </c>
      <c r="E23" s="28">
        <f>SUM(E17:E22)</f>
        <v>0</v>
      </c>
      <c r="F23" s="28">
        <f>SUM(F17:F22)</f>
        <v>0</v>
      </c>
      <c r="G23" s="21" t="e">
        <f t="shared" si="1"/>
        <v>#DIV/0!</v>
      </c>
      <c r="H23" s="28"/>
    </row>
    <row r="24" spans="1:8" ht="24" customHeight="1" x14ac:dyDescent="0.45">
      <c r="A24" s="33"/>
      <c r="B24" s="7" t="s">
        <v>17</v>
      </c>
      <c r="C24" s="23">
        <f>SUM(C21:C23)</f>
        <v>0</v>
      </c>
      <c r="D24" s="24" t="e">
        <f t="shared" si="0"/>
        <v>#DIV/0!</v>
      </c>
      <c r="E24" s="23">
        <f>SUM(E21:E23)</f>
        <v>0</v>
      </c>
      <c r="F24" s="23">
        <f>SUM(F21:F23)</f>
        <v>0</v>
      </c>
      <c r="G24" s="24" t="e">
        <f t="shared" si="1"/>
        <v>#DIV/0!</v>
      </c>
      <c r="H24" s="25"/>
    </row>
    <row r="25" spans="1:8" ht="24" customHeight="1" x14ac:dyDescent="0.45">
      <c r="A25" s="34" t="s">
        <v>31</v>
      </c>
      <c r="B25" s="8"/>
      <c r="C25" s="28">
        <f>SUM(C24:C24)</f>
        <v>0</v>
      </c>
      <c r="D25" s="27" t="e">
        <f t="shared" si="0"/>
        <v>#DIV/0!</v>
      </c>
      <c r="E25" s="28">
        <f>SUM(E24:E24)</f>
        <v>0</v>
      </c>
      <c r="F25" s="28">
        <f>SUM(F24:F24)</f>
        <v>0</v>
      </c>
      <c r="G25" s="21" t="e">
        <f t="shared" si="1"/>
        <v>#DIV/0!</v>
      </c>
      <c r="H25" s="28"/>
    </row>
    <row r="26" spans="1:8" ht="24" customHeight="1" x14ac:dyDescent="0.45">
      <c r="A26" s="35"/>
      <c r="B26" s="7" t="s">
        <v>17</v>
      </c>
      <c r="C26" s="23">
        <f>SUM(C23:C25)</f>
        <v>0</v>
      </c>
      <c r="D26" s="24" t="e">
        <f t="shared" si="0"/>
        <v>#DIV/0!</v>
      </c>
      <c r="E26" s="23">
        <f>SUM(E23:E25)</f>
        <v>0</v>
      </c>
      <c r="F26" s="23">
        <f>SUM(F23:F25)</f>
        <v>0</v>
      </c>
      <c r="G26" s="24" t="e">
        <f t="shared" si="1"/>
        <v>#DIV/0!</v>
      </c>
      <c r="H26" s="25"/>
    </row>
    <row r="27" spans="1:8" ht="24" customHeight="1" x14ac:dyDescent="0.45">
      <c r="A27" s="34" t="s">
        <v>30</v>
      </c>
      <c r="B27" s="8" t="s">
        <v>34</v>
      </c>
      <c r="C27" s="28">
        <f>C7*15%</f>
        <v>0</v>
      </c>
      <c r="D27" s="27" t="e">
        <f t="shared" si="0"/>
        <v>#DIV/0!</v>
      </c>
      <c r="E27" s="28">
        <f>C27*0.1</f>
        <v>0</v>
      </c>
      <c r="F27" s="28">
        <f>C27+E27</f>
        <v>0</v>
      </c>
      <c r="G27" s="21" t="e">
        <f t="shared" si="1"/>
        <v>#DIV/0!</v>
      </c>
      <c r="H27" s="28"/>
    </row>
    <row r="28" spans="1:8" ht="24" customHeight="1" x14ac:dyDescent="0.45">
      <c r="A28" s="36"/>
      <c r="B28" s="8"/>
      <c r="C28" s="28"/>
      <c r="D28" s="27"/>
      <c r="E28" s="28"/>
      <c r="F28" s="28"/>
      <c r="G28" s="21"/>
      <c r="H28" s="28"/>
    </row>
    <row r="29" spans="1:8" ht="24" customHeight="1" x14ac:dyDescent="0.45">
      <c r="A29" s="35"/>
      <c r="B29" s="7" t="s">
        <v>17</v>
      </c>
      <c r="C29" s="23">
        <f>SUM(C27)</f>
        <v>0</v>
      </c>
      <c r="D29" s="24" t="e">
        <f>C29/$C$7</f>
        <v>#DIV/0!</v>
      </c>
      <c r="E29" s="23">
        <f>SUM(E25:E27)</f>
        <v>0</v>
      </c>
      <c r="F29" s="23">
        <f>SUM(F25:F27)</f>
        <v>0</v>
      </c>
      <c r="G29" s="24" t="e">
        <f>F29/$G$7</f>
        <v>#DIV/0!</v>
      </c>
      <c r="H29" s="25"/>
    </row>
    <row r="30" spans="1:8" ht="24" customHeight="1" x14ac:dyDescent="0.45">
      <c r="A30" s="9" t="s">
        <v>28</v>
      </c>
      <c r="B30" s="9"/>
      <c r="C30" s="17">
        <f>SUM(C12,C16,C23,C25,C29)</f>
        <v>0</v>
      </c>
      <c r="D30" s="44" t="e">
        <f>C30/$C$7</f>
        <v>#DIV/0!</v>
      </c>
      <c r="E30" s="17" t="s">
        <v>26</v>
      </c>
      <c r="F30" s="17">
        <f>SUM(F12,F16,F23,F26,F29)</f>
        <v>0</v>
      </c>
      <c r="G30" s="43" t="e">
        <f>F30/$G$7</f>
        <v>#DIV/0!</v>
      </c>
      <c r="H30" s="19"/>
    </row>
    <row r="31" spans="1:8" ht="24" customHeight="1" x14ac:dyDescent="0.45">
      <c r="A31" s="9" t="s">
        <v>29</v>
      </c>
      <c r="B31" s="9"/>
      <c r="C31" s="17">
        <f>C8-C30</f>
        <v>0</v>
      </c>
      <c r="D31" s="44" t="e">
        <f>C31/$C$7</f>
        <v>#DIV/0!</v>
      </c>
      <c r="E31" s="17" t="s">
        <v>26</v>
      </c>
      <c r="F31" s="17">
        <f>G8-F30</f>
        <v>0</v>
      </c>
      <c r="G31" s="43" t="e">
        <f>F31/$G$7</f>
        <v>#DIV/0!</v>
      </c>
      <c r="H31" s="19"/>
    </row>
  </sheetData>
  <mergeCells count="11">
    <mergeCell ref="A1:H1"/>
    <mergeCell ref="A10:A12"/>
    <mergeCell ref="A13:A16"/>
    <mergeCell ref="B5:C5"/>
    <mergeCell ref="E7:F7"/>
    <mergeCell ref="A7:B7"/>
    <mergeCell ref="C7:D7"/>
    <mergeCell ref="A17:A24"/>
    <mergeCell ref="A25:A26"/>
    <mergeCell ref="A27:A29"/>
    <mergeCell ref="G7:H7"/>
  </mergeCells>
  <phoneticPr fontId="4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자재내역서</vt:lpstr>
      <vt:lpstr>실행내역서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</cp:lastModifiedBy>
  <cp:lastPrinted>2025-09-19T07:14:42Z</cp:lastPrinted>
  <dcterms:created xsi:type="dcterms:W3CDTF">2025-09-19T06:50:11Z</dcterms:created>
  <dcterms:modified xsi:type="dcterms:W3CDTF">2025-10-16T13:28:27Z</dcterms:modified>
</cp:coreProperties>
</file>