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Checklist" sheetId="1" r:id="rId1"/>
  </sheets>
  <calcPr calcId="124519" fullCalcOnLoad="1"/>
</workbook>
</file>

<file path=xl/sharedStrings.xml><?xml version="1.0" encoding="utf-8"?>
<sst xmlns="http://schemas.openxmlformats.org/spreadsheetml/2006/main" count="725" uniqueCount="285">
  <si>
    <t>Group</t>
  </si>
  <si>
    <t>CommonName</t>
  </si>
  <si>
    <t>Rare</t>
  </si>
  <si>
    <t>Total</t>
  </si>
  <si>
    <t>FrozenTotal</t>
  </si>
  <si>
    <t>Category</t>
  </si>
  <si>
    <t>TaxonOrder</t>
  </si>
  <si>
    <t>NACC_SORT_ORDER</t>
  </si>
  <si>
    <t>L12992888-S77759333-07:16-Gregory Russo</t>
  </si>
  <si>
    <t>L12993739-S77763676-13:58-Bilal Al</t>
  </si>
  <si>
    <t>L12994759-S77769194-14:44-Alex Tey</t>
  </si>
  <si>
    <t>L1764908-S77756764-12:52-Bruce Barrett</t>
  </si>
  <si>
    <t>L231517-S77759423-14:03-Ayush Swarnakar</t>
  </si>
  <si>
    <t>L231517-S77759492-14:17-Ayush Swarnakar</t>
  </si>
  <si>
    <t>L776813-S77761221-07:30-Matthew Dodder</t>
  </si>
  <si>
    <t>L807425-S77759386-14:03-Bruce Barrett</t>
  </si>
  <si>
    <t>L1455926-S77752172-08:34-Bruce Barrett</t>
  </si>
  <si>
    <t>L279612-S77743087-08:00-Bill Holland</t>
  </si>
  <si>
    <t>L279612-S77764012-11:30-Matthew Dodder</t>
  </si>
  <si>
    <t>L7797854-S77734111-07:24-Bruce Barrett</t>
  </si>
  <si>
    <t>L7797854-S77739256-08:41-Megan Hausler</t>
  </si>
  <si>
    <t>Waterfowl</t>
  </si>
  <si>
    <t>Grouse, Quail, and Allies</t>
  </si>
  <si>
    <t>Grebes</t>
  </si>
  <si>
    <t>Pigeons and Doves</t>
  </si>
  <si>
    <t>Swifts</t>
  </si>
  <si>
    <t>Hummingbirds</t>
  </si>
  <si>
    <t>Rails, Gallinules, and Allies</t>
  </si>
  <si>
    <t>Shorebirds</t>
  </si>
  <si>
    <t>Gulls, Terns, and Skimmers</t>
  </si>
  <si>
    <t>Loons</t>
  </si>
  <si>
    <t>Cormorants and Anhingas</t>
  </si>
  <si>
    <t>Pelicans</t>
  </si>
  <si>
    <t>Herons, Ibis, and Allies</t>
  </si>
  <si>
    <t>Vultures, Hawks, and Allies</t>
  </si>
  <si>
    <t>Owls</t>
  </si>
  <si>
    <t>Kingfishers</t>
  </si>
  <si>
    <t>Woodpeckers</t>
  </si>
  <si>
    <t>Falcons and Caracaras</t>
  </si>
  <si>
    <t>Tyrant Flycatchers: Pewees, Kingbirds, and Allies</t>
  </si>
  <si>
    <t>Shrikes</t>
  </si>
  <si>
    <t>Vireos</t>
  </si>
  <si>
    <t>Jays, Magpies, Crows, and Ravens</t>
  </si>
  <si>
    <t>Larks</t>
  </si>
  <si>
    <t>Martins and Swallows</t>
  </si>
  <si>
    <t>Tits, Chickadees, and Titmice</t>
  </si>
  <si>
    <t>Long-tailed Tits and Bushtit</t>
  </si>
  <si>
    <t>Nuthatches</t>
  </si>
  <si>
    <t>Treecreepers</t>
  </si>
  <si>
    <t>Wrens</t>
  </si>
  <si>
    <t>Gnatcatchers</t>
  </si>
  <si>
    <t>Dippers</t>
  </si>
  <si>
    <t>Kinglets</t>
  </si>
  <si>
    <t>Parrotbills, Wrentit, and Allies</t>
  </si>
  <si>
    <t>Thrushes</t>
  </si>
  <si>
    <t>Catbirds, Mockingbirds, and Thrashers</t>
  </si>
  <si>
    <t>Starlings and Mynas</t>
  </si>
  <si>
    <t>Waxwings</t>
  </si>
  <si>
    <t>Old World Sparrows</t>
  </si>
  <si>
    <t>Wagtails and Pipits</t>
  </si>
  <si>
    <t>Finches, Euphonias, and Allies</t>
  </si>
  <si>
    <t>New World Sparrows</t>
  </si>
  <si>
    <t>Blackbirds</t>
  </si>
  <si>
    <t>Wood-Warblers</t>
  </si>
  <si>
    <t>Totals</t>
  </si>
  <si>
    <t>Ross's Goose</t>
  </si>
  <si>
    <t>Cackling Goose</t>
  </si>
  <si>
    <t>Canada Goose</t>
  </si>
  <si>
    <t>Canada Goose (moffitti/maxima)</t>
  </si>
  <si>
    <t>Wood Duck</t>
  </si>
  <si>
    <t>Blue-winged Teal</t>
  </si>
  <si>
    <t>Cinnamon Teal</t>
  </si>
  <si>
    <t>Northern Shoveler</t>
  </si>
  <si>
    <t>Gadwall</t>
  </si>
  <si>
    <t>Eurasian Wigeon</t>
  </si>
  <si>
    <t>American Wigeon</t>
  </si>
  <si>
    <t>Mallard</t>
  </si>
  <si>
    <t>Northern Pintail</t>
  </si>
  <si>
    <t>Green-winged Teal</t>
  </si>
  <si>
    <t>Green-winged Teal (American)</t>
  </si>
  <si>
    <t>Canvasback</t>
  </si>
  <si>
    <t>Redhead</t>
  </si>
  <si>
    <t>Ring-necked Duck</t>
  </si>
  <si>
    <t>Greater Scaup</t>
  </si>
  <si>
    <t>Lesser Scaup</t>
  </si>
  <si>
    <t>Greater/Lesser Scaup</t>
  </si>
  <si>
    <t>Surf Scoter</t>
  </si>
  <si>
    <t>Bufflehead</t>
  </si>
  <si>
    <t>Common Goldeneye</t>
  </si>
  <si>
    <t>Barrow's Goldeneye</t>
  </si>
  <si>
    <t>Hooded Merganser</t>
  </si>
  <si>
    <t>Common Merganser</t>
  </si>
  <si>
    <t>Red-breasted Merganser</t>
  </si>
  <si>
    <t>Ruddy Duck</t>
  </si>
  <si>
    <t>duck sp.</t>
  </si>
  <si>
    <t>California Quail</t>
  </si>
  <si>
    <t>Wild Turkey</t>
  </si>
  <si>
    <t>Ring-necked Pheasant</t>
  </si>
  <si>
    <t>Pied-billed Grebe</t>
  </si>
  <si>
    <t>Horned Grebe</t>
  </si>
  <si>
    <t>Eared Grebe</t>
  </si>
  <si>
    <t>Western Grebe</t>
  </si>
  <si>
    <t>Clark's Grebe</t>
  </si>
  <si>
    <t>Western/Clark's Grebe</t>
  </si>
  <si>
    <t>Rock Pigeon</t>
  </si>
  <si>
    <t>Rock Pigeon (Feral Pigeon)</t>
  </si>
  <si>
    <t>Band-tailed Pigeon</t>
  </si>
  <si>
    <t>Eurasian Collared-Dove</t>
  </si>
  <si>
    <t>Mourning Dove</t>
  </si>
  <si>
    <t>White-throated Swift</t>
  </si>
  <si>
    <t>Anna's Hummingbird</t>
  </si>
  <si>
    <t>Virginia Rail</t>
  </si>
  <si>
    <t>Sora</t>
  </si>
  <si>
    <t>Common Gallinule</t>
  </si>
  <si>
    <t>American Coot</t>
  </si>
  <si>
    <t>Black Rail</t>
  </si>
  <si>
    <t>Black-necked Stilt</t>
  </si>
  <si>
    <t>American Avocet</t>
  </si>
  <si>
    <t>Black-bellied Plover</t>
  </si>
  <si>
    <t>Killdeer</t>
  </si>
  <si>
    <t>Semipalmated Plover</t>
  </si>
  <si>
    <t>Snowy Plover</t>
  </si>
  <si>
    <t>Whimbrel</t>
  </si>
  <si>
    <t>Long-billed Curlew</t>
  </si>
  <si>
    <t>Marbled Godwit</t>
  </si>
  <si>
    <t>Ruff</t>
  </si>
  <si>
    <t>Sanderling</t>
  </si>
  <si>
    <t>Dunlin</t>
  </si>
  <si>
    <t>Least Sandpiper</t>
  </si>
  <si>
    <t>Western Sandpiper</t>
  </si>
  <si>
    <t>Short-billed Dowitcher</t>
  </si>
  <si>
    <t>Long-billed Dowitcher</t>
  </si>
  <si>
    <t>Short-billed/Long-billed Dowitcher</t>
  </si>
  <si>
    <t>Wilson's Snipe</t>
  </si>
  <si>
    <t>Spotted Sandpiper</t>
  </si>
  <si>
    <t>Lesser Yellowlegs</t>
  </si>
  <si>
    <t>Willet</t>
  </si>
  <si>
    <t>Greater Yellowlegs</t>
  </si>
  <si>
    <t>peep sp.</t>
  </si>
  <si>
    <t>Bonaparte's Gull</t>
  </si>
  <si>
    <t>Mew Gull</t>
  </si>
  <si>
    <t>Ring-billed Gull</t>
  </si>
  <si>
    <t>Western Gull</t>
  </si>
  <si>
    <t>California Gull</t>
  </si>
  <si>
    <t>Herring Gull</t>
  </si>
  <si>
    <t>Herring Gull (American)</t>
  </si>
  <si>
    <t>Iceland Gull</t>
  </si>
  <si>
    <t>Iceland Gull (Thayer's)</t>
  </si>
  <si>
    <t>Glaucous-winged Gull</t>
  </si>
  <si>
    <t>Western/Glaucous-winged Gull</t>
  </si>
  <si>
    <t>Glaucous Gull</t>
  </si>
  <si>
    <t>Least Tern</t>
  </si>
  <si>
    <t>Forster's Tern</t>
  </si>
  <si>
    <t>gull sp.</t>
  </si>
  <si>
    <t>Common Loon</t>
  </si>
  <si>
    <t>Double-crested Cormorant</t>
  </si>
  <si>
    <t>American White Pelican</t>
  </si>
  <si>
    <t>Brown Pelican</t>
  </si>
  <si>
    <t>American Bittern</t>
  </si>
  <si>
    <t>Great Blue Heron</t>
  </si>
  <si>
    <t>Great Egret</t>
  </si>
  <si>
    <t>Snowy Egret</t>
  </si>
  <si>
    <t>Green Heron</t>
  </si>
  <si>
    <t>Black-crowned Night-Heron</t>
  </si>
  <si>
    <t>Turkey Vulture</t>
  </si>
  <si>
    <t>Osprey</t>
  </si>
  <si>
    <t>White-tailed Kite</t>
  </si>
  <si>
    <t>Golden Eagle</t>
  </si>
  <si>
    <t>Northern Harrier</t>
  </si>
  <si>
    <t>Sharp-shinned Hawk</t>
  </si>
  <si>
    <t>Cooper's Hawk</t>
  </si>
  <si>
    <t>Bald Eagle</t>
  </si>
  <si>
    <t>Red-shouldered Hawk</t>
  </si>
  <si>
    <t>Red-tailed Hawk</t>
  </si>
  <si>
    <t>Ferruginous Hawk</t>
  </si>
  <si>
    <t>Accipiter sp.</t>
  </si>
  <si>
    <t>Buteo sp.</t>
  </si>
  <si>
    <t>Barn Owl</t>
  </si>
  <si>
    <t>Western Screech-Owl</t>
  </si>
  <si>
    <t>Great Horned Owl</t>
  </si>
  <si>
    <t>Northern Pygmy-Owl</t>
  </si>
  <si>
    <t>Burrowing Owl</t>
  </si>
  <si>
    <t>Short-eared Owl</t>
  </si>
  <si>
    <t>Belted Kingfisher</t>
  </si>
  <si>
    <t>Acorn Woodpecker</t>
  </si>
  <si>
    <t>Yellow-bellied Sapsucker</t>
  </si>
  <si>
    <t>Red-breasted Sapsucker</t>
  </si>
  <si>
    <t>Downy Woodpecker</t>
  </si>
  <si>
    <t>Nuttall's Woodpecker</t>
  </si>
  <si>
    <t>Hairy Woodpecker</t>
  </si>
  <si>
    <t>Northern Flicker</t>
  </si>
  <si>
    <t>Northern Flicker (Yellow-shafted)</t>
  </si>
  <si>
    <t>Northern Flicker (Red-shafted)</t>
  </si>
  <si>
    <t>Northern Flicker (Yellow-shafted x Red-shafted)</t>
  </si>
  <si>
    <t>woodpecker sp.</t>
  </si>
  <si>
    <t>American Kestrel</t>
  </si>
  <si>
    <t>Merlin</t>
  </si>
  <si>
    <t>Peregrine Falcon</t>
  </si>
  <si>
    <t>Prairie Falcon</t>
  </si>
  <si>
    <t>Black Phoebe</t>
  </si>
  <si>
    <t>Say's Phoebe</t>
  </si>
  <si>
    <t>Loggerhead Shrike</t>
  </si>
  <si>
    <t>Hutton's Vireo</t>
  </si>
  <si>
    <t>Steller's Jay</t>
  </si>
  <si>
    <t>California Scrub-Jay</t>
  </si>
  <si>
    <t>Yellow-billed Magpie</t>
  </si>
  <si>
    <t>American Crow</t>
  </si>
  <si>
    <t>Common Raven</t>
  </si>
  <si>
    <t>Horned Lark</t>
  </si>
  <si>
    <t>Tree Swallow</t>
  </si>
  <si>
    <t>Violet-green Swallow</t>
  </si>
  <si>
    <t>Barn Swallow</t>
  </si>
  <si>
    <t>swallow sp.</t>
  </si>
  <si>
    <t>Chestnut-backed Chickadee</t>
  </si>
  <si>
    <t>Oak Titmouse</t>
  </si>
  <si>
    <t>Bushtit</t>
  </si>
  <si>
    <t>Red-breasted Nuthatch</t>
  </si>
  <si>
    <t>White-breasted Nuthatch</t>
  </si>
  <si>
    <t>Brown Creeper</t>
  </si>
  <si>
    <t>Rock Wren</t>
  </si>
  <si>
    <t>Canyon Wren</t>
  </si>
  <si>
    <t>House Wren</t>
  </si>
  <si>
    <t>Pacific Wren</t>
  </si>
  <si>
    <t>Marsh Wren</t>
  </si>
  <si>
    <t>Bewick's Wren</t>
  </si>
  <si>
    <t>Blue-gray Gnatcatcher</t>
  </si>
  <si>
    <t>American Dipper</t>
  </si>
  <si>
    <t>Golden-crowned Kinglet</t>
  </si>
  <si>
    <t>Ruby-crowned Kinglet</t>
  </si>
  <si>
    <t>Wrentit</t>
  </si>
  <si>
    <t>Western Bluebird</t>
  </si>
  <si>
    <t>Hermit Thrush</t>
  </si>
  <si>
    <t>American Robin</t>
  </si>
  <si>
    <t>Varied Thrush</t>
  </si>
  <si>
    <t>California Thrasher</t>
  </si>
  <si>
    <t>Northern Mockingbird</t>
  </si>
  <si>
    <t>European Starling</t>
  </si>
  <si>
    <t>Cedar Waxwing</t>
  </si>
  <si>
    <t>House Sparrow</t>
  </si>
  <si>
    <t>American Pipit</t>
  </si>
  <si>
    <t>House Finch</t>
  </si>
  <si>
    <t>Purple Finch</t>
  </si>
  <si>
    <t>Pine Siskin</t>
  </si>
  <si>
    <t>Lesser Goldfinch</t>
  </si>
  <si>
    <t>American Goldfinch</t>
  </si>
  <si>
    <t>Lark Sparrow</t>
  </si>
  <si>
    <t>Fox Sparrow</t>
  </si>
  <si>
    <t>Fox Sparrow (Sooty)</t>
  </si>
  <si>
    <t>Dark-eyed Junco</t>
  </si>
  <si>
    <t>Dark-eyed Junco (Oregon)</t>
  </si>
  <si>
    <t>White-crowned Sparrow</t>
  </si>
  <si>
    <t>Golden-crowned Sparrow</t>
  </si>
  <si>
    <t>White-throated Sparrow</t>
  </si>
  <si>
    <t>Savannah Sparrow</t>
  </si>
  <si>
    <t>Song Sparrow</t>
  </si>
  <si>
    <t>Lincoln's Sparrow</t>
  </si>
  <si>
    <t>Swamp Sparrow</t>
  </si>
  <si>
    <t>California Towhee</t>
  </si>
  <si>
    <t>Rufous-crowned Sparrow</t>
  </si>
  <si>
    <t>Spotted Towhee</t>
  </si>
  <si>
    <t>sparrow sp.</t>
  </si>
  <si>
    <t>Western Meadowlark</t>
  </si>
  <si>
    <t>Red-winged Blackbird</t>
  </si>
  <si>
    <t>Red-winged Blackbird (California Bicolored)</t>
  </si>
  <si>
    <t>Tricolored Blackbird</t>
  </si>
  <si>
    <t>Brown-headed Cowbird</t>
  </si>
  <si>
    <t>Brewer's Blackbird</t>
  </si>
  <si>
    <t>Great-tailed Grackle</t>
  </si>
  <si>
    <t>blackbird sp.</t>
  </si>
  <si>
    <t>Orange-crowned Warbler</t>
  </si>
  <si>
    <t>Common Yellowthroat</t>
  </si>
  <si>
    <t>Yellow Warbler</t>
  </si>
  <si>
    <t>Palm Warbler</t>
  </si>
  <si>
    <t>Yellow-rumped Warbler</t>
  </si>
  <si>
    <t>Yellow-rumped Warbler (Myrtle)</t>
  </si>
  <si>
    <t>Yellow-rumped Warbler (Audubon's)</t>
  </si>
  <si>
    <t>Black-throated Gray Warbler</t>
  </si>
  <si>
    <t>Townsend's Warbler</t>
  </si>
  <si>
    <t>X</t>
  </si>
  <si>
    <t>species</t>
  </si>
  <si>
    <t>issf</t>
  </si>
  <si>
    <t>slash</t>
  </si>
  <si>
    <t>spuh</t>
  </si>
  <si>
    <t>domestic</t>
  </si>
  <si>
    <t>intergrade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</si>
</sst>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b/>
      </font>
    </dxf>
    <dxf>
      <font>
        <i/>
      </font>
    </dxf>
    <dxf>
      <fill>
        <patternFill>
          <bgColor rgb="FF00CCFF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5" totalsRowShown="0">
  <autoFilter ref="A1:U215"/>
  <tableColumns count="21">
    <tableColumn id="1" name="Group"/>
    <tableColumn id="2" name="CommonName"/>
    <tableColumn id="3" name="Rare"/>
    <tableColumn id="4" name="Total"/>
    <tableColumn id="5" name="FrozenTotal"/>
    <tableColumn id="6" name="Category"/>
    <tableColumn id="7" name="TaxonOrder"/>
    <tableColumn id="8" name="NACC_SORT_ORDER"/>
    <tableColumn id="9" name="L12992888-S77759333-07:16-Gregory Russo"/>
    <tableColumn id="10" name="L12993739-S77763676-13:58-Bilal Al"/>
    <tableColumn id="11" name="L12994759-S77769194-14:44-Alex Tey"/>
    <tableColumn id="12" name="L1764908-S77756764-12:52-Bruce Barrett"/>
    <tableColumn id="13" name="L231517-S77759423-14:03-Ayush Swarnakar"/>
    <tableColumn id="14" name="L231517-S77759492-14:17-Ayush Swarnakar"/>
    <tableColumn id="15" name="L776813-S77761221-07:30-Matthew Dodder"/>
    <tableColumn id="16" name="L807425-S77759386-14:03-Bruce Barrett"/>
    <tableColumn id="17" name="L1455926-S77752172-08:34-Bruce Barrett"/>
    <tableColumn id="18" name="L279612-S77743087-08:00-Bill Holland"/>
    <tableColumn id="19" name="L279612-S77764012-11:30-Matthew Dodder"/>
    <tableColumn id="20" name="L7797854-S77734111-07:24-Bruce Barrett"/>
    <tableColumn id="21" name="L7797854-S77739256-08:41-Megan Hausl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40.7109375" customWidth="1"/>
    <col min="3" max="3" width="10.7109375" style="1" customWidth="1"/>
    <col min="4" max="4" width="7.7109375" style="1" customWidth="1"/>
    <col min="5" max="5" width="0" hidden="1" customWidth="1"/>
    <col min="6" max="6" width="10.7109375" style="1" customWidth="1"/>
    <col min="7" max="7" width="8.7109375" style="1" customWidth="1"/>
    <col min="8" max="8" width="8.7109375" style="1" customWidth="1"/>
    <col min="9" max="9" width="14.7109375" style="1" customWidth="1"/>
    <col min="10" max="10" width="14.7109375" style="1" customWidth="1"/>
    <col min="11" max="11" width="14.7109375" style="1" customWidth="1"/>
    <col min="12" max="12" width="14.7109375" style="1" customWidth="1"/>
    <col min="13" max="13" width="14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14.7109375" style="1" customWidth="1"/>
    <col min="18" max="18" width="14.7109375" style="1" customWidth="1"/>
    <col min="19" max="19" width="14.7109375" style="1" customWidth="1"/>
    <col min="20" max="20" width="14.7109375" style="1" customWidth="1"/>
    <col min="21" max="21" width="14.7109375" style="1" customWidth="1"/>
  </cols>
  <sheetData>
    <row r="1" spans="1:21" ht="7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65</v>
      </c>
      <c r="C2" s="1" t="s">
        <v>278</v>
      </c>
      <c r="D2" s="1">
        <f>SUM($I2:$Q2)+MAX($R2:$S2)+MAX($T2:$U2)</f>
        <v>0</v>
      </c>
      <c r="E2" s="1">
        <v>0</v>
      </c>
      <c r="F2" s="1" t="s">
        <v>279</v>
      </c>
      <c r="G2" s="1">
        <v>243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t="s">
        <v>21</v>
      </c>
      <c r="B3" t="s">
        <v>66</v>
      </c>
      <c r="C3" s="1" t="s">
        <v>278</v>
      </c>
      <c r="D3" s="1">
        <f>SUM($I3:$Q3)+MAX($R3:$S3)+MAX($T3:$U3)</f>
        <v>0</v>
      </c>
      <c r="E3" s="1">
        <v>0</v>
      </c>
      <c r="F3" s="1" t="s">
        <v>279</v>
      </c>
      <c r="G3" s="1">
        <v>286</v>
      </c>
      <c r="H3" s="1">
        <v>21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t="s">
        <v>21</v>
      </c>
      <c r="B4" t="s">
        <v>67</v>
      </c>
      <c r="D4" s="1">
        <f>SUM($I4:$Q4)+MAX($R4:$S4)+MAX($T4:$U4)</f>
        <v>0</v>
      </c>
      <c r="E4" s="1">
        <v>499</v>
      </c>
      <c r="F4" s="1" t="s">
        <v>279</v>
      </c>
      <c r="G4" s="1">
        <v>297</v>
      </c>
      <c r="H4" s="1">
        <v>22</v>
      </c>
      <c r="I4" s="1">
        <v>50</v>
      </c>
      <c r="J4" s="1">
        <v>0</v>
      </c>
      <c r="K4" s="1">
        <v>0</v>
      </c>
      <c r="L4" s="1">
        <v>12</v>
      </c>
      <c r="M4" s="1">
        <v>0</v>
      </c>
      <c r="N4" s="1">
        <v>2</v>
      </c>
      <c r="O4" s="1">
        <v>0</v>
      </c>
      <c r="P4" s="1">
        <v>0</v>
      </c>
      <c r="Q4" s="1">
        <v>250</v>
      </c>
      <c r="R4" s="1">
        <v>35</v>
      </c>
      <c r="S4" s="1">
        <v>0</v>
      </c>
      <c r="T4" s="1">
        <v>150</v>
      </c>
      <c r="U4" s="1">
        <v>10</v>
      </c>
    </row>
    <row r="5" spans="1:21">
      <c r="A5" t="s">
        <v>21</v>
      </c>
      <c r="B5" t="s">
        <v>68</v>
      </c>
      <c r="D5" s="1">
        <f>SUM($I5:$Q5)+MAX($R5:$S5)+MAX($T5:$U5)</f>
        <v>0</v>
      </c>
      <c r="E5" s="1">
        <v>1</v>
      </c>
      <c r="F5" s="1" t="s">
        <v>280</v>
      </c>
      <c r="G5" s="1">
        <v>298</v>
      </c>
      <c r="H5" s="1">
        <v>22.01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t="s">
        <v>21</v>
      </c>
      <c r="B6" t="s">
        <v>69</v>
      </c>
      <c r="D6" s="1">
        <f>SUM($I6:$Q6)+MAX($R6:$S6)+MAX($T6:$U6)</f>
        <v>0</v>
      </c>
      <c r="E6" s="1">
        <v>0</v>
      </c>
      <c r="F6" s="1" t="s">
        <v>279</v>
      </c>
      <c r="G6" s="1">
        <v>397</v>
      </c>
      <c r="H6" s="1">
        <v>34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t="s">
        <v>21</v>
      </c>
      <c r="B7" t="s">
        <v>70</v>
      </c>
      <c r="C7" s="1" t="s">
        <v>278</v>
      </c>
      <c r="D7" s="1">
        <f>SUM($I7:$Q7)+MAX($R7:$S7)+MAX($T7:$U7)</f>
        <v>0</v>
      </c>
      <c r="E7" s="1">
        <v>7</v>
      </c>
      <c r="F7" s="1" t="s">
        <v>279</v>
      </c>
      <c r="G7" s="1">
        <v>422</v>
      </c>
      <c r="H7" s="1">
        <v>37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7</v>
      </c>
    </row>
    <row r="8" spans="1:21">
      <c r="A8" t="s">
        <v>21</v>
      </c>
      <c r="B8" t="s">
        <v>71</v>
      </c>
      <c r="D8" s="1">
        <f>SUM($I8:$Q8)+MAX($R8:$S8)+MAX($T8:$U8)</f>
        <v>0</v>
      </c>
      <c r="E8" s="1">
        <v>233</v>
      </c>
      <c r="F8" s="1" t="s">
        <v>279</v>
      </c>
      <c r="G8" s="1">
        <v>423</v>
      </c>
      <c r="H8" s="1">
        <v>38</v>
      </c>
      <c r="I8" s="1">
        <v>6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200</v>
      </c>
      <c r="R8" s="1">
        <v>0</v>
      </c>
      <c r="S8" s="1">
        <v>0</v>
      </c>
      <c r="T8" s="1">
        <v>21</v>
      </c>
      <c r="U8" s="1">
        <v>3</v>
      </c>
    </row>
    <row r="9" spans="1:21">
      <c r="A9" t="s">
        <v>21</v>
      </c>
      <c r="B9" t="s">
        <v>72</v>
      </c>
      <c r="D9" s="1">
        <f>SUM($I9:$Q9)+MAX($R9:$S9)+MAX($T9:$U9)</f>
        <v>0</v>
      </c>
      <c r="E9" s="1">
        <v>633</v>
      </c>
      <c r="F9" s="1" t="s">
        <v>279</v>
      </c>
      <c r="G9" s="1">
        <v>434</v>
      </c>
      <c r="H9" s="1">
        <v>39</v>
      </c>
      <c r="I9" s="1">
        <v>86</v>
      </c>
      <c r="J9" s="1">
        <v>130</v>
      </c>
      <c r="K9" s="1">
        <v>0</v>
      </c>
      <c r="L9" s="1">
        <v>7</v>
      </c>
      <c r="M9" s="1">
        <v>0</v>
      </c>
      <c r="N9" s="1">
        <v>0</v>
      </c>
      <c r="O9" s="1">
        <v>65</v>
      </c>
      <c r="P9" s="1">
        <v>0</v>
      </c>
      <c r="Q9" s="1">
        <v>100</v>
      </c>
      <c r="R9" s="1">
        <v>0</v>
      </c>
      <c r="S9" s="1">
        <v>222</v>
      </c>
      <c r="T9" s="1">
        <v>9</v>
      </c>
      <c r="U9" s="1">
        <v>23</v>
      </c>
    </row>
    <row r="10" spans="1:21">
      <c r="A10" t="s">
        <v>21</v>
      </c>
      <c r="B10" t="s">
        <v>73</v>
      </c>
      <c r="D10" s="1">
        <f>SUM($I10:$Q10)+MAX($R10:$S10)+MAX($T10:$U10)</f>
        <v>0</v>
      </c>
      <c r="E10" s="1">
        <v>336</v>
      </c>
      <c r="F10" s="1" t="s">
        <v>279</v>
      </c>
      <c r="G10" s="1">
        <v>438</v>
      </c>
      <c r="H10" s="1">
        <v>40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250</v>
      </c>
      <c r="P10" s="1">
        <v>0</v>
      </c>
      <c r="Q10" s="1">
        <v>51</v>
      </c>
      <c r="R10" s="1">
        <v>0</v>
      </c>
      <c r="S10" s="1">
        <v>10</v>
      </c>
      <c r="T10" s="1">
        <v>25</v>
      </c>
      <c r="U10" s="1">
        <v>0</v>
      </c>
    </row>
    <row r="11" spans="1:21">
      <c r="A11" t="s">
        <v>21</v>
      </c>
      <c r="B11" t="s">
        <v>74</v>
      </c>
      <c r="C11" s="1" t="s">
        <v>278</v>
      </c>
      <c r="D11" s="1">
        <f>SUM($I11:$Q11)+MAX($R11:$S11)+MAX($T11:$U11)</f>
        <v>0</v>
      </c>
      <c r="E11" s="1">
        <v>0</v>
      </c>
      <c r="F11" s="1" t="s">
        <v>279</v>
      </c>
      <c r="G11" s="1">
        <v>443</v>
      </c>
      <c r="H11" s="1">
        <v>42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t="s">
        <v>21</v>
      </c>
      <c r="B12" t="s">
        <v>75</v>
      </c>
      <c r="D12" s="1">
        <f>SUM($I12:$Q12)+MAX($R12:$S12)+MAX($T12:$U12)</f>
        <v>0</v>
      </c>
      <c r="E12" s="1">
        <v>1064</v>
      </c>
      <c r="F12" s="1" t="s">
        <v>279</v>
      </c>
      <c r="G12" s="1">
        <v>445</v>
      </c>
      <c r="H12" s="1">
        <v>43</v>
      </c>
      <c r="I12" s="1">
        <v>30</v>
      </c>
      <c r="J12" s="1">
        <v>0</v>
      </c>
      <c r="K12" s="1">
        <v>0</v>
      </c>
      <c r="L12" s="1">
        <v>8</v>
      </c>
      <c r="M12" s="1">
        <v>0</v>
      </c>
      <c r="N12" s="1">
        <v>0</v>
      </c>
      <c r="O12" s="1">
        <v>1</v>
      </c>
      <c r="P12" s="1">
        <v>0</v>
      </c>
      <c r="Q12" s="1">
        <v>1000</v>
      </c>
      <c r="R12" s="1">
        <v>0</v>
      </c>
      <c r="S12" s="1">
        <v>0</v>
      </c>
      <c r="T12" s="1">
        <v>25</v>
      </c>
      <c r="U12" s="1">
        <v>1</v>
      </c>
    </row>
    <row r="13" spans="1:21">
      <c r="A13" t="s">
        <v>21</v>
      </c>
      <c r="B13" t="s">
        <v>76</v>
      </c>
      <c r="D13" s="1">
        <f>SUM($I13:$Q13)+MAX($R13:$S13)+MAX($T13:$U13)</f>
        <v>0</v>
      </c>
      <c r="E13" s="1">
        <v>74</v>
      </c>
      <c r="F13" s="1" t="s">
        <v>279</v>
      </c>
      <c r="G13" s="1">
        <v>471</v>
      </c>
      <c r="H13" s="1">
        <v>47</v>
      </c>
      <c r="I13" s="1">
        <v>1</v>
      </c>
      <c r="J13" s="1">
        <v>6</v>
      </c>
      <c r="K13" s="1">
        <v>0</v>
      </c>
      <c r="L13" s="1">
        <v>0</v>
      </c>
      <c r="M13" s="1">
        <v>2</v>
      </c>
      <c r="N13" s="1">
        <v>0</v>
      </c>
      <c r="O13" s="1">
        <v>39</v>
      </c>
      <c r="P13" s="1">
        <v>0</v>
      </c>
      <c r="Q13" s="1">
        <v>13</v>
      </c>
      <c r="R13" s="1">
        <v>0</v>
      </c>
      <c r="S13" s="1">
        <v>6</v>
      </c>
      <c r="T13" s="1">
        <v>0</v>
      </c>
      <c r="U13" s="1">
        <v>7</v>
      </c>
    </row>
    <row r="14" spans="1:21">
      <c r="A14" t="s">
        <v>21</v>
      </c>
      <c r="B14" t="s">
        <v>77</v>
      </c>
      <c r="D14" s="1">
        <f>SUM($I14:$Q14)+MAX($R14:$S14)+MAX($T14:$U14)</f>
        <v>0</v>
      </c>
      <c r="E14" s="1">
        <v>9</v>
      </c>
      <c r="F14" s="1" t="s">
        <v>279</v>
      </c>
      <c r="G14" s="1">
        <v>514</v>
      </c>
      <c r="H14" s="1">
        <v>52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s="1">
        <v>0</v>
      </c>
      <c r="S14" s="1">
        <v>0</v>
      </c>
      <c r="T14" s="1">
        <v>2</v>
      </c>
      <c r="U14" s="1">
        <v>0</v>
      </c>
    </row>
    <row r="15" spans="1:21">
      <c r="A15" t="s">
        <v>21</v>
      </c>
      <c r="B15" t="s">
        <v>78</v>
      </c>
      <c r="D15" s="1">
        <f>SUM($I15:$Q15)+MAX($R15:$S15)+MAX($T15:$U15)</f>
        <v>0</v>
      </c>
      <c r="E15" s="1">
        <v>701</v>
      </c>
      <c r="F15" s="1" t="s">
        <v>279</v>
      </c>
      <c r="G15" s="1">
        <v>529</v>
      </c>
      <c r="H15" s="1">
        <v>53</v>
      </c>
      <c r="I15" s="1">
        <v>100</v>
      </c>
      <c r="J15" s="1">
        <v>36</v>
      </c>
      <c r="K15" s="1">
        <v>0</v>
      </c>
      <c r="L15" s="1">
        <v>0</v>
      </c>
      <c r="M15" s="1">
        <v>0</v>
      </c>
      <c r="N15" s="1">
        <v>0</v>
      </c>
      <c r="O15" s="1">
        <v>34</v>
      </c>
      <c r="P15" s="1">
        <v>0</v>
      </c>
      <c r="Q15" s="1">
        <v>500</v>
      </c>
      <c r="R15" s="1">
        <v>0</v>
      </c>
      <c r="S15" s="1">
        <v>17</v>
      </c>
      <c r="T15" s="1">
        <v>2</v>
      </c>
      <c r="U15" s="1">
        <v>14</v>
      </c>
    </row>
    <row r="16" spans="1:21">
      <c r="A16" t="s">
        <v>21</v>
      </c>
      <c r="B16" t="s">
        <v>79</v>
      </c>
      <c r="D16" s="1">
        <f>SUM($I16:$Q16)+MAX($R16:$S16)+MAX($T16:$U16)</f>
        <v>0</v>
      </c>
      <c r="E16" s="1">
        <v>0</v>
      </c>
      <c r="F16" s="1" t="s">
        <v>280</v>
      </c>
      <c r="G16" s="1">
        <v>531</v>
      </c>
      <c r="H16" s="1">
        <v>53.02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t="s">
        <v>21</v>
      </c>
      <c r="B17" t="s">
        <v>80</v>
      </c>
      <c r="D17" s="1">
        <f>SUM($I17:$Q17)+MAX($R17:$S17)+MAX($T17:$U17)</f>
        <v>0</v>
      </c>
      <c r="E17" s="1">
        <v>15</v>
      </c>
      <c r="F17" s="1" t="s">
        <v>279</v>
      </c>
      <c r="G17" s="1">
        <v>575</v>
      </c>
      <c r="H17" s="1">
        <v>54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1">
        <v>10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t="s">
        <v>21</v>
      </c>
      <c r="B18" t="s">
        <v>81</v>
      </c>
      <c r="D18" s="1">
        <f>SUM($I18:$Q18)+MAX($R18:$S18)+MAX($T18:$U18)</f>
        <v>0</v>
      </c>
      <c r="E18" s="1">
        <v>3</v>
      </c>
      <c r="F18" s="1" t="s">
        <v>279</v>
      </c>
      <c r="G18" s="1">
        <v>576</v>
      </c>
      <c r="H18" s="1">
        <v>55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t="s">
        <v>21</v>
      </c>
      <c r="B19" t="s">
        <v>82</v>
      </c>
      <c r="D19" s="1">
        <f>SUM($I19:$Q19)+MAX($R19:$S19)+MAX($T19:$U19)</f>
        <v>0</v>
      </c>
      <c r="E19" s="1">
        <v>0</v>
      </c>
      <c r="F19" s="1" t="s">
        <v>279</v>
      </c>
      <c r="G19" s="1">
        <v>580</v>
      </c>
      <c r="H19" s="1">
        <v>57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t="s">
        <v>21</v>
      </c>
      <c r="B20" t="s">
        <v>83</v>
      </c>
      <c r="D20" s="1">
        <f>SUM($I20:$Q20)+MAX($R20:$S20)+MAX($T20:$U20)</f>
        <v>0</v>
      </c>
      <c r="E20" s="1">
        <v>1354</v>
      </c>
      <c r="F20" s="1" t="s">
        <v>279</v>
      </c>
      <c r="G20" s="1">
        <v>596</v>
      </c>
      <c r="H20" s="1">
        <v>59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1350</v>
      </c>
      <c r="P20" s="1">
        <v>0</v>
      </c>
      <c r="Q20" s="1">
        <v>4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t="s">
        <v>21</v>
      </c>
      <c r="B21" t="s">
        <v>84</v>
      </c>
      <c r="D21" s="1">
        <f>SUM($I21:$Q21)+MAX($R21:$S21)+MAX($T21:$U21)</f>
        <v>0</v>
      </c>
      <c r="E21" s="1">
        <v>1066</v>
      </c>
      <c r="F21" s="1" t="s">
        <v>279</v>
      </c>
      <c r="G21" s="1">
        <v>602</v>
      </c>
      <c r="H21" s="1">
        <v>60</v>
      </c>
      <c r="I21" s="1">
        <v>3</v>
      </c>
      <c r="J21" s="1">
        <v>0</v>
      </c>
      <c r="K21" s="1">
        <v>0</v>
      </c>
      <c r="L21" s="1">
        <v>0</v>
      </c>
      <c r="M21" s="1">
        <v>5</v>
      </c>
      <c r="N21" s="1">
        <v>0</v>
      </c>
      <c r="O21" s="1">
        <v>300</v>
      </c>
      <c r="P21" s="1">
        <v>0</v>
      </c>
      <c r="Q21" s="1">
        <v>750</v>
      </c>
      <c r="R21" s="1">
        <v>0</v>
      </c>
      <c r="S21" s="1">
        <v>0</v>
      </c>
      <c r="T21" s="1">
        <v>8</v>
      </c>
      <c r="U21" s="1">
        <v>0</v>
      </c>
    </row>
    <row r="22" spans="1:21">
      <c r="A22" t="s">
        <v>21</v>
      </c>
      <c r="B22" t="s">
        <v>85</v>
      </c>
      <c r="D22" s="1">
        <f>SUM($I22:$Q22)+MAX($R22:$S22)+MAX($T22:$U22)</f>
        <v>0</v>
      </c>
      <c r="E22" s="1">
        <v>0</v>
      </c>
      <c r="F22" s="1" t="s">
        <v>281</v>
      </c>
      <c r="G22" s="1">
        <v>606</v>
      </c>
      <c r="H22" s="1">
        <v>60.4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t="s">
        <v>21</v>
      </c>
      <c r="B23" t="s">
        <v>86</v>
      </c>
      <c r="D23" s="1">
        <f>SUM($I23:$Q23)+MAX($R23:$S23)+MAX($T23:$U23)</f>
        <v>0</v>
      </c>
      <c r="E23" s="1">
        <v>0</v>
      </c>
      <c r="F23" s="1" t="s">
        <v>279</v>
      </c>
      <c r="G23" s="1">
        <v>628</v>
      </c>
      <c r="H23" s="1">
        <v>67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t="s">
        <v>21</v>
      </c>
      <c r="B24" t="s">
        <v>87</v>
      </c>
      <c r="D24" s="1">
        <f>SUM($I24:$Q24)+MAX($R24:$S24)+MAX($T24:$U24)</f>
        <v>0</v>
      </c>
      <c r="E24" s="1">
        <v>51</v>
      </c>
      <c r="F24" s="1" t="s">
        <v>279</v>
      </c>
      <c r="G24" s="1">
        <v>641</v>
      </c>
      <c r="H24" s="1">
        <v>74</v>
      </c>
      <c r="I24" s="1">
        <v>2</v>
      </c>
      <c r="J24" s="1">
        <v>0</v>
      </c>
      <c r="K24" s="1">
        <v>0</v>
      </c>
      <c r="L24" s="1">
        <v>0</v>
      </c>
      <c r="M24" s="1">
        <v>9</v>
      </c>
      <c r="N24" s="1">
        <v>0</v>
      </c>
      <c r="O24" s="1">
        <v>10</v>
      </c>
      <c r="P24" s="1">
        <v>0</v>
      </c>
      <c r="Q24" s="1">
        <v>30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t="s">
        <v>21</v>
      </c>
      <c r="B25" t="s">
        <v>88</v>
      </c>
      <c r="D25" s="1">
        <f>SUM($I25:$Q25)+MAX($R25:$S25)+MAX($T25:$U25)</f>
        <v>0</v>
      </c>
      <c r="E25" s="1">
        <v>22</v>
      </c>
      <c r="F25" s="1" t="s">
        <v>279</v>
      </c>
      <c r="G25" s="1">
        <v>642</v>
      </c>
      <c r="H25" s="1">
        <v>75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8</v>
      </c>
      <c r="P25" s="1">
        <v>0</v>
      </c>
      <c r="Q25" s="1">
        <v>13</v>
      </c>
      <c r="R25" s="1">
        <v>0</v>
      </c>
      <c r="S25" s="1">
        <v>1</v>
      </c>
      <c r="T25" s="1">
        <v>0</v>
      </c>
      <c r="U25" s="1">
        <v>0</v>
      </c>
    </row>
    <row r="26" spans="1:21">
      <c r="A26" t="s">
        <v>21</v>
      </c>
      <c r="B26" t="s">
        <v>89</v>
      </c>
      <c r="C26" s="1" t="s">
        <v>278</v>
      </c>
      <c r="D26" s="1">
        <f>SUM($I26:$Q26)+MAX($R26:$S26)+MAX($T26:$U26)</f>
        <v>0</v>
      </c>
      <c r="E26" s="1">
        <v>0</v>
      </c>
      <c r="F26" s="1" t="s">
        <v>279</v>
      </c>
      <c r="G26" s="1">
        <v>647</v>
      </c>
      <c r="H26" s="1">
        <v>76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t="s">
        <v>21</v>
      </c>
      <c r="B27" t="s">
        <v>90</v>
      </c>
      <c r="D27" s="1">
        <f>SUM($I27:$Q27)+MAX($R27:$S27)+MAX($T27:$U27)</f>
        <v>0</v>
      </c>
      <c r="E27" s="1">
        <v>0</v>
      </c>
      <c r="F27" s="1" t="s">
        <v>279</v>
      </c>
      <c r="G27" s="1">
        <v>651</v>
      </c>
      <c r="H27" s="1">
        <v>78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t="s">
        <v>21</v>
      </c>
      <c r="B28" t="s">
        <v>91</v>
      </c>
      <c r="D28" s="1">
        <f>SUM($I28:$Q28)+MAX($R28:$S28)+MAX($T28:$U28)</f>
        <v>0</v>
      </c>
      <c r="E28" s="1">
        <v>0</v>
      </c>
      <c r="F28" s="1" t="s">
        <v>279</v>
      </c>
      <c r="G28" s="1">
        <v>658</v>
      </c>
      <c r="H28" s="1">
        <v>79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t="s">
        <v>21</v>
      </c>
      <c r="B29" t="s">
        <v>92</v>
      </c>
      <c r="D29" s="1">
        <f>SUM($I29:$Q29)+MAX($R29:$S29)+MAX($T29:$U29)</f>
        <v>0</v>
      </c>
      <c r="E29" s="1">
        <v>60</v>
      </c>
      <c r="F29" s="1" t="s">
        <v>279</v>
      </c>
      <c r="G29" s="1">
        <v>666</v>
      </c>
      <c r="H29" s="1">
        <v>80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60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t="s">
        <v>21</v>
      </c>
      <c r="B30" t="s">
        <v>93</v>
      </c>
      <c r="D30" s="1">
        <f>SUM($I30:$Q30)+MAX($R30:$S30)+MAX($T30:$U30)</f>
        <v>0</v>
      </c>
      <c r="E30" s="1">
        <v>1047</v>
      </c>
      <c r="F30" s="1" t="s">
        <v>279</v>
      </c>
      <c r="G30" s="1">
        <v>674</v>
      </c>
      <c r="H30" s="1">
        <v>82</v>
      </c>
      <c r="I30" s="1">
        <v>400</v>
      </c>
      <c r="J30" s="1">
        <v>25</v>
      </c>
      <c r="K30" s="1">
        <v>0</v>
      </c>
      <c r="L30" s="1">
        <v>0</v>
      </c>
      <c r="M30" s="1">
        <v>0</v>
      </c>
      <c r="N30" s="1">
        <v>0</v>
      </c>
      <c r="O30" s="1">
        <v>40</v>
      </c>
      <c r="P30" s="1">
        <v>0</v>
      </c>
      <c r="Q30" s="1">
        <v>500</v>
      </c>
      <c r="R30" s="1">
        <v>0</v>
      </c>
      <c r="S30" s="1">
        <v>6</v>
      </c>
      <c r="T30" s="1">
        <v>3</v>
      </c>
      <c r="U30" s="1">
        <v>76</v>
      </c>
    </row>
    <row r="31" spans="1:21">
      <c r="A31" t="s">
        <v>21</v>
      </c>
      <c r="B31" t="s">
        <v>94</v>
      </c>
      <c r="D31" s="1">
        <f>SUM($I31:$Q31)+MAX($R31:$S31)+MAX($T31:$U31)</f>
        <v>0</v>
      </c>
      <c r="E31" s="1">
        <v>0</v>
      </c>
      <c r="F31" s="1" t="s">
        <v>282</v>
      </c>
      <c r="G31" s="1">
        <v>688</v>
      </c>
      <c r="H31" s="1">
        <v>82.17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t="s">
        <v>22</v>
      </c>
      <c r="B32" t="s">
        <v>95</v>
      </c>
      <c r="D32" s="1">
        <f>SUM($I32:$Q32)+MAX($R32:$S32)+MAX($T32:$U32)</f>
        <v>0</v>
      </c>
      <c r="E32" s="1">
        <v>0</v>
      </c>
      <c r="F32" s="1" t="s">
        <v>279</v>
      </c>
      <c r="G32" s="1">
        <v>978</v>
      </c>
      <c r="H32" s="1">
        <v>106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t="s">
        <v>22</v>
      </c>
      <c r="B33" t="s">
        <v>96</v>
      </c>
      <c r="D33" s="1">
        <f>SUM($I33:$Q33)+MAX($R33:$S33)+MAX($T33:$U33)</f>
        <v>0</v>
      </c>
      <c r="E33" s="1">
        <v>0</v>
      </c>
      <c r="F33" s="1" t="s">
        <v>279</v>
      </c>
      <c r="G33" s="1">
        <v>1706</v>
      </c>
      <c r="H33" s="1">
        <v>116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t="s">
        <v>22</v>
      </c>
      <c r="B34" t="s">
        <v>97</v>
      </c>
      <c r="D34" s="1">
        <f>SUM($I34:$Q34)+MAX($R34:$S34)+MAX($T34:$U34)</f>
        <v>0</v>
      </c>
      <c r="E34" s="1">
        <v>0</v>
      </c>
      <c r="F34" s="1" t="s">
        <v>279</v>
      </c>
      <c r="G34" s="1">
        <v>1437</v>
      </c>
      <c r="H34" s="1">
        <v>131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t="s">
        <v>23</v>
      </c>
      <c r="B35" t="s">
        <v>98</v>
      </c>
      <c r="D35" s="1">
        <f>SUM($I35:$Q35)+MAX($R35:$S35)+MAX($T35:$U35)</f>
        <v>0</v>
      </c>
      <c r="E35" s="1">
        <v>36</v>
      </c>
      <c r="F35" s="1" t="s">
        <v>279</v>
      </c>
      <c r="G35" s="1">
        <v>1756</v>
      </c>
      <c r="H35" s="1">
        <v>143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25</v>
      </c>
      <c r="P35" s="1">
        <v>0</v>
      </c>
      <c r="Q35" s="1">
        <v>3</v>
      </c>
      <c r="R35" s="1">
        <v>0</v>
      </c>
      <c r="S35" s="1">
        <v>5</v>
      </c>
      <c r="T35" s="1">
        <v>0</v>
      </c>
      <c r="U35" s="1">
        <v>1</v>
      </c>
    </row>
    <row r="36" spans="1:21">
      <c r="A36" t="s">
        <v>23</v>
      </c>
      <c r="B36" t="s">
        <v>99</v>
      </c>
      <c r="D36" s="1">
        <f>SUM($I36:$Q36)+MAX($R36:$S36)+MAX($T36:$U36)</f>
        <v>0</v>
      </c>
      <c r="E36" s="1">
        <v>1</v>
      </c>
      <c r="F36" s="1" t="s">
        <v>279</v>
      </c>
      <c r="G36" s="1">
        <v>1767</v>
      </c>
      <c r="H36" s="1">
        <v>145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t="s">
        <v>23</v>
      </c>
      <c r="B37" t="s">
        <v>100</v>
      </c>
      <c r="D37" s="1">
        <f>SUM($I37:$Q37)+MAX($R37:$S37)+MAX($T37:$U37)</f>
        <v>0</v>
      </c>
      <c r="E37" s="1">
        <v>28</v>
      </c>
      <c r="F37" s="1" t="s">
        <v>279</v>
      </c>
      <c r="G37" s="1">
        <v>1777</v>
      </c>
      <c r="H37" s="1">
        <v>147</v>
      </c>
      <c r="I37" s="1">
        <v>3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">
        <v>0</v>
      </c>
      <c r="Q37" s="1">
        <v>9</v>
      </c>
      <c r="R37" s="1">
        <v>0</v>
      </c>
      <c r="S37" s="1">
        <v>0</v>
      </c>
      <c r="T37" s="1">
        <v>2</v>
      </c>
      <c r="U37" s="1">
        <v>0</v>
      </c>
    </row>
    <row r="38" spans="1:21">
      <c r="A38" t="s">
        <v>23</v>
      </c>
      <c r="B38" t="s">
        <v>101</v>
      </c>
      <c r="D38" s="1">
        <f>SUM($I38:$Q38)+MAX($R38:$S38)+MAX($T38:$U38)</f>
        <v>0</v>
      </c>
      <c r="E38" s="1">
        <v>27</v>
      </c>
      <c r="F38" s="1" t="s">
        <v>279</v>
      </c>
      <c r="G38" s="1">
        <v>1789</v>
      </c>
      <c r="H38" s="1">
        <v>148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t="s">
        <v>23</v>
      </c>
      <c r="B39" t="s">
        <v>102</v>
      </c>
      <c r="D39" s="1">
        <f>SUM($I39:$Q39)+MAX($R39:$S39)+MAX($T39:$U39)</f>
        <v>0</v>
      </c>
      <c r="E39" s="1">
        <v>7</v>
      </c>
      <c r="F39" s="1" t="s">
        <v>279</v>
      </c>
      <c r="G39" s="1">
        <v>1792</v>
      </c>
      <c r="H39" s="1">
        <v>149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t="s">
        <v>23</v>
      </c>
      <c r="B40" t="s">
        <v>103</v>
      </c>
      <c r="D40" s="1">
        <f>SUM($I40:$Q40)+MAX($R40:$S40)+MAX($T40:$U40)</f>
        <v>0</v>
      </c>
      <c r="E40" s="1">
        <v>0</v>
      </c>
      <c r="F40" s="1" t="s">
        <v>281</v>
      </c>
      <c r="G40" s="1">
        <v>1796</v>
      </c>
      <c r="H40" s="1">
        <v>149.3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t="s">
        <v>24</v>
      </c>
      <c r="B41" t="s">
        <v>104</v>
      </c>
      <c r="D41" s="1">
        <f>SUM($I41:$Q41)+MAX($R41:$S41)+MAX($T41:$U41)</f>
        <v>0</v>
      </c>
      <c r="E41" s="1">
        <v>0</v>
      </c>
      <c r="F41" s="1" t="s">
        <v>279</v>
      </c>
      <c r="G41" s="1">
        <v>1798</v>
      </c>
      <c r="H41" s="1">
        <v>151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>
      <c r="A42" t="s">
        <v>24</v>
      </c>
      <c r="B42" t="s">
        <v>105</v>
      </c>
      <c r="D42" s="1">
        <f>SUM($I42:$Q42)+MAX($R42:$S42)+MAX($T42:$U42)</f>
        <v>0</v>
      </c>
      <c r="E42" s="1">
        <v>25</v>
      </c>
      <c r="F42" s="1" t="s">
        <v>283</v>
      </c>
      <c r="G42" s="1">
        <v>1813</v>
      </c>
      <c r="H42" s="1">
        <v>151.2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>
      <c r="A43" t="s">
        <v>24</v>
      </c>
      <c r="B43" t="s">
        <v>106</v>
      </c>
      <c r="D43" s="1">
        <f>SUM($I43:$Q43)+MAX($R43:$S43)+MAX($T43:$U43)</f>
        <v>0</v>
      </c>
      <c r="E43" s="1">
        <v>0</v>
      </c>
      <c r="F43" s="1" t="s">
        <v>279</v>
      </c>
      <c r="G43" s="1">
        <v>1910</v>
      </c>
      <c r="H43" s="1">
        <v>158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>
      <c r="A44" t="s">
        <v>24</v>
      </c>
      <c r="B44" t="s">
        <v>107</v>
      </c>
      <c r="D44" s="1">
        <f>SUM($I44:$Q44)+MAX($R44:$S44)+MAX($T44:$U44)</f>
        <v>0</v>
      </c>
      <c r="E44" s="1">
        <v>32</v>
      </c>
      <c r="F44" s="1" t="s">
        <v>279</v>
      </c>
      <c r="G44" s="1">
        <v>1968</v>
      </c>
      <c r="H44" s="1">
        <v>167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30</v>
      </c>
      <c r="S44" s="1">
        <v>0</v>
      </c>
      <c r="T44" s="1">
        <v>0</v>
      </c>
      <c r="U44" s="1">
        <v>2</v>
      </c>
    </row>
    <row r="45" spans="1:21">
      <c r="A45" t="s">
        <v>24</v>
      </c>
      <c r="B45" t="s">
        <v>108</v>
      </c>
      <c r="D45" s="1">
        <f>SUM($I45:$Q45)+MAX($R45:$S45)+MAX($T45:$U45)</f>
        <v>0</v>
      </c>
      <c r="E45" s="1">
        <v>14</v>
      </c>
      <c r="F45" s="1" t="s">
        <v>279</v>
      </c>
      <c r="G45" s="1">
        <v>2339</v>
      </c>
      <c r="H45" s="1">
        <v>200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4</v>
      </c>
      <c r="S45" s="1">
        <v>0</v>
      </c>
      <c r="T45" s="1">
        <v>6</v>
      </c>
      <c r="U45" s="1">
        <v>0</v>
      </c>
    </row>
    <row r="46" spans="1:21">
      <c r="A46" t="s">
        <v>25</v>
      </c>
      <c r="B46" t="s">
        <v>109</v>
      </c>
      <c r="D46" s="1">
        <f>SUM($I46:$Q46)+MAX($R46:$S46)+MAX($T46:$U46)</f>
        <v>0</v>
      </c>
      <c r="E46" s="1">
        <v>0</v>
      </c>
      <c r="F46" s="1" t="s">
        <v>279</v>
      </c>
      <c r="G46" s="1">
        <v>4030</v>
      </c>
      <c r="H46" s="1">
        <v>278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t="s">
        <v>26</v>
      </c>
      <c r="B47" t="s">
        <v>110</v>
      </c>
      <c r="D47" s="1">
        <f>SUM($I47:$Q47)+MAX($R47:$S47)+MAX($T47:$U47)</f>
        <v>0</v>
      </c>
      <c r="E47" s="1">
        <v>20</v>
      </c>
      <c r="F47" s="1" t="s">
        <v>279</v>
      </c>
      <c r="G47" s="1">
        <v>4663</v>
      </c>
      <c r="H47" s="1">
        <v>340</v>
      </c>
      <c r="I47" s="1">
        <v>4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">
        <v>5</v>
      </c>
      <c r="S47" s="1">
        <v>5</v>
      </c>
      <c r="T47" s="1">
        <v>0</v>
      </c>
      <c r="U47" s="1">
        <v>7</v>
      </c>
    </row>
    <row r="48" spans="1:21">
      <c r="A48" t="s">
        <v>27</v>
      </c>
      <c r="B48" t="s">
        <v>111</v>
      </c>
      <c r="D48" s="1">
        <f>SUM($I48:$Q48)+MAX($R48:$S48)+MAX($T48:$U48)</f>
        <v>0</v>
      </c>
      <c r="E48" s="1">
        <v>0</v>
      </c>
      <c r="F48" s="1" t="s">
        <v>279</v>
      </c>
      <c r="G48" s="1">
        <v>5108</v>
      </c>
      <c r="H48" s="1">
        <v>418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t="s">
        <v>27</v>
      </c>
      <c r="B49" t="s">
        <v>112</v>
      </c>
      <c r="D49" s="1">
        <f>SUM($I49:$Q49)+MAX($R49:$S49)+MAX($T49:$U49)</f>
        <v>0</v>
      </c>
      <c r="E49" s="1">
        <v>17</v>
      </c>
      <c r="F49" s="1" t="s">
        <v>279</v>
      </c>
      <c r="G49" s="1">
        <v>5266</v>
      </c>
      <c r="H49" s="1">
        <v>421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5</v>
      </c>
      <c r="P49" s="1">
        <v>0</v>
      </c>
      <c r="Q49" s="1">
        <v>5</v>
      </c>
      <c r="R49" s="1">
        <v>0</v>
      </c>
      <c r="S49" s="1">
        <v>3</v>
      </c>
      <c r="T49" s="1">
        <v>2</v>
      </c>
      <c r="U49" s="1">
        <v>0</v>
      </c>
    </row>
    <row r="50" spans="1:21">
      <c r="A50" t="s">
        <v>27</v>
      </c>
      <c r="B50" t="s">
        <v>113</v>
      </c>
      <c r="D50" s="1">
        <f>SUM($I50:$Q50)+MAX($R50:$S50)+MAX($T50:$U50)</f>
        <v>0</v>
      </c>
      <c r="E50" s="1">
        <v>5</v>
      </c>
      <c r="F50" s="1" t="s">
        <v>279</v>
      </c>
      <c r="G50" s="1">
        <v>5280</v>
      </c>
      <c r="H50" s="1">
        <v>423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</row>
    <row r="51" spans="1:21">
      <c r="A51" t="s">
        <v>27</v>
      </c>
      <c r="B51" t="s">
        <v>114</v>
      </c>
      <c r="D51" s="1">
        <f>SUM($I51:$Q51)+MAX($R51:$S51)+MAX($T51:$U51)</f>
        <v>0</v>
      </c>
      <c r="E51" s="1">
        <v>1624</v>
      </c>
      <c r="F51" s="1" t="s">
        <v>279</v>
      </c>
      <c r="G51" s="1">
        <v>5311</v>
      </c>
      <c r="H51" s="1">
        <v>427</v>
      </c>
      <c r="I51" s="1">
        <v>101</v>
      </c>
      <c r="J51" s="1">
        <v>53</v>
      </c>
      <c r="K51" s="1">
        <v>0</v>
      </c>
      <c r="L51" s="1">
        <v>0</v>
      </c>
      <c r="M51" s="1">
        <v>0</v>
      </c>
      <c r="N51" s="1">
        <v>0</v>
      </c>
      <c r="O51" s="1">
        <v>160</v>
      </c>
      <c r="P51" s="1">
        <v>0</v>
      </c>
      <c r="Q51" s="1">
        <v>1000</v>
      </c>
      <c r="R51" s="1">
        <v>0</v>
      </c>
      <c r="S51" s="1">
        <v>110</v>
      </c>
      <c r="T51" s="1">
        <v>200</v>
      </c>
      <c r="U51" s="1">
        <v>4</v>
      </c>
    </row>
    <row r="52" spans="1:21">
      <c r="A52" t="s">
        <v>27</v>
      </c>
      <c r="B52" t="s">
        <v>115</v>
      </c>
      <c r="C52" s="1" t="s">
        <v>278</v>
      </c>
      <c r="D52" s="1">
        <f>SUM($I52:$Q52)+MAX($R52:$S52)+MAX($T52:$U52)</f>
        <v>0</v>
      </c>
      <c r="E52" s="1">
        <v>0</v>
      </c>
      <c r="F52" s="1" t="s">
        <v>279</v>
      </c>
      <c r="G52" s="1">
        <v>5466</v>
      </c>
      <c r="H52" s="1">
        <v>437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>
      <c r="A53" t="s">
        <v>28</v>
      </c>
      <c r="B53" t="s">
        <v>116</v>
      </c>
      <c r="D53" s="1">
        <f>SUM($I53:$Q53)+MAX($R53:$S53)+MAX($T53:$U53)</f>
        <v>0</v>
      </c>
      <c r="E53" s="1">
        <v>100</v>
      </c>
      <c r="F53" s="1" t="s">
        <v>279</v>
      </c>
      <c r="G53" s="1">
        <v>5577</v>
      </c>
      <c r="H53" s="1">
        <v>447</v>
      </c>
      <c r="I53" s="1">
        <v>40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9</v>
      </c>
      <c r="P53" s="1">
        <v>14</v>
      </c>
      <c r="Q53" s="1">
        <v>7</v>
      </c>
      <c r="R53" s="1">
        <v>1</v>
      </c>
      <c r="S53" s="1">
        <v>4</v>
      </c>
      <c r="T53" s="1">
        <v>3</v>
      </c>
      <c r="U53" s="1">
        <v>25</v>
      </c>
    </row>
    <row r="54" spans="1:21">
      <c r="A54" t="s">
        <v>28</v>
      </c>
      <c r="B54" t="s">
        <v>117</v>
      </c>
      <c r="D54" s="1">
        <f>SUM($I54:$Q54)+MAX($R54:$S54)+MAX($T54:$U54)</f>
        <v>0</v>
      </c>
      <c r="E54" s="1">
        <v>944</v>
      </c>
      <c r="F54" s="1" t="s">
        <v>279</v>
      </c>
      <c r="G54" s="1">
        <v>5587</v>
      </c>
      <c r="H54" s="1">
        <v>448</v>
      </c>
      <c r="I54" s="1">
        <v>360</v>
      </c>
      <c r="J54" s="1">
        <v>21</v>
      </c>
      <c r="K54" s="1">
        <v>0</v>
      </c>
      <c r="L54" s="1">
        <v>300</v>
      </c>
      <c r="M54" s="1">
        <v>20</v>
      </c>
      <c r="N54" s="1">
        <v>0</v>
      </c>
      <c r="O54" s="1">
        <v>2</v>
      </c>
      <c r="P54" s="1">
        <v>6</v>
      </c>
      <c r="Q54" s="1">
        <v>50</v>
      </c>
      <c r="R54" s="1">
        <v>0</v>
      </c>
      <c r="S54" s="1">
        <v>35</v>
      </c>
      <c r="T54" s="1">
        <v>5</v>
      </c>
      <c r="U54" s="1">
        <v>150</v>
      </c>
    </row>
    <row r="55" spans="1:21">
      <c r="A55" t="s">
        <v>28</v>
      </c>
      <c r="B55" t="s">
        <v>118</v>
      </c>
      <c r="D55" s="1">
        <f>SUM($I55:$Q55)+MAX($R55:$S55)+MAX($T55:$U55)</f>
        <v>0</v>
      </c>
      <c r="E55" s="1">
        <v>15</v>
      </c>
      <c r="F55" s="1" t="s">
        <v>279</v>
      </c>
      <c r="G55" s="1">
        <v>5615</v>
      </c>
      <c r="H55" s="1">
        <v>454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15</v>
      </c>
      <c r="R55" s="1">
        <v>0</v>
      </c>
      <c r="S55" s="1">
        <v>0</v>
      </c>
      <c r="T55" s="1">
        <v>0</v>
      </c>
      <c r="U55" s="1">
        <v>0</v>
      </c>
    </row>
    <row r="56" spans="1:21">
      <c r="A56" t="s">
        <v>28</v>
      </c>
      <c r="B56" t="s">
        <v>119</v>
      </c>
      <c r="D56" s="1">
        <f>SUM($I56:$Q56)+MAX($R56:$S56)+MAX($T56:$U56)</f>
        <v>0</v>
      </c>
      <c r="E56" s="1">
        <v>27</v>
      </c>
      <c r="F56" s="1" t="s">
        <v>279</v>
      </c>
      <c r="G56" s="1">
        <v>5742</v>
      </c>
      <c r="H56" s="1">
        <v>459</v>
      </c>
      <c r="I56" s="1">
        <v>5</v>
      </c>
      <c r="J56" s="1">
        <v>0</v>
      </c>
      <c r="K56" s="1">
        <v>0</v>
      </c>
      <c r="L56" s="1">
        <v>6</v>
      </c>
      <c r="M56" s="1">
        <v>0</v>
      </c>
      <c r="N56" s="1">
        <v>0</v>
      </c>
      <c r="O56" s="1">
        <v>1</v>
      </c>
      <c r="P56" s="1">
        <v>15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>
      <c r="A57" t="s">
        <v>28</v>
      </c>
      <c r="B57" t="s">
        <v>120</v>
      </c>
      <c r="D57" s="1">
        <f>SUM($I57:$Q57)+MAX($R57:$S57)+MAX($T57:$U57)</f>
        <v>0</v>
      </c>
      <c r="E57" s="1">
        <v>0</v>
      </c>
      <c r="F57" s="1" t="s">
        <v>279</v>
      </c>
      <c r="G57" s="1">
        <v>5720</v>
      </c>
      <c r="H57" s="1">
        <v>461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>
      <c r="A58" t="s">
        <v>28</v>
      </c>
      <c r="B58" t="s">
        <v>121</v>
      </c>
      <c r="D58" s="1">
        <f>SUM($I58:$Q58)+MAX($R58:$S58)+MAX($T58:$U58)</f>
        <v>0</v>
      </c>
      <c r="E58" s="1">
        <v>0</v>
      </c>
      <c r="F58" s="1" t="s">
        <v>279</v>
      </c>
      <c r="G58" s="1">
        <v>5707</v>
      </c>
      <c r="H58" s="1">
        <v>470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>
      <c r="A59" t="s">
        <v>28</v>
      </c>
      <c r="B59" t="s">
        <v>122</v>
      </c>
      <c r="D59" s="1">
        <f>SUM($I59:$Q59)+MAX($R59:$S59)+MAX($T59:$U59)</f>
        <v>0</v>
      </c>
      <c r="E59" s="1">
        <v>0</v>
      </c>
      <c r="F59" s="1" t="s">
        <v>279</v>
      </c>
      <c r="G59" s="1">
        <v>5803</v>
      </c>
      <c r="H59" s="1">
        <v>475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t="s">
        <v>28</v>
      </c>
      <c r="B60" t="s">
        <v>123</v>
      </c>
      <c r="D60" s="1">
        <f>SUM($I60:$Q60)+MAX($R60:$S60)+MAX($T60:$U60)</f>
        <v>0</v>
      </c>
      <c r="E60" s="1">
        <v>28</v>
      </c>
      <c r="F60" s="1" t="s">
        <v>279</v>
      </c>
      <c r="G60" s="1">
        <v>5811</v>
      </c>
      <c r="H60" s="1">
        <v>478</v>
      </c>
      <c r="I60" s="1">
        <v>0</v>
      </c>
      <c r="J60" s="1">
        <v>0</v>
      </c>
      <c r="K60" s="1">
        <v>10</v>
      </c>
      <c r="L60" s="1">
        <v>0</v>
      </c>
      <c r="M60" s="1">
        <v>0</v>
      </c>
      <c r="N60" s="1">
        <v>5</v>
      </c>
      <c r="O60" s="1">
        <v>0</v>
      </c>
      <c r="P60" s="1">
        <v>0</v>
      </c>
      <c r="Q60" s="1">
        <v>11</v>
      </c>
      <c r="R60" s="1">
        <v>0</v>
      </c>
      <c r="S60" s="1">
        <v>2</v>
      </c>
      <c r="T60" s="1">
        <v>0</v>
      </c>
      <c r="U60" s="1">
        <v>0</v>
      </c>
    </row>
    <row r="61" spans="1:21">
      <c r="A61" t="s">
        <v>28</v>
      </c>
      <c r="B61" t="s">
        <v>124</v>
      </c>
      <c r="D61" s="1">
        <f>SUM($I61:$Q61)+MAX($R61:$S61)+MAX($T61:$U61)</f>
        <v>0</v>
      </c>
      <c r="E61" s="1">
        <v>3</v>
      </c>
      <c r="F61" s="1" t="s">
        <v>279</v>
      </c>
      <c r="G61" s="1">
        <v>5832</v>
      </c>
      <c r="H61" s="1">
        <v>485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</v>
      </c>
      <c r="R61" s="1">
        <v>0</v>
      </c>
      <c r="S61" s="1">
        <v>0</v>
      </c>
      <c r="T61" s="1">
        <v>0</v>
      </c>
      <c r="U61" s="1">
        <v>0</v>
      </c>
    </row>
    <row r="62" spans="1:21">
      <c r="A62" t="s">
        <v>28</v>
      </c>
      <c r="B62" t="s">
        <v>125</v>
      </c>
      <c r="C62" s="1" t="s">
        <v>278</v>
      </c>
      <c r="D62" s="1">
        <f>SUM($I62:$Q62)+MAX($R62:$S62)+MAX($T62:$U62)</f>
        <v>0</v>
      </c>
      <c r="E62" s="1">
        <v>2</v>
      </c>
      <c r="F62" s="1" t="s">
        <v>279</v>
      </c>
      <c r="G62" s="1">
        <v>5855</v>
      </c>
      <c r="H62" s="1">
        <v>491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t="s">
        <v>28</v>
      </c>
      <c r="B63" t="s">
        <v>126</v>
      </c>
      <c r="D63" s="1">
        <f>SUM($I63:$Q63)+MAX($R63:$S63)+MAX($T63:$U63)</f>
        <v>0</v>
      </c>
      <c r="E63" s="1">
        <v>50</v>
      </c>
      <c r="F63" s="1" t="s">
        <v>279</v>
      </c>
      <c r="G63" s="1">
        <v>5866</v>
      </c>
      <c r="H63" s="1">
        <v>500</v>
      </c>
      <c r="I63" s="1">
        <v>0</v>
      </c>
      <c r="J63" s="1">
        <v>0</v>
      </c>
      <c r="K63" s="1">
        <v>0</v>
      </c>
      <c r="L63" s="1">
        <v>0</v>
      </c>
      <c r="M63" s="1">
        <v>50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t="s">
        <v>28</v>
      </c>
      <c r="B64" t="s">
        <v>127</v>
      </c>
      <c r="D64" s="1">
        <f>SUM($I64:$Q64)+MAX($R64:$S64)+MAX($T64:$U64)</f>
        <v>0</v>
      </c>
      <c r="E64" s="1">
        <v>33</v>
      </c>
      <c r="F64" s="1" t="s">
        <v>279</v>
      </c>
      <c r="G64" s="1">
        <v>5867</v>
      </c>
      <c r="H64" s="1">
        <v>501</v>
      </c>
      <c r="I64" s="1">
        <v>25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8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t="s">
        <v>28</v>
      </c>
      <c r="B65" t="s">
        <v>128</v>
      </c>
      <c r="D65" s="1">
        <f>SUM($I65:$Q65)+MAX($R65:$S65)+MAX($T65:$U65)</f>
        <v>0</v>
      </c>
      <c r="E65" s="1">
        <v>181</v>
      </c>
      <c r="F65" s="1" t="s">
        <v>279</v>
      </c>
      <c r="G65" s="1">
        <v>5892</v>
      </c>
      <c r="H65" s="1">
        <v>506</v>
      </c>
      <c r="I65" s="1">
        <v>50</v>
      </c>
      <c r="J65" s="1">
        <v>0</v>
      </c>
      <c r="K65" s="1">
        <v>0</v>
      </c>
      <c r="L65" s="1">
        <v>5</v>
      </c>
      <c r="M65" s="1">
        <v>0</v>
      </c>
      <c r="N65" s="1">
        <v>0</v>
      </c>
      <c r="O65" s="1">
        <v>5</v>
      </c>
      <c r="P65" s="1">
        <v>0</v>
      </c>
      <c r="Q65" s="1">
        <v>35</v>
      </c>
      <c r="R65" s="1">
        <v>3</v>
      </c>
      <c r="S65" s="1">
        <v>0</v>
      </c>
      <c r="T65" s="1">
        <v>11</v>
      </c>
      <c r="U65" s="1">
        <v>83</v>
      </c>
    </row>
    <row r="66" spans="1:21">
      <c r="A66" t="s">
        <v>28</v>
      </c>
      <c r="B66" t="s">
        <v>129</v>
      </c>
      <c r="D66" s="1">
        <f>SUM($I66:$Q66)+MAX($R66:$S66)+MAX($T66:$U66)</f>
        <v>0</v>
      </c>
      <c r="E66" s="1">
        <v>55</v>
      </c>
      <c r="F66" s="1" t="s">
        <v>279</v>
      </c>
      <c r="G66" s="1">
        <v>5901</v>
      </c>
      <c r="H66" s="1">
        <v>511</v>
      </c>
      <c r="I66" s="1">
        <v>0</v>
      </c>
      <c r="J66" s="1">
        <v>0</v>
      </c>
      <c r="K66" s="1">
        <v>0</v>
      </c>
      <c r="L66" s="1">
        <v>0</v>
      </c>
      <c r="M66" s="1">
        <v>10</v>
      </c>
      <c r="N66" s="1">
        <v>0</v>
      </c>
      <c r="O66" s="1">
        <v>0</v>
      </c>
      <c r="P66" s="1">
        <v>0</v>
      </c>
      <c r="Q66" s="1">
        <v>45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t="s">
        <v>28</v>
      </c>
      <c r="B67" t="s">
        <v>130</v>
      </c>
      <c r="D67" s="1">
        <f>SUM($I67:$Q67)+MAX($R67:$S67)+MAX($T67:$U67)</f>
        <v>0</v>
      </c>
      <c r="E67" s="1">
        <v>56</v>
      </c>
      <c r="F67" s="1" t="s">
        <v>279</v>
      </c>
      <c r="G67" s="1">
        <v>5906</v>
      </c>
      <c r="H67" s="1">
        <v>512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56</v>
      </c>
    </row>
    <row r="68" spans="1:21">
      <c r="A68" t="s">
        <v>28</v>
      </c>
      <c r="B68" t="s">
        <v>131</v>
      </c>
      <c r="D68" s="1">
        <f>SUM($I68:$Q68)+MAX($R68:$S68)+MAX($T68:$U68)</f>
        <v>0</v>
      </c>
      <c r="E68" s="1">
        <v>223</v>
      </c>
      <c r="F68" s="1" t="s">
        <v>279</v>
      </c>
      <c r="G68" s="1">
        <v>5910</v>
      </c>
      <c r="H68" s="1">
        <v>513</v>
      </c>
      <c r="I68" s="1">
        <v>100</v>
      </c>
      <c r="J68" s="1">
        <v>0</v>
      </c>
      <c r="K68" s="1">
        <v>0</v>
      </c>
      <c r="L68" s="1">
        <v>35</v>
      </c>
      <c r="M68" s="1">
        <v>0</v>
      </c>
      <c r="N68" s="1">
        <v>0</v>
      </c>
      <c r="O68" s="1">
        <v>7</v>
      </c>
      <c r="P68" s="1">
        <v>16</v>
      </c>
      <c r="Q68" s="1">
        <v>65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t="s">
        <v>28</v>
      </c>
      <c r="B69" t="s">
        <v>132</v>
      </c>
      <c r="D69" s="1">
        <f>SUM($I69:$Q69)+MAX($R69:$S69)+MAX($T69:$U69)</f>
        <v>0</v>
      </c>
      <c r="E69" s="1">
        <v>0</v>
      </c>
      <c r="F69" s="1" t="s">
        <v>281</v>
      </c>
      <c r="G69" s="1">
        <v>5911</v>
      </c>
      <c r="H69" s="1">
        <v>513.1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t="s">
        <v>28</v>
      </c>
      <c r="B70" t="s">
        <v>133</v>
      </c>
      <c r="D70" s="1">
        <f>SUM($I70:$Q70)+MAX($R70:$S70)+MAX($T70:$U70)</f>
        <v>0</v>
      </c>
      <c r="E70" s="1">
        <v>15</v>
      </c>
      <c r="F70" s="1" t="s">
        <v>279</v>
      </c>
      <c r="G70" s="1">
        <v>5942</v>
      </c>
      <c r="H70" s="1">
        <v>520</v>
      </c>
      <c r="I70" s="1">
        <v>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8</v>
      </c>
      <c r="Q70" s="1">
        <v>0</v>
      </c>
      <c r="R70" s="1">
        <v>1</v>
      </c>
      <c r="S70" s="1">
        <v>0</v>
      </c>
      <c r="T70" s="1">
        <v>0</v>
      </c>
      <c r="U70" s="1">
        <v>1</v>
      </c>
    </row>
    <row r="71" spans="1:21">
      <c r="A71" t="s">
        <v>28</v>
      </c>
      <c r="B71" t="s">
        <v>134</v>
      </c>
      <c r="D71" s="1">
        <f>SUM($I71:$Q71)+MAX($R71:$S71)+MAX($T71:$U71)</f>
        <v>0</v>
      </c>
      <c r="E71" s="1">
        <v>0</v>
      </c>
      <c r="F71" s="1" t="s">
        <v>279</v>
      </c>
      <c r="G71" s="1">
        <v>5970</v>
      </c>
      <c r="H71" s="1">
        <v>523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t="s">
        <v>28</v>
      </c>
      <c r="B72" t="s">
        <v>135</v>
      </c>
      <c r="C72" s="1" t="s">
        <v>278</v>
      </c>
      <c r="D72" s="1">
        <f>SUM($I72:$Q72)+MAX($R72:$S72)+MAX($T72:$U72)</f>
        <v>0</v>
      </c>
      <c r="E72" s="1">
        <v>0</v>
      </c>
      <c r="F72" s="1" t="s">
        <v>279</v>
      </c>
      <c r="G72" s="1">
        <v>5987</v>
      </c>
      <c r="H72" s="1">
        <v>528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>
      <c r="A73" t="s">
        <v>28</v>
      </c>
      <c r="B73" t="s">
        <v>136</v>
      </c>
      <c r="D73" s="1">
        <f>SUM($I73:$Q73)+MAX($R73:$S73)+MAX($T73:$U73)</f>
        <v>0</v>
      </c>
      <c r="E73" s="1">
        <v>3</v>
      </c>
      <c r="F73" s="1" t="s">
        <v>279</v>
      </c>
      <c r="G73" s="1">
        <v>5984</v>
      </c>
      <c r="H73" s="1">
        <v>529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2</v>
      </c>
    </row>
    <row r="74" spans="1:21">
      <c r="A74" t="s">
        <v>28</v>
      </c>
      <c r="B74" t="s">
        <v>137</v>
      </c>
      <c r="D74" s="1">
        <f>SUM($I74:$Q74)+MAX($R74:$S74)+MAX($T74:$U74)</f>
        <v>0</v>
      </c>
      <c r="E74" s="1">
        <v>61</v>
      </c>
      <c r="F74" s="1" t="s">
        <v>279</v>
      </c>
      <c r="G74" s="1">
        <v>5980</v>
      </c>
      <c r="H74" s="1">
        <v>532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7</v>
      </c>
      <c r="P74" s="1">
        <v>0</v>
      </c>
      <c r="Q74" s="1">
        <v>50</v>
      </c>
      <c r="R74" s="1">
        <v>1</v>
      </c>
      <c r="S74" s="1">
        <v>1</v>
      </c>
      <c r="T74" s="1">
        <v>0</v>
      </c>
      <c r="U74" s="1">
        <v>0</v>
      </c>
    </row>
    <row r="75" spans="1:21">
      <c r="A75" t="s">
        <v>28</v>
      </c>
      <c r="B75" t="s">
        <v>138</v>
      </c>
      <c r="D75" s="1">
        <f>SUM($I75:$Q75)+MAX($R75:$S75)+MAX($T75:$U75)</f>
        <v>0</v>
      </c>
      <c r="E75" s="1">
        <v>0</v>
      </c>
      <c r="F75" s="1" t="s">
        <v>282</v>
      </c>
      <c r="G75" s="1">
        <v>5903</v>
      </c>
      <c r="H75" s="1">
        <v>538.03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t="s">
        <v>29</v>
      </c>
      <c r="B76" t="s">
        <v>139</v>
      </c>
      <c r="D76" s="1">
        <f>SUM($I76:$Q76)+MAX($R76:$S76)+MAX($T76:$U76)</f>
        <v>0</v>
      </c>
      <c r="E76" s="1">
        <v>6</v>
      </c>
      <c r="F76" s="1" t="s">
        <v>279</v>
      </c>
      <c r="G76" s="1">
        <v>6210</v>
      </c>
      <c r="H76" s="1">
        <v>574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5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</row>
    <row r="77" spans="1:21">
      <c r="A77" t="s">
        <v>29</v>
      </c>
      <c r="B77" t="s">
        <v>140</v>
      </c>
      <c r="D77" s="1">
        <f>SUM($I77:$Q77)+MAX($R77:$S77)+MAX($T77:$U77)</f>
        <v>0</v>
      </c>
      <c r="E77" s="1">
        <v>1</v>
      </c>
      <c r="F77" s="1" t="s">
        <v>279</v>
      </c>
      <c r="G77" s="1">
        <v>6257</v>
      </c>
      <c r="H77" s="1">
        <v>585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t="s">
        <v>29</v>
      </c>
      <c r="B78" t="s">
        <v>141</v>
      </c>
      <c r="D78" s="1">
        <f>SUM($I78:$Q78)+MAX($R78:$S78)+MAX($T78:$U78)</f>
        <v>0</v>
      </c>
      <c r="E78" s="1">
        <v>46</v>
      </c>
      <c r="F78" s="1" t="s">
        <v>279</v>
      </c>
      <c r="G78" s="1">
        <v>6263</v>
      </c>
      <c r="H78" s="1">
        <v>586</v>
      </c>
      <c r="I78" s="1">
        <v>3</v>
      </c>
      <c r="J78" s="1">
        <v>4</v>
      </c>
      <c r="K78" s="1">
        <v>0</v>
      </c>
      <c r="L78" s="1">
        <v>15</v>
      </c>
      <c r="M78" s="1">
        <v>0</v>
      </c>
      <c r="N78" s="1">
        <v>0</v>
      </c>
      <c r="O78" s="1">
        <v>8</v>
      </c>
      <c r="P78" s="1">
        <v>0</v>
      </c>
      <c r="Q78" s="1">
        <v>4</v>
      </c>
      <c r="R78" s="1">
        <v>0</v>
      </c>
      <c r="S78" s="1">
        <v>0</v>
      </c>
      <c r="T78" s="1">
        <v>0</v>
      </c>
      <c r="U78" s="1">
        <v>12</v>
      </c>
    </row>
    <row r="79" spans="1:21">
      <c r="A79" t="s">
        <v>29</v>
      </c>
      <c r="B79" t="s">
        <v>142</v>
      </c>
      <c r="D79" s="1">
        <f>SUM($I79:$Q79)+MAX($R79:$S79)+MAX($T79:$U79)</f>
        <v>0</v>
      </c>
      <c r="E79" s="1">
        <v>5</v>
      </c>
      <c r="F79" s="1" t="s">
        <v>279</v>
      </c>
      <c r="G79" s="1">
        <v>6267</v>
      </c>
      <c r="H79" s="1">
        <v>587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>
      <c r="A80" t="s">
        <v>29</v>
      </c>
      <c r="B80" t="s">
        <v>143</v>
      </c>
      <c r="D80" s="1">
        <f>SUM($I80:$Q80)+MAX($R80:$S80)+MAX($T80:$U80)</f>
        <v>0</v>
      </c>
      <c r="E80" s="1">
        <v>206</v>
      </c>
      <c r="F80" s="1" t="s">
        <v>279</v>
      </c>
      <c r="G80" s="1">
        <v>6272</v>
      </c>
      <c r="H80" s="1">
        <v>589</v>
      </c>
      <c r="I80" s="1">
        <v>3</v>
      </c>
      <c r="J80" s="1">
        <v>5</v>
      </c>
      <c r="K80" s="1">
        <v>0</v>
      </c>
      <c r="L80" s="1">
        <v>35</v>
      </c>
      <c r="M80" s="1">
        <v>0</v>
      </c>
      <c r="N80" s="1">
        <v>0</v>
      </c>
      <c r="O80" s="1">
        <v>7</v>
      </c>
      <c r="P80" s="1">
        <v>0</v>
      </c>
      <c r="Q80" s="1">
        <v>100</v>
      </c>
      <c r="R80" s="1">
        <v>0</v>
      </c>
      <c r="S80" s="1">
        <v>6</v>
      </c>
      <c r="T80" s="1">
        <v>50</v>
      </c>
      <c r="U80" s="1">
        <v>5</v>
      </c>
    </row>
    <row r="81" spans="1:21">
      <c r="A81" t="s">
        <v>29</v>
      </c>
      <c r="B81" t="s">
        <v>144</v>
      </c>
      <c r="D81" s="1">
        <f>SUM($I81:$Q81)+MAX($R81:$S81)+MAX($T81:$U81)</f>
        <v>0</v>
      </c>
      <c r="E81" s="1">
        <v>44</v>
      </c>
      <c r="F81" s="1" t="s">
        <v>279</v>
      </c>
      <c r="G81" s="1">
        <v>6275</v>
      </c>
      <c r="H81" s="1">
        <v>590</v>
      </c>
      <c r="I81" s="1">
        <v>0</v>
      </c>
      <c r="J81" s="1">
        <v>0</v>
      </c>
      <c r="K81" s="1">
        <v>0</v>
      </c>
      <c r="L81" s="1">
        <v>25</v>
      </c>
      <c r="M81" s="1">
        <v>0</v>
      </c>
      <c r="N81" s="1">
        <v>0</v>
      </c>
      <c r="O81" s="1">
        <v>0</v>
      </c>
      <c r="P81" s="1">
        <v>0</v>
      </c>
      <c r="Q81" s="1">
        <v>8</v>
      </c>
      <c r="R81" s="1">
        <v>0</v>
      </c>
      <c r="S81" s="1">
        <v>7</v>
      </c>
      <c r="T81" s="1">
        <v>4</v>
      </c>
      <c r="U81" s="1">
        <v>0</v>
      </c>
    </row>
    <row r="82" spans="1:21">
      <c r="A82" t="s">
        <v>29</v>
      </c>
      <c r="B82" t="s">
        <v>145</v>
      </c>
      <c r="D82" s="1">
        <f>SUM($I82:$Q82)+MAX($R82:$S82)+MAX($T82:$U82)</f>
        <v>0</v>
      </c>
      <c r="E82" s="1">
        <v>18</v>
      </c>
      <c r="F82" s="1" t="s">
        <v>280</v>
      </c>
      <c r="G82" s="1">
        <v>6276</v>
      </c>
      <c r="H82" s="1">
        <v>590.1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18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>
      <c r="A83" t="s">
        <v>29</v>
      </c>
      <c r="B83" t="s">
        <v>146</v>
      </c>
      <c r="D83" s="1">
        <f>SUM($I83:$Q83)+MAX($R83:$S83)+MAX($T83:$U83)</f>
        <v>0</v>
      </c>
      <c r="E83" s="1">
        <v>0</v>
      </c>
      <c r="F83" s="1" t="s">
        <v>279</v>
      </c>
      <c r="G83" s="1">
        <v>6293</v>
      </c>
      <c r="H83" s="1">
        <v>592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>
      <c r="A84" t="s">
        <v>29</v>
      </c>
      <c r="B84" t="s">
        <v>147</v>
      </c>
      <c r="D84" s="1">
        <f>SUM($I84:$Q84)+MAX($R84:$S84)+MAX($T84:$U84)</f>
        <v>0</v>
      </c>
      <c r="E84" s="1">
        <v>2</v>
      </c>
      <c r="F84" s="1" t="s">
        <v>280</v>
      </c>
      <c r="G84" s="1">
        <v>6294</v>
      </c>
      <c r="H84" s="1">
        <v>592.1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>
      <c r="A85" t="s">
        <v>29</v>
      </c>
      <c r="B85" t="s">
        <v>148</v>
      </c>
      <c r="D85" s="1">
        <f>SUM($I85:$Q85)+MAX($R85:$S85)+MAX($T85:$U85)</f>
        <v>0</v>
      </c>
      <c r="E85" s="1">
        <v>10</v>
      </c>
      <c r="F85" s="1" t="s">
        <v>279</v>
      </c>
      <c r="G85" s="1">
        <v>6315</v>
      </c>
      <c r="H85" s="1">
        <v>595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</v>
      </c>
      <c r="P85" s="1">
        <v>0</v>
      </c>
      <c r="Q85" s="1">
        <v>4</v>
      </c>
      <c r="R85" s="1">
        <v>0</v>
      </c>
      <c r="S85" s="1">
        <v>1</v>
      </c>
      <c r="T85" s="1">
        <v>3</v>
      </c>
      <c r="U85" s="1">
        <v>0</v>
      </c>
    </row>
    <row r="86" spans="1:21">
      <c r="A86" t="s">
        <v>29</v>
      </c>
      <c r="B86" t="s">
        <v>149</v>
      </c>
      <c r="D86" s="1">
        <f>SUM($I86:$Q86)+MAX($R86:$S86)+MAX($T86:$U86)</f>
        <v>0</v>
      </c>
      <c r="E86" s="1">
        <v>0</v>
      </c>
      <c r="F86" s="1" t="s">
        <v>281</v>
      </c>
      <c r="G86" s="1">
        <v>6320</v>
      </c>
      <c r="H86" s="1">
        <v>595.5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>
      <c r="A87" t="s">
        <v>29</v>
      </c>
      <c r="B87" t="s">
        <v>150</v>
      </c>
      <c r="C87" s="1" t="s">
        <v>278</v>
      </c>
      <c r="D87" s="1">
        <f>SUM($I87:$Q87)+MAX($R87:$S87)+MAX($T87:$U87)</f>
        <v>0</v>
      </c>
      <c r="E87" s="1">
        <v>0</v>
      </c>
      <c r="F87" s="1" t="s">
        <v>279</v>
      </c>
      <c r="G87" s="1">
        <v>6321</v>
      </c>
      <c r="H87" s="1">
        <v>596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>
      <c r="A88" t="s">
        <v>29</v>
      </c>
      <c r="B88" t="s">
        <v>151</v>
      </c>
      <c r="C88" s="1" t="s">
        <v>278</v>
      </c>
      <c r="D88" s="1">
        <f>SUM($I88:$Q88)+MAX($R88:$S88)+MAX($T88:$U88)</f>
        <v>0</v>
      </c>
      <c r="E88" s="1">
        <v>5</v>
      </c>
      <c r="F88" s="1" t="s">
        <v>279</v>
      </c>
      <c r="G88" s="1">
        <v>6404</v>
      </c>
      <c r="H88" s="1">
        <v>608</v>
      </c>
      <c r="I88" s="1">
        <v>0</v>
      </c>
      <c r="J88" s="1">
        <v>0</v>
      </c>
      <c r="K88" s="1">
        <v>0</v>
      </c>
      <c r="L88" s="1">
        <v>0</v>
      </c>
      <c r="M88" s="1">
        <v>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>
      <c r="A89" t="s">
        <v>29</v>
      </c>
      <c r="B89" t="s">
        <v>152</v>
      </c>
      <c r="D89" s="1">
        <f>SUM($I89:$Q89)+MAX($R89:$S89)+MAX($T89:$U89)</f>
        <v>0</v>
      </c>
      <c r="E89" s="1">
        <v>13</v>
      </c>
      <c r="F89" s="1" t="s">
        <v>279</v>
      </c>
      <c r="G89" s="1">
        <v>6477</v>
      </c>
      <c r="H89" s="1">
        <v>620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</v>
      </c>
      <c r="R89" s="1">
        <v>0</v>
      </c>
      <c r="S89" s="1">
        <v>0</v>
      </c>
      <c r="T89" s="1">
        <v>0</v>
      </c>
      <c r="U89" s="1">
        <v>0</v>
      </c>
    </row>
    <row r="90" spans="1:21">
      <c r="A90" t="s">
        <v>29</v>
      </c>
      <c r="B90" t="s">
        <v>153</v>
      </c>
      <c r="D90" s="1">
        <f>SUM($I90:$Q90)+MAX($R90:$S90)+MAX($T90:$U90)</f>
        <v>0</v>
      </c>
      <c r="E90" s="1">
        <v>3</v>
      </c>
      <c r="F90" s="1" t="s">
        <v>282</v>
      </c>
      <c r="G90" s="1">
        <v>6341</v>
      </c>
      <c r="H90" s="1">
        <v>625.03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</v>
      </c>
      <c r="S90" s="1">
        <v>0</v>
      </c>
      <c r="T90" s="1">
        <v>0</v>
      </c>
      <c r="U90" s="1">
        <v>0</v>
      </c>
    </row>
    <row r="91" spans="1:21">
      <c r="A91" t="s">
        <v>30</v>
      </c>
      <c r="B91" t="s">
        <v>154</v>
      </c>
      <c r="C91" s="1" t="s">
        <v>278</v>
      </c>
      <c r="D91" s="1">
        <f>SUM($I91:$Q91)+MAX($R91:$S91)+MAX($T91:$U91)</f>
        <v>0</v>
      </c>
      <c r="E91" s="1">
        <v>2</v>
      </c>
      <c r="F91" s="1" t="s">
        <v>279</v>
      </c>
      <c r="G91" s="1">
        <v>6547</v>
      </c>
      <c r="H91" s="1">
        <v>633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>
      <c r="A92" t="s">
        <v>31</v>
      </c>
      <c r="B92" t="s">
        <v>155</v>
      </c>
      <c r="D92" s="1">
        <f>SUM($I92:$Q92)+MAX($R92:$S92)+MAX($T92:$U92)</f>
        <v>0</v>
      </c>
      <c r="E92" s="1">
        <v>61</v>
      </c>
      <c r="F92" s="1" t="s">
        <v>279</v>
      </c>
      <c r="G92" s="1">
        <v>6999</v>
      </c>
      <c r="H92" s="1">
        <v>726</v>
      </c>
      <c r="I92" s="1">
        <v>13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32</v>
      </c>
      <c r="P92" s="1">
        <v>0</v>
      </c>
      <c r="Q92" s="1">
        <v>13</v>
      </c>
      <c r="R92" s="1">
        <v>1</v>
      </c>
      <c r="S92" s="1">
        <v>0</v>
      </c>
      <c r="T92" s="1">
        <v>1</v>
      </c>
      <c r="U92" s="1">
        <v>1</v>
      </c>
    </row>
    <row r="93" spans="1:21">
      <c r="A93" t="s">
        <v>32</v>
      </c>
      <c r="B93" t="s">
        <v>156</v>
      </c>
      <c r="D93" s="1">
        <f>SUM($I93:$Q93)+MAX($R93:$S93)+MAX($T93:$U93)</f>
        <v>0</v>
      </c>
      <c r="E93" s="1">
        <v>41</v>
      </c>
      <c r="F93" s="1" t="s">
        <v>279</v>
      </c>
      <c r="G93" s="1">
        <v>7029</v>
      </c>
      <c r="H93" s="1">
        <v>728</v>
      </c>
      <c r="I93" s="1">
        <v>11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22</v>
      </c>
      <c r="R93" s="1">
        <v>0</v>
      </c>
      <c r="S93" s="1">
        <v>0</v>
      </c>
      <c r="T93" s="1">
        <v>8</v>
      </c>
      <c r="U93" s="1">
        <v>0</v>
      </c>
    </row>
    <row r="94" spans="1:21">
      <c r="A94" t="s">
        <v>32</v>
      </c>
      <c r="B94" t="s">
        <v>157</v>
      </c>
      <c r="D94" s="1">
        <f>SUM($I94:$Q94)+MAX($R94:$S94)+MAX($T94:$U94)</f>
        <v>0</v>
      </c>
      <c r="E94" s="1">
        <v>0</v>
      </c>
      <c r="F94" s="1" t="s">
        <v>279</v>
      </c>
      <c r="G94" s="1">
        <v>7030</v>
      </c>
      <c r="H94" s="1">
        <v>729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>
      <c r="A95" t="s">
        <v>33</v>
      </c>
      <c r="B95" t="s">
        <v>158</v>
      </c>
      <c r="D95" s="1">
        <f>SUM($I95:$Q95)+MAX($R95:$S95)+MAX($T95:$U95)</f>
        <v>0</v>
      </c>
      <c r="E95" s="1">
        <v>0</v>
      </c>
      <c r="F95" s="1" t="s">
        <v>279</v>
      </c>
      <c r="G95" s="1">
        <v>7052</v>
      </c>
      <c r="H95" s="1">
        <v>731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>
      <c r="A96" t="s">
        <v>33</v>
      </c>
      <c r="B96" t="s">
        <v>159</v>
      </c>
      <c r="D96" s="1">
        <f>SUM($I96:$Q96)+MAX($R96:$S96)+MAX($T96:$U96)</f>
        <v>0</v>
      </c>
      <c r="E96" s="1">
        <v>9</v>
      </c>
      <c r="F96" s="1" t="s">
        <v>279</v>
      </c>
      <c r="G96" s="1">
        <v>7092</v>
      </c>
      <c r="H96" s="1">
        <v>738</v>
      </c>
      <c r="I96" s="1">
        <v>4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2</v>
      </c>
      <c r="R96" s="1">
        <v>0</v>
      </c>
      <c r="S96" s="1">
        <v>1</v>
      </c>
      <c r="T96" s="1">
        <v>0</v>
      </c>
      <c r="U96" s="1">
        <v>0</v>
      </c>
    </row>
    <row r="97" spans="1:21">
      <c r="A97" t="s">
        <v>33</v>
      </c>
      <c r="B97" t="s">
        <v>160</v>
      </c>
      <c r="D97" s="1">
        <f>SUM($I97:$Q97)+MAX($R97:$S97)+MAX($T97:$U97)</f>
        <v>0</v>
      </c>
      <c r="E97" s="1">
        <v>10</v>
      </c>
      <c r="F97" s="1" t="s">
        <v>279</v>
      </c>
      <c r="G97" s="1">
        <v>7124</v>
      </c>
      <c r="H97" s="1">
        <v>742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5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</row>
    <row r="98" spans="1:21">
      <c r="A98" t="s">
        <v>33</v>
      </c>
      <c r="B98" t="s">
        <v>161</v>
      </c>
      <c r="D98" s="1">
        <f>SUM($I98:$Q98)+MAX($R98:$S98)+MAX($T98:$U98)</f>
        <v>0</v>
      </c>
      <c r="E98" s="1">
        <v>28</v>
      </c>
      <c r="F98" s="1" t="s">
        <v>279</v>
      </c>
      <c r="G98" s="1">
        <v>7152</v>
      </c>
      <c r="H98" s="1">
        <v>748</v>
      </c>
      <c r="I98" s="1">
        <v>7</v>
      </c>
      <c r="J98" s="1">
        <v>2</v>
      </c>
      <c r="K98" s="1">
        <v>0</v>
      </c>
      <c r="L98" s="1">
        <v>2</v>
      </c>
      <c r="M98" s="1">
        <v>1</v>
      </c>
      <c r="N98" s="1">
        <v>0</v>
      </c>
      <c r="O98" s="1">
        <v>10</v>
      </c>
      <c r="P98" s="1">
        <v>0</v>
      </c>
      <c r="Q98" s="1">
        <v>2</v>
      </c>
      <c r="R98" s="1">
        <v>1</v>
      </c>
      <c r="S98" s="1">
        <v>1</v>
      </c>
      <c r="T98" s="1">
        <v>1</v>
      </c>
      <c r="U98" s="1">
        <v>3</v>
      </c>
    </row>
    <row r="99" spans="1:21">
      <c r="A99" t="s">
        <v>33</v>
      </c>
      <c r="B99" t="s">
        <v>162</v>
      </c>
      <c r="D99" s="1">
        <f>SUM($I99:$Q99)+MAX($R99:$S99)+MAX($T99:$U99)</f>
        <v>0</v>
      </c>
      <c r="E99" s="1">
        <v>0</v>
      </c>
      <c r="F99" s="1" t="s">
        <v>279</v>
      </c>
      <c r="G99" s="1">
        <v>7183</v>
      </c>
      <c r="H99" s="1">
        <v>754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>
      <c r="A100" t="s">
        <v>33</v>
      </c>
      <c r="B100" t="s">
        <v>163</v>
      </c>
      <c r="D100" s="1">
        <f>SUM($I100:$Q100)+MAX($R100:$S100)+MAX($T100:$U100)</f>
        <v>0</v>
      </c>
      <c r="E100" s="1">
        <v>29</v>
      </c>
      <c r="F100" s="1" t="s">
        <v>279</v>
      </c>
      <c r="G100" s="1">
        <v>7227</v>
      </c>
      <c r="H100" s="1">
        <v>758</v>
      </c>
      <c r="I100" s="1">
        <v>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9</v>
      </c>
      <c r="P100" s="1">
        <v>0</v>
      </c>
      <c r="Q100" s="1">
        <v>3</v>
      </c>
      <c r="R100" s="1">
        <v>0</v>
      </c>
      <c r="S100" s="1">
        <v>4</v>
      </c>
      <c r="T100" s="1">
        <v>5</v>
      </c>
      <c r="U100" s="1">
        <v>3</v>
      </c>
    </row>
    <row r="101" spans="1:21">
      <c r="A101" t="s">
        <v>34</v>
      </c>
      <c r="B101" t="s">
        <v>164</v>
      </c>
      <c r="D101" s="1">
        <f>SUM($I101:$Q101)+MAX($R101:$S101)+MAX($T101:$U101)</f>
        <v>0</v>
      </c>
      <c r="E101" s="1">
        <v>19</v>
      </c>
      <c r="F101" s="1" t="s">
        <v>279</v>
      </c>
      <c r="G101" s="1">
        <v>7338</v>
      </c>
      <c r="H101" s="1">
        <v>772</v>
      </c>
      <c r="I101" s="1">
        <v>4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">
        <v>4</v>
      </c>
      <c r="P101" s="1">
        <v>0</v>
      </c>
      <c r="Q101" s="1">
        <v>0</v>
      </c>
      <c r="R101" s="1">
        <v>8</v>
      </c>
      <c r="S101" s="1">
        <v>3</v>
      </c>
      <c r="T101" s="1">
        <v>0</v>
      </c>
      <c r="U101" s="1">
        <v>1</v>
      </c>
    </row>
    <row r="102" spans="1:21">
      <c r="A102" t="s">
        <v>34</v>
      </c>
      <c r="B102" t="s">
        <v>165</v>
      </c>
      <c r="D102" s="1">
        <f>SUM($I102:$Q102)+MAX($R102:$S102)+MAX($T102:$U102)</f>
        <v>0</v>
      </c>
      <c r="E102" s="1">
        <v>0</v>
      </c>
      <c r="F102" s="1" t="s">
        <v>279</v>
      </c>
      <c r="G102" s="1">
        <v>7351</v>
      </c>
      <c r="H102" s="1">
        <v>774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>
      <c r="A103" t="s">
        <v>34</v>
      </c>
      <c r="B103" t="s">
        <v>166</v>
      </c>
      <c r="D103" s="1">
        <f>SUM($I103:$Q103)+MAX($R103:$S103)+MAX($T103:$U103)</f>
        <v>0</v>
      </c>
      <c r="E103" s="1">
        <v>7</v>
      </c>
      <c r="F103" s="1" t="s">
        <v>279</v>
      </c>
      <c r="G103" s="1">
        <v>7367</v>
      </c>
      <c r="H103" s="1">
        <v>776</v>
      </c>
      <c r="I103" s="1">
        <v>1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1</v>
      </c>
    </row>
    <row r="104" spans="1:21">
      <c r="A104" t="s">
        <v>34</v>
      </c>
      <c r="B104" t="s">
        <v>167</v>
      </c>
      <c r="D104" s="1">
        <f>SUM($I104:$Q104)+MAX($R104:$S104)+MAX($T104:$U104)</f>
        <v>0</v>
      </c>
      <c r="E104" s="1">
        <v>0</v>
      </c>
      <c r="F104" s="1" t="s">
        <v>279</v>
      </c>
      <c r="G104" s="1">
        <v>7584</v>
      </c>
      <c r="H104" s="1">
        <v>782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>
      <c r="A105" t="s">
        <v>34</v>
      </c>
      <c r="B105" t="s">
        <v>168</v>
      </c>
      <c r="D105" s="1">
        <f>SUM($I105:$Q105)+MAX($R105:$S105)+MAX($T105:$U105)</f>
        <v>0</v>
      </c>
      <c r="E105" s="1">
        <v>7</v>
      </c>
      <c r="F105" s="1" t="s">
        <v>279</v>
      </c>
      <c r="G105" s="1">
        <v>7653</v>
      </c>
      <c r="H105" s="1">
        <v>787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3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1</v>
      </c>
    </row>
    <row r="106" spans="1:21">
      <c r="A106" t="s">
        <v>34</v>
      </c>
      <c r="B106" t="s">
        <v>169</v>
      </c>
      <c r="D106" s="1">
        <f>SUM($I106:$Q106)+MAX($R106:$S106)+MAX($T106:$U106)</f>
        <v>0</v>
      </c>
      <c r="E106" s="1">
        <v>0</v>
      </c>
      <c r="F106" s="1" t="s">
        <v>279</v>
      </c>
      <c r="G106" s="1">
        <v>7816</v>
      </c>
      <c r="H106" s="1">
        <v>793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>
      <c r="A107" t="s">
        <v>34</v>
      </c>
      <c r="B107" t="s">
        <v>170</v>
      </c>
      <c r="D107" s="1">
        <f>SUM($I107:$Q107)+MAX($R107:$S107)+MAX($T107:$U107)</f>
        <v>0</v>
      </c>
      <c r="E107" s="1">
        <v>1</v>
      </c>
      <c r="F107" s="1" t="s">
        <v>279</v>
      </c>
      <c r="G107" s="1">
        <v>7829</v>
      </c>
      <c r="H107" s="1">
        <v>794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</row>
    <row r="108" spans="1:21">
      <c r="A108" t="s">
        <v>34</v>
      </c>
      <c r="B108" t="s">
        <v>171</v>
      </c>
      <c r="D108" s="1">
        <f>SUM($I108:$Q108)+MAX($R108:$S108)+MAX($T108:$U108)</f>
        <v>0</v>
      </c>
      <c r="E108" s="1">
        <v>0</v>
      </c>
      <c r="F108" s="1" t="s">
        <v>279</v>
      </c>
      <c r="G108" s="1">
        <v>7885</v>
      </c>
      <c r="H108" s="1">
        <v>799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>
      <c r="A109" t="s">
        <v>34</v>
      </c>
      <c r="B109" t="s">
        <v>172</v>
      </c>
      <c r="D109" s="1">
        <f>SUM($I109:$Q109)+MAX($R109:$S109)+MAX($T109:$U109)</f>
        <v>0</v>
      </c>
      <c r="E109" s="1">
        <v>1</v>
      </c>
      <c r="F109" s="1" t="s">
        <v>279</v>
      </c>
      <c r="G109" s="1">
        <v>7984</v>
      </c>
      <c r="H109" s="1">
        <v>822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</row>
    <row r="110" spans="1:21">
      <c r="A110" t="s">
        <v>34</v>
      </c>
      <c r="B110" t="s">
        <v>173</v>
      </c>
      <c r="D110" s="1">
        <f>SUM($I110:$Q110)+MAX($R110:$S110)+MAX($T110:$U110)</f>
        <v>0</v>
      </c>
      <c r="E110" s="1">
        <v>13</v>
      </c>
      <c r="F110" s="1" t="s">
        <v>279</v>
      </c>
      <c r="G110" s="1">
        <v>8011</v>
      </c>
      <c r="H110" s="1">
        <v>829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5</v>
      </c>
      <c r="P110" s="1">
        <v>0</v>
      </c>
      <c r="Q110" s="1">
        <v>1</v>
      </c>
      <c r="R110" s="1">
        <v>4</v>
      </c>
      <c r="S110" s="1">
        <v>2</v>
      </c>
      <c r="T110" s="1">
        <v>1</v>
      </c>
      <c r="U110" s="1">
        <v>1</v>
      </c>
    </row>
    <row r="111" spans="1:21">
      <c r="A111" t="s">
        <v>34</v>
      </c>
      <c r="B111" t="s">
        <v>174</v>
      </c>
      <c r="C111" s="1" t="s">
        <v>278</v>
      </c>
      <c r="D111" s="1">
        <f>SUM($I111:$Q111)+MAX($R111:$S111)+MAX($T111:$U111)</f>
        <v>0</v>
      </c>
      <c r="E111" s="1">
        <v>0</v>
      </c>
      <c r="F111" s="1" t="s">
        <v>279</v>
      </c>
      <c r="G111" s="1">
        <v>8038</v>
      </c>
      <c r="H111" s="1">
        <v>831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>
      <c r="A112" t="s">
        <v>34</v>
      </c>
      <c r="B112" t="s">
        <v>175</v>
      </c>
      <c r="D112" s="1">
        <f>SUM($I112:$Q112)+MAX($R112:$S112)+MAX($T112:$U112)</f>
        <v>0</v>
      </c>
      <c r="E112" s="1">
        <v>0</v>
      </c>
      <c r="F112" s="1" t="s">
        <v>282</v>
      </c>
      <c r="G112" s="1">
        <v>7859</v>
      </c>
      <c r="H112" s="1">
        <v>832.08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>
      <c r="A113" t="s">
        <v>34</v>
      </c>
      <c r="B113" t="s">
        <v>176</v>
      </c>
      <c r="D113" s="1">
        <f>SUM($I113:$Q113)+MAX($R113:$S113)+MAX($T113:$U113)</f>
        <v>0</v>
      </c>
      <c r="E113" s="1">
        <v>0</v>
      </c>
      <c r="F113" s="1" t="s">
        <v>282</v>
      </c>
      <c r="G113" s="1">
        <v>8074</v>
      </c>
      <c r="H113" s="1">
        <v>832.1799999999999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>
      <c r="A114" t="s">
        <v>35</v>
      </c>
      <c r="B114" t="s">
        <v>177</v>
      </c>
      <c r="D114" s="1">
        <f>SUM($I114:$Q114)+MAX($R114:$S114)+MAX($T114:$U114)</f>
        <v>0</v>
      </c>
      <c r="E114" s="1">
        <v>0</v>
      </c>
      <c r="F114" s="1" t="s">
        <v>279</v>
      </c>
      <c r="G114" s="1">
        <v>8110</v>
      </c>
      <c r="H114" s="1">
        <v>833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t="s">
        <v>35</v>
      </c>
      <c r="B115" t="s">
        <v>178</v>
      </c>
      <c r="D115" s="1">
        <f>SUM($I115:$Q115)+MAX($R115:$S115)+MAX($T115:$U115)</f>
        <v>0</v>
      </c>
      <c r="E115" s="1">
        <v>0</v>
      </c>
      <c r="F115" s="1" t="s">
        <v>279</v>
      </c>
      <c r="G115" s="1">
        <v>8348</v>
      </c>
      <c r="H115" s="1">
        <v>843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>
      <c r="A116" t="s">
        <v>35</v>
      </c>
      <c r="B116" t="s">
        <v>179</v>
      </c>
      <c r="D116" s="1">
        <f>SUM($I116:$Q116)+MAX($R116:$S116)+MAX($T116:$U116)</f>
        <v>0</v>
      </c>
      <c r="E116" s="1">
        <v>0</v>
      </c>
      <c r="F116" s="1" t="s">
        <v>279</v>
      </c>
      <c r="G116" s="1">
        <v>8399</v>
      </c>
      <c r="H116" s="1">
        <v>851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>
      <c r="A117" t="s">
        <v>35</v>
      </c>
      <c r="B117" t="s">
        <v>180</v>
      </c>
      <c r="D117" s="1">
        <f>SUM($I117:$Q117)+MAX($R117:$S117)+MAX($T117:$U117)</f>
        <v>0</v>
      </c>
      <c r="E117" s="1">
        <v>0</v>
      </c>
      <c r="F117" s="1" t="s">
        <v>279</v>
      </c>
      <c r="G117" s="1">
        <v>8501</v>
      </c>
      <c r="H117" s="1">
        <v>854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>
      <c r="A118" t="s">
        <v>35</v>
      </c>
      <c r="B118" t="s">
        <v>181</v>
      </c>
      <c r="D118" s="1">
        <f>SUM($I118:$Q118)+MAX($R118:$S118)+MAX($T118:$U118)</f>
        <v>0</v>
      </c>
      <c r="E118" s="1">
        <v>0</v>
      </c>
      <c r="F118" s="1" t="s">
        <v>279</v>
      </c>
      <c r="G118" s="1">
        <v>8607</v>
      </c>
      <c r="H118" s="1">
        <v>862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>
      <c r="A119" t="s">
        <v>35</v>
      </c>
      <c r="B119" t="s">
        <v>182</v>
      </c>
      <c r="D119" s="1">
        <f>SUM($I119:$Q119)+MAX($R119:$S119)+MAX($T119:$U119)</f>
        <v>0</v>
      </c>
      <c r="E119" s="1">
        <v>0</v>
      </c>
      <c r="F119" s="1" t="s">
        <v>279</v>
      </c>
      <c r="G119" s="1">
        <v>8748</v>
      </c>
      <c r="H119" s="1">
        <v>871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>
      <c r="A120" t="s">
        <v>36</v>
      </c>
      <c r="B120" t="s">
        <v>183</v>
      </c>
      <c r="D120" s="1">
        <f>SUM($I120:$Q120)+MAX($R120:$S120)+MAX($T120:$U120)</f>
        <v>0</v>
      </c>
      <c r="E120" s="1">
        <v>1</v>
      </c>
      <c r="F120" s="1" t="s">
        <v>279</v>
      </c>
      <c r="G120" s="1">
        <v>9697</v>
      </c>
      <c r="H120" s="1">
        <v>912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>
      <c r="A121" t="s">
        <v>37</v>
      </c>
      <c r="B121" t="s">
        <v>184</v>
      </c>
      <c r="D121" s="1">
        <f>SUM($I121:$Q121)+MAX($R121:$S121)+MAX($T121:$U121)</f>
        <v>0</v>
      </c>
      <c r="E121" s="1">
        <v>0</v>
      </c>
      <c r="F121" s="1" t="s">
        <v>279</v>
      </c>
      <c r="G121" s="1">
        <v>10568</v>
      </c>
      <c r="H121" s="1">
        <v>944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>
      <c r="A122" t="s">
        <v>37</v>
      </c>
      <c r="B122" t="s">
        <v>185</v>
      </c>
      <c r="C122" s="1" t="s">
        <v>278</v>
      </c>
      <c r="D122" s="1">
        <f>SUM($I122:$Q122)+MAX($R122:$S122)+MAX($T122:$U122)</f>
        <v>0</v>
      </c>
      <c r="E122" s="1">
        <v>0</v>
      </c>
      <c r="F122" s="1" t="s">
        <v>279</v>
      </c>
      <c r="G122" s="1">
        <v>10549</v>
      </c>
      <c r="H122" s="1">
        <v>959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>
      <c r="A123" t="s">
        <v>37</v>
      </c>
      <c r="B123" t="s">
        <v>186</v>
      </c>
      <c r="D123" s="1">
        <f>SUM($I123:$Q123)+MAX($R123:$S123)+MAX($T123:$U123)</f>
        <v>0</v>
      </c>
      <c r="E123" s="1">
        <v>0</v>
      </c>
      <c r="F123" s="1" t="s">
        <v>279</v>
      </c>
      <c r="G123" s="1">
        <v>10553</v>
      </c>
      <c r="H123" s="1">
        <v>961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>
      <c r="A124" t="s">
        <v>37</v>
      </c>
      <c r="B124" t="s">
        <v>187</v>
      </c>
      <c r="D124" s="1">
        <f>SUM($I124:$Q124)+MAX($R124:$S124)+MAX($T124:$U124)</f>
        <v>0</v>
      </c>
      <c r="E124" s="1">
        <v>0</v>
      </c>
      <c r="F124" s="1" t="s">
        <v>279</v>
      </c>
      <c r="G124" s="1">
        <v>10805</v>
      </c>
      <c r="H124" s="1">
        <v>966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>
      <c r="A125" t="s">
        <v>37</v>
      </c>
      <c r="B125" t="s">
        <v>188</v>
      </c>
      <c r="D125" s="1">
        <f>SUM($I125:$Q125)+MAX($R125:$S125)+MAX($T125:$U125)</f>
        <v>0</v>
      </c>
      <c r="E125" s="1">
        <v>0</v>
      </c>
      <c r="F125" s="1" t="s">
        <v>279</v>
      </c>
      <c r="G125" s="1">
        <v>10815</v>
      </c>
      <c r="H125" s="1">
        <v>967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>
      <c r="A126" t="s">
        <v>37</v>
      </c>
      <c r="B126" t="s">
        <v>189</v>
      </c>
      <c r="D126" s="1">
        <f>SUM($I126:$Q126)+MAX($R126:$S126)+MAX($T126:$U126)</f>
        <v>0</v>
      </c>
      <c r="E126" s="1">
        <v>0</v>
      </c>
      <c r="F126" s="1" t="s">
        <v>279</v>
      </c>
      <c r="G126" s="1">
        <v>10831</v>
      </c>
      <c r="H126" s="1">
        <v>970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>
      <c r="A127" t="s">
        <v>37</v>
      </c>
      <c r="B127" t="s">
        <v>190</v>
      </c>
      <c r="D127" s="1">
        <f>SUM($I127:$Q127)+MAX($R127:$S127)+MAX($T127:$U127)</f>
        <v>0</v>
      </c>
      <c r="E127" s="1">
        <v>0</v>
      </c>
      <c r="F127" s="1" t="s">
        <v>279</v>
      </c>
      <c r="G127" s="1">
        <v>11284</v>
      </c>
      <c r="H127" s="1">
        <v>982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>
      <c r="A128" t="s">
        <v>37</v>
      </c>
      <c r="B128" t="s">
        <v>191</v>
      </c>
      <c r="D128" s="1">
        <f>SUM($I128:$Q128)+MAX($R128:$S128)+MAX($T128:$U128)</f>
        <v>0</v>
      </c>
      <c r="E128" s="1">
        <v>0</v>
      </c>
      <c r="F128" s="1" t="s">
        <v>280</v>
      </c>
      <c r="G128" s="1">
        <v>11287</v>
      </c>
      <c r="H128" s="1">
        <v>982.3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>
      <c r="A129" t="s">
        <v>37</v>
      </c>
      <c r="B129" t="s">
        <v>192</v>
      </c>
      <c r="D129" s="1">
        <f>SUM($I129:$Q129)+MAX($R129:$S129)+MAX($T129:$U129)</f>
        <v>0</v>
      </c>
      <c r="E129" s="1">
        <v>0</v>
      </c>
      <c r="F129" s="1" t="s">
        <v>280</v>
      </c>
      <c r="G129" s="1">
        <v>11290</v>
      </c>
      <c r="H129" s="1">
        <v>982.4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>
      <c r="A130" t="s">
        <v>37</v>
      </c>
      <c r="B130" t="s">
        <v>193</v>
      </c>
      <c r="D130" s="1">
        <f>SUM($I130:$Q130)+MAX($R130:$S130)+MAX($T130:$U130)</f>
        <v>0</v>
      </c>
      <c r="E130" s="1">
        <v>0</v>
      </c>
      <c r="F130" s="1" t="s">
        <v>284</v>
      </c>
      <c r="G130" s="1">
        <v>11295</v>
      </c>
      <c r="H130" s="1">
        <v>982.5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>
      <c r="A131" t="s">
        <v>37</v>
      </c>
      <c r="B131" t="s">
        <v>194</v>
      </c>
      <c r="D131" s="1">
        <f>SUM($I131:$Q131)+MAX($R131:$S131)+MAX($T131:$U131)</f>
        <v>0</v>
      </c>
      <c r="E131" s="1">
        <v>0</v>
      </c>
      <c r="F131" s="1" t="s">
        <v>282</v>
      </c>
      <c r="G131" s="1">
        <v>11316</v>
      </c>
      <c r="H131" s="1">
        <v>993.12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>
      <c r="A132" t="s">
        <v>38</v>
      </c>
      <c r="B132" t="s">
        <v>195</v>
      </c>
      <c r="D132" s="1">
        <f>SUM($I132:$Q132)+MAX($R132:$S132)+MAX($T132:$U132)</f>
        <v>0</v>
      </c>
      <c r="E132" s="1">
        <v>4</v>
      </c>
      <c r="F132" s="1" t="s">
        <v>279</v>
      </c>
      <c r="G132" s="1">
        <v>11407</v>
      </c>
      <c r="H132" s="1">
        <v>1003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0</v>
      </c>
      <c r="T132" s="1">
        <v>1</v>
      </c>
      <c r="U132" s="1">
        <v>0</v>
      </c>
    </row>
    <row r="133" spans="1:21">
      <c r="A133" t="s">
        <v>38</v>
      </c>
      <c r="B133" t="s">
        <v>196</v>
      </c>
      <c r="D133" s="1">
        <f>SUM($I133:$Q133)+MAX($R133:$S133)+MAX($T133:$U133)</f>
        <v>0</v>
      </c>
      <c r="E133" s="1">
        <v>0</v>
      </c>
      <c r="F133" s="1" t="s">
        <v>279</v>
      </c>
      <c r="G133" s="1">
        <v>11441</v>
      </c>
      <c r="H133" s="1">
        <v>1005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>
      <c r="A134" t="s">
        <v>38</v>
      </c>
      <c r="B134" t="s">
        <v>197</v>
      </c>
      <c r="D134" s="1">
        <f>SUM($I134:$Q134)+MAX($R134:$S134)+MAX($T134:$U134)</f>
        <v>0</v>
      </c>
      <c r="E134" s="1">
        <v>0</v>
      </c>
      <c r="F134" s="1" t="s">
        <v>279</v>
      </c>
      <c r="G134" s="1">
        <v>11487</v>
      </c>
      <c r="H134" s="1">
        <v>1011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>
      <c r="A135" t="s">
        <v>38</v>
      </c>
      <c r="B135" t="s">
        <v>198</v>
      </c>
      <c r="D135" s="1">
        <f>SUM($I135:$Q135)+MAX($R135:$S135)+MAX($T135:$U135)</f>
        <v>0</v>
      </c>
      <c r="E135" s="1">
        <v>0</v>
      </c>
      <c r="F135" s="1" t="s">
        <v>279</v>
      </c>
      <c r="G135" s="1">
        <v>11510</v>
      </c>
      <c r="H135" s="1">
        <v>1012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>
      <c r="A136" t="s">
        <v>39</v>
      </c>
      <c r="B136" t="s">
        <v>199</v>
      </c>
      <c r="D136" s="1">
        <f>SUM($I136:$Q136)+MAX($R136:$S136)+MAX($T136:$U136)</f>
        <v>0</v>
      </c>
      <c r="E136" s="1">
        <v>19</v>
      </c>
      <c r="F136" s="1" t="s">
        <v>279</v>
      </c>
      <c r="G136" s="1">
        <v>16224</v>
      </c>
      <c r="H136" s="1">
        <v>1325</v>
      </c>
      <c r="I136" s="1">
        <v>4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7</v>
      </c>
      <c r="P136" s="1">
        <v>0</v>
      </c>
      <c r="Q136" s="1">
        <v>2</v>
      </c>
      <c r="R136" s="1">
        <v>5</v>
      </c>
      <c r="S136" s="1">
        <v>1</v>
      </c>
      <c r="T136" s="1">
        <v>0</v>
      </c>
      <c r="U136" s="1">
        <v>0</v>
      </c>
    </row>
    <row r="137" spans="1:21">
      <c r="A137" t="s">
        <v>39</v>
      </c>
      <c r="B137" t="s">
        <v>200</v>
      </c>
      <c r="D137" s="1">
        <f>SUM($I137:$Q137)+MAX($R137:$S137)+MAX($T137:$U137)</f>
        <v>0</v>
      </c>
      <c r="E137" s="1">
        <v>4</v>
      </c>
      <c r="F137" s="1" t="s">
        <v>279</v>
      </c>
      <c r="G137" s="1">
        <v>16235</v>
      </c>
      <c r="H137" s="1">
        <v>1327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1</v>
      </c>
    </row>
    <row r="138" spans="1:21">
      <c r="A138" t="s">
        <v>40</v>
      </c>
      <c r="B138" t="s">
        <v>201</v>
      </c>
      <c r="D138" s="1">
        <f>SUM($I138:$Q138)+MAX($R138:$S138)+MAX($T138:$U138)</f>
        <v>0</v>
      </c>
      <c r="E138" s="1">
        <v>0</v>
      </c>
      <c r="F138" s="1" t="s">
        <v>279</v>
      </c>
      <c r="G138" s="1">
        <v>20158</v>
      </c>
      <c r="H138" s="1">
        <v>1334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>
      <c r="A139" t="s">
        <v>41</v>
      </c>
      <c r="B139" t="s">
        <v>202</v>
      </c>
      <c r="D139" s="1">
        <f>SUM($I139:$Q139)+MAX($R139:$S139)+MAX($T139:$U139)</f>
        <v>0</v>
      </c>
      <c r="E139" s="1">
        <v>0</v>
      </c>
      <c r="F139" s="1" t="s">
        <v>279</v>
      </c>
      <c r="G139" s="1">
        <v>18358</v>
      </c>
      <c r="H139" s="1">
        <v>1360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>
      <c r="A140" t="s">
        <v>42</v>
      </c>
      <c r="B140" t="s">
        <v>203</v>
      </c>
      <c r="D140" s="1">
        <f>SUM($I140:$Q140)+MAX($R140:$S140)+MAX($T140:$U140)</f>
        <v>0</v>
      </c>
      <c r="E140" s="1">
        <v>0</v>
      </c>
      <c r="F140" s="1" t="s">
        <v>279</v>
      </c>
      <c r="G140" s="1">
        <v>20353</v>
      </c>
      <c r="H140" s="1">
        <v>1390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>
      <c r="A141" t="s">
        <v>42</v>
      </c>
      <c r="B141" t="s">
        <v>204</v>
      </c>
      <c r="D141" s="1">
        <f>SUM($I141:$Q141)+MAX($R141:$S141)+MAX($T141:$U141)</f>
        <v>0</v>
      </c>
      <c r="E141" s="1">
        <v>1</v>
      </c>
      <c r="F141" s="1" t="s">
        <v>279</v>
      </c>
      <c r="G141" s="1">
        <v>20382</v>
      </c>
      <c r="H141" s="1">
        <v>1394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>
      <c r="A142" t="s">
        <v>42</v>
      </c>
      <c r="B142" t="s">
        <v>205</v>
      </c>
      <c r="D142" s="1">
        <f>SUM($I142:$Q142)+MAX($R142:$S142)+MAX($T142:$U142)</f>
        <v>0</v>
      </c>
      <c r="E142" s="1">
        <v>0</v>
      </c>
      <c r="F142" s="1" t="s">
        <v>279</v>
      </c>
      <c r="G142" s="1">
        <v>20559</v>
      </c>
      <c r="H142" s="1">
        <v>1401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>
      <c r="A143" t="s">
        <v>42</v>
      </c>
      <c r="B143" t="s">
        <v>206</v>
      </c>
      <c r="D143" s="1">
        <f>SUM($I143:$Q143)+MAX($R143:$S143)+MAX($T143:$U143)</f>
        <v>0</v>
      </c>
      <c r="E143" s="1">
        <v>13</v>
      </c>
      <c r="F143" s="1" t="s">
        <v>279</v>
      </c>
      <c r="G143" s="1">
        <v>20638</v>
      </c>
      <c r="H143" s="1">
        <v>1404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5</v>
      </c>
      <c r="P143" s="1">
        <v>0</v>
      </c>
      <c r="Q143" s="1">
        <v>0</v>
      </c>
      <c r="R143" s="1">
        <v>6</v>
      </c>
      <c r="S143" s="1">
        <v>0</v>
      </c>
      <c r="T143" s="1">
        <v>2</v>
      </c>
      <c r="U143" s="1">
        <v>0</v>
      </c>
    </row>
    <row r="144" spans="1:21">
      <c r="A144" t="s">
        <v>42</v>
      </c>
      <c r="B144" t="s">
        <v>207</v>
      </c>
      <c r="D144" s="1">
        <f>SUM($I144:$Q144)+MAX($R144:$S144)+MAX($T144:$U144)</f>
        <v>0</v>
      </c>
      <c r="E144" s="1">
        <v>17</v>
      </c>
      <c r="F144" s="1" t="s">
        <v>279</v>
      </c>
      <c r="G144" s="1">
        <v>20703</v>
      </c>
      <c r="H144" s="1">
        <v>1415</v>
      </c>
      <c r="I144" s="1">
        <v>4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1</v>
      </c>
      <c r="P144" s="1">
        <v>0</v>
      </c>
      <c r="Q144" s="1">
        <v>5</v>
      </c>
      <c r="R144" s="1">
        <v>2</v>
      </c>
      <c r="S144" s="1">
        <v>0</v>
      </c>
      <c r="T144" s="1">
        <v>3</v>
      </c>
      <c r="U144" s="1">
        <v>0</v>
      </c>
    </row>
    <row r="145" spans="1:21">
      <c r="A145" t="s">
        <v>43</v>
      </c>
      <c r="B145" t="s">
        <v>208</v>
      </c>
      <c r="D145" s="1">
        <f>SUM($I145:$Q145)+MAX($R145:$S145)+MAX($T145:$U145)</f>
        <v>0</v>
      </c>
      <c r="E145" s="1">
        <v>0</v>
      </c>
      <c r="F145" s="1" t="s">
        <v>279</v>
      </c>
      <c r="G145" s="1">
        <v>21625</v>
      </c>
      <c r="H145" s="1">
        <v>1420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>
      <c r="A146" t="s">
        <v>44</v>
      </c>
      <c r="B146" t="s">
        <v>209</v>
      </c>
      <c r="C146" s="1" t="s">
        <v>278</v>
      </c>
      <c r="D146" s="1">
        <f>SUM($I146:$Q146)+MAX($R146:$S146)+MAX($T146:$U146)</f>
        <v>0</v>
      </c>
      <c r="E146" s="1">
        <v>0</v>
      </c>
      <c r="F146" s="1" t="s">
        <v>279</v>
      </c>
      <c r="G146" s="1">
        <v>23074</v>
      </c>
      <c r="H146" s="1">
        <v>1422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>
      <c r="A147" t="s">
        <v>44</v>
      </c>
      <c r="B147" t="s">
        <v>210</v>
      </c>
      <c r="C147" s="1" t="s">
        <v>278</v>
      </c>
      <c r="D147" s="1">
        <f>SUM($I147:$Q147)+MAX($R147:$S147)+MAX($T147:$U147)</f>
        <v>0</v>
      </c>
      <c r="E147" s="1">
        <v>0</v>
      </c>
      <c r="F147" s="1" t="s">
        <v>279</v>
      </c>
      <c r="G147" s="1">
        <v>23084</v>
      </c>
      <c r="H147" s="1">
        <v>1424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>
      <c r="A148" t="s">
        <v>44</v>
      </c>
      <c r="B148" t="s">
        <v>211</v>
      </c>
      <c r="C148" s="1" t="s">
        <v>278</v>
      </c>
      <c r="D148" s="1">
        <f>SUM($I148:$Q148)+MAX($R148:$S148)+MAX($T148:$U148)</f>
        <v>0</v>
      </c>
      <c r="E148" s="1">
        <v>0</v>
      </c>
      <c r="F148" s="1" t="s">
        <v>279</v>
      </c>
      <c r="G148" s="1">
        <v>23153</v>
      </c>
      <c r="H148" s="1">
        <v>1439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>
      <c r="A149" t="s">
        <v>44</v>
      </c>
      <c r="B149" t="s">
        <v>212</v>
      </c>
      <c r="C149" s="1" t="s">
        <v>278</v>
      </c>
      <c r="D149" s="1">
        <f>SUM($I149:$Q149)+MAX($R149:$S149)+MAX($T149:$U149)</f>
        <v>0</v>
      </c>
      <c r="E149" s="1">
        <v>0</v>
      </c>
      <c r="F149" s="1" t="s">
        <v>282</v>
      </c>
      <c r="G149" s="1">
        <v>23311</v>
      </c>
      <c r="H149" s="1">
        <v>1442.13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>
      <c r="A150" t="s">
        <v>45</v>
      </c>
      <c r="B150" t="s">
        <v>213</v>
      </c>
      <c r="D150" s="1">
        <f>SUM($I150:$Q150)+MAX($R150:$S150)+MAX($T150:$U150)</f>
        <v>0</v>
      </c>
      <c r="E150" s="1">
        <v>6</v>
      </c>
      <c r="F150" s="1" t="s">
        <v>279</v>
      </c>
      <c r="G150" s="1">
        <v>21160</v>
      </c>
      <c r="H150" s="1">
        <v>1447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6</v>
      </c>
      <c r="S150" s="1">
        <v>0</v>
      </c>
      <c r="T150" s="1">
        <v>0</v>
      </c>
      <c r="U150" s="1">
        <v>0</v>
      </c>
    </row>
    <row r="151" spans="1:21">
      <c r="A151" t="s">
        <v>45</v>
      </c>
      <c r="B151" t="s">
        <v>214</v>
      </c>
      <c r="D151" s="1">
        <f>SUM($I151:$Q151)+MAX($R151:$S151)+MAX($T151:$U151)</f>
        <v>0</v>
      </c>
      <c r="E151" s="1">
        <v>0</v>
      </c>
      <c r="F151" s="1" t="s">
        <v>279</v>
      </c>
      <c r="G151" s="1">
        <v>21215</v>
      </c>
      <c r="H151" s="1">
        <v>1451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>
      <c r="A152" t="s">
        <v>46</v>
      </c>
      <c r="B152" t="s">
        <v>215</v>
      </c>
      <c r="D152" s="1">
        <f>SUM($I152:$Q152)+MAX($R152:$S152)+MAX($T152:$U152)</f>
        <v>0</v>
      </c>
      <c r="E152" s="1">
        <v>9</v>
      </c>
      <c r="F152" s="1" t="s">
        <v>279</v>
      </c>
      <c r="G152" s="1">
        <v>24234</v>
      </c>
      <c r="H152" s="1">
        <v>1456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5</v>
      </c>
      <c r="P152" s="1">
        <v>0</v>
      </c>
      <c r="Q152" s="1">
        <v>0</v>
      </c>
      <c r="R152" s="1">
        <v>0</v>
      </c>
      <c r="S152" s="1">
        <v>4</v>
      </c>
      <c r="T152" s="1">
        <v>0</v>
      </c>
      <c r="U152" s="1">
        <v>0</v>
      </c>
    </row>
    <row r="153" spans="1:21">
      <c r="A153" t="s">
        <v>47</v>
      </c>
      <c r="B153" t="s">
        <v>216</v>
      </c>
      <c r="D153" s="1">
        <f>SUM($I153:$Q153)+MAX($R153:$S153)+MAX($T153:$U153)</f>
        <v>0</v>
      </c>
      <c r="E153" s="1">
        <v>0</v>
      </c>
      <c r="F153" s="1" t="s">
        <v>279</v>
      </c>
      <c r="G153" s="1">
        <v>25870</v>
      </c>
      <c r="H153" s="1">
        <v>1457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>
      <c r="A154" t="s">
        <v>47</v>
      </c>
      <c r="B154" t="s">
        <v>217</v>
      </c>
      <c r="D154" s="1">
        <f>SUM($I154:$Q154)+MAX($R154:$S154)+MAX($T154:$U154)</f>
        <v>0</v>
      </c>
      <c r="E154" s="1">
        <v>0</v>
      </c>
      <c r="F154" s="1" t="s">
        <v>279</v>
      </c>
      <c r="G154" s="1">
        <v>25873</v>
      </c>
      <c r="H154" s="1">
        <v>1458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>
      <c r="A155" t="s">
        <v>48</v>
      </c>
      <c r="B155" t="s">
        <v>218</v>
      </c>
      <c r="D155" s="1">
        <f>SUM($I155:$Q155)+MAX($R155:$S155)+MAX($T155:$U155)</f>
        <v>0</v>
      </c>
      <c r="E155" s="1">
        <v>0</v>
      </c>
      <c r="F155" s="1" t="s">
        <v>279</v>
      </c>
      <c r="G155" s="1">
        <v>25958</v>
      </c>
      <c r="H155" s="1">
        <v>1461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>
      <c r="A156" t="s">
        <v>49</v>
      </c>
      <c r="B156" t="s">
        <v>219</v>
      </c>
      <c r="D156" s="1">
        <f>SUM($I156:$Q156)+MAX($R156:$S156)+MAX($T156:$U156)</f>
        <v>0</v>
      </c>
      <c r="E156" s="1">
        <v>0</v>
      </c>
      <c r="F156" s="1" t="s">
        <v>279</v>
      </c>
      <c r="G156" s="1">
        <v>26086</v>
      </c>
      <c r="H156" s="1">
        <v>1462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>
      <c r="A157" t="s">
        <v>49</v>
      </c>
      <c r="B157" t="s">
        <v>220</v>
      </c>
      <c r="D157" s="1">
        <f>SUM($I157:$Q157)+MAX($R157:$S157)+MAX($T157:$U157)</f>
        <v>0</v>
      </c>
      <c r="E157" s="1">
        <v>0</v>
      </c>
      <c r="F157" s="1" t="s">
        <v>279</v>
      </c>
      <c r="G157" s="1">
        <v>26120</v>
      </c>
      <c r="H157" s="1">
        <v>1465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>
      <c r="A158" t="s">
        <v>49</v>
      </c>
      <c r="B158" t="s">
        <v>221</v>
      </c>
      <c r="D158" s="1">
        <f>SUM($I158:$Q158)+MAX($R158:$S158)+MAX($T158:$U158)</f>
        <v>0</v>
      </c>
      <c r="E158" s="1">
        <v>0</v>
      </c>
      <c r="F158" s="1" t="s">
        <v>279</v>
      </c>
      <c r="G158" s="1">
        <v>26127</v>
      </c>
      <c r="H158" s="1">
        <v>1469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>
      <c r="A159" t="s">
        <v>49</v>
      </c>
      <c r="B159" t="s">
        <v>222</v>
      </c>
      <c r="D159" s="1">
        <f>SUM($I159:$Q159)+MAX($R159:$S159)+MAX($T159:$U159)</f>
        <v>0</v>
      </c>
      <c r="E159" s="1">
        <v>0</v>
      </c>
      <c r="F159" s="1" t="s">
        <v>279</v>
      </c>
      <c r="G159" s="1">
        <v>26218</v>
      </c>
      <c r="H159" s="1">
        <v>1474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>
      <c r="A160" t="s">
        <v>49</v>
      </c>
      <c r="B160" t="s">
        <v>223</v>
      </c>
      <c r="D160" s="1">
        <f>SUM($I160:$Q160)+MAX($R160:$S160)+MAX($T160:$U160)</f>
        <v>0</v>
      </c>
      <c r="E160" s="1">
        <v>18</v>
      </c>
      <c r="F160" s="1" t="s">
        <v>279</v>
      </c>
      <c r="G160" s="1">
        <v>26268</v>
      </c>
      <c r="H160" s="1">
        <v>1478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13</v>
      </c>
      <c r="P160" s="1">
        <v>0</v>
      </c>
      <c r="Q160" s="1">
        <v>0</v>
      </c>
      <c r="R160" s="1">
        <v>2</v>
      </c>
      <c r="S160" s="1">
        <v>2</v>
      </c>
      <c r="T160" s="1">
        <v>1</v>
      </c>
      <c r="U160" s="1">
        <v>2</v>
      </c>
    </row>
    <row r="161" spans="1:21">
      <c r="A161" t="s">
        <v>49</v>
      </c>
      <c r="B161" t="s">
        <v>224</v>
      </c>
      <c r="D161" s="1">
        <f>SUM($I161:$Q161)+MAX($R161:$S161)+MAX($T161:$U161)</f>
        <v>0</v>
      </c>
      <c r="E161" s="1">
        <v>3</v>
      </c>
      <c r="F161" s="1" t="s">
        <v>279</v>
      </c>
      <c r="G161" s="1">
        <v>26300</v>
      </c>
      <c r="H161" s="1">
        <v>1480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</row>
    <row r="162" spans="1:21">
      <c r="A162" t="s">
        <v>50</v>
      </c>
      <c r="B162" t="s">
        <v>225</v>
      </c>
      <c r="C162" s="1" t="s">
        <v>278</v>
      </c>
      <c r="D162" s="1">
        <f>SUM($I162:$Q162)+MAX($R162:$S162)+MAX($T162:$U162)</f>
        <v>0</v>
      </c>
      <c r="E162" s="1">
        <v>0</v>
      </c>
      <c r="F162" s="1" t="s">
        <v>279</v>
      </c>
      <c r="G162" s="1">
        <v>26030</v>
      </c>
      <c r="H162" s="1">
        <v>1514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>
      <c r="A163" t="s">
        <v>51</v>
      </c>
      <c r="B163" t="s">
        <v>226</v>
      </c>
      <c r="D163" s="1">
        <f>SUM($I163:$Q163)+MAX($R163:$S163)+MAX($T163:$U163)</f>
        <v>0</v>
      </c>
      <c r="E163" s="1">
        <v>0</v>
      </c>
      <c r="F163" s="1" t="s">
        <v>279</v>
      </c>
      <c r="G163" s="1">
        <v>26600</v>
      </c>
      <c r="H163" s="1">
        <v>1523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>
      <c r="A164" t="s">
        <v>52</v>
      </c>
      <c r="B164" t="s">
        <v>227</v>
      </c>
      <c r="D164" s="1">
        <f>SUM($I164:$Q164)+MAX($R164:$S164)+MAX($T164:$U164)</f>
        <v>0</v>
      </c>
      <c r="E164" s="1">
        <v>0</v>
      </c>
      <c r="F164" s="1" t="s">
        <v>279</v>
      </c>
      <c r="G164" s="1">
        <v>25790</v>
      </c>
      <c r="H164" s="1">
        <v>1526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>
      <c r="A165" t="s">
        <v>52</v>
      </c>
      <c r="B165" t="s">
        <v>228</v>
      </c>
      <c r="D165" s="1">
        <f>SUM($I165:$Q165)+MAX($R165:$S165)+MAX($T165:$U165)</f>
        <v>0</v>
      </c>
      <c r="E165" s="1">
        <v>6</v>
      </c>
      <c r="F165" s="1" t="s">
        <v>279</v>
      </c>
      <c r="G165" s="1">
        <v>25797</v>
      </c>
      <c r="H165" s="1">
        <v>1527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3</v>
      </c>
      <c r="S165" s="1">
        <v>1</v>
      </c>
      <c r="T165" s="1">
        <v>1</v>
      </c>
      <c r="U165" s="1">
        <v>0</v>
      </c>
    </row>
    <row r="166" spans="1:21">
      <c r="A166" t="s">
        <v>53</v>
      </c>
      <c r="B166" t="s">
        <v>229</v>
      </c>
      <c r="D166" s="1">
        <f>SUM($I166:$Q166)+MAX($R166:$S166)+MAX($T166:$U166)</f>
        <v>0</v>
      </c>
      <c r="E166" s="1">
        <v>0</v>
      </c>
      <c r="F166" s="1" t="s">
        <v>279</v>
      </c>
      <c r="G166" s="1">
        <v>24405</v>
      </c>
      <c r="H166" s="1">
        <v>1539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>
      <c r="A167" t="s">
        <v>54</v>
      </c>
      <c r="B167" t="s">
        <v>230</v>
      </c>
      <c r="D167" s="1">
        <f>SUM($I167:$Q167)+MAX($R167:$S167)+MAX($T167:$U167)</f>
        <v>0</v>
      </c>
      <c r="E167" s="1">
        <v>5</v>
      </c>
      <c r="F167" s="1" t="s">
        <v>279</v>
      </c>
      <c r="G167" s="1">
        <v>27041</v>
      </c>
      <c r="H167" s="1">
        <v>1571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5</v>
      </c>
      <c r="T167" s="1">
        <v>0</v>
      </c>
      <c r="U167" s="1">
        <v>0</v>
      </c>
    </row>
    <row r="168" spans="1:21">
      <c r="A168" t="s">
        <v>54</v>
      </c>
      <c r="B168" t="s">
        <v>231</v>
      </c>
      <c r="D168" s="1">
        <f>SUM($I168:$Q168)+MAX($R168:$S168)+MAX($T168:$U168)</f>
        <v>0</v>
      </c>
      <c r="E168" s="1">
        <v>1</v>
      </c>
      <c r="F168" s="1" t="s">
        <v>279</v>
      </c>
      <c r="G168" s="1">
        <v>27235</v>
      </c>
      <c r="H168" s="1">
        <v>1597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</row>
    <row r="169" spans="1:21">
      <c r="A169" t="s">
        <v>54</v>
      </c>
      <c r="B169" t="s">
        <v>232</v>
      </c>
      <c r="D169" s="1">
        <f>SUM($I169:$Q169)+MAX($R169:$S169)+MAX($T169:$U169)</f>
        <v>0</v>
      </c>
      <c r="E169" s="1">
        <v>0</v>
      </c>
      <c r="F169" s="1" t="s">
        <v>279</v>
      </c>
      <c r="G169" s="1">
        <v>27462</v>
      </c>
      <c r="H169" s="1">
        <v>1617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>
      <c r="A170" t="s">
        <v>54</v>
      </c>
      <c r="B170" t="s">
        <v>233</v>
      </c>
      <c r="D170" s="1">
        <f>SUM($I170:$Q170)+MAX($R170:$S170)+MAX($T170:$U170)</f>
        <v>0</v>
      </c>
      <c r="E170" s="1">
        <v>0</v>
      </c>
      <c r="F170" s="1" t="s">
        <v>279</v>
      </c>
      <c r="G170" s="1">
        <v>27157</v>
      </c>
      <c r="H170" s="1">
        <v>1623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>
      <c r="A171" t="s">
        <v>55</v>
      </c>
      <c r="B171" t="s">
        <v>234</v>
      </c>
      <c r="D171" s="1">
        <f>SUM($I171:$Q171)+MAX($R171:$S171)+MAX($T171:$U171)</f>
        <v>0</v>
      </c>
      <c r="E171" s="1">
        <v>0</v>
      </c>
      <c r="F171" s="1" t="s">
        <v>279</v>
      </c>
      <c r="G171" s="1">
        <v>26967</v>
      </c>
      <c r="H171" s="1">
        <v>1641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>
      <c r="A172" t="s">
        <v>55</v>
      </c>
      <c r="B172" t="s">
        <v>235</v>
      </c>
      <c r="D172" s="1">
        <f>SUM($I172:$Q172)+MAX($R172:$S172)+MAX($T172:$U172)</f>
        <v>0</v>
      </c>
      <c r="E172" s="1">
        <v>5</v>
      </c>
      <c r="F172" s="1" t="s">
        <v>279</v>
      </c>
      <c r="G172" s="1">
        <v>27022</v>
      </c>
      <c r="H172" s="1">
        <v>1648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3</v>
      </c>
      <c r="U172" s="1">
        <v>1</v>
      </c>
    </row>
    <row r="173" spans="1:21">
      <c r="A173" t="s">
        <v>56</v>
      </c>
      <c r="B173" t="s">
        <v>236</v>
      </c>
      <c r="D173" s="1">
        <f>SUM($I173:$Q173)+MAX($R173:$S173)+MAX($T173:$U173)</f>
        <v>0</v>
      </c>
      <c r="E173" s="1">
        <v>60</v>
      </c>
      <c r="F173" s="1" t="s">
        <v>279</v>
      </c>
      <c r="G173" s="1">
        <v>26739</v>
      </c>
      <c r="H173" s="1">
        <v>1649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53</v>
      </c>
      <c r="P173" s="1">
        <v>1</v>
      </c>
      <c r="Q173" s="1">
        <v>0</v>
      </c>
      <c r="R173" s="1">
        <v>6</v>
      </c>
      <c r="S173" s="1">
        <v>0</v>
      </c>
      <c r="T173" s="1">
        <v>0</v>
      </c>
      <c r="U173" s="1">
        <v>0</v>
      </c>
    </row>
    <row r="174" spans="1:21">
      <c r="A174" t="s">
        <v>57</v>
      </c>
      <c r="B174" t="s">
        <v>237</v>
      </c>
      <c r="D174" s="1">
        <f>SUM($I174:$Q174)+MAX($R174:$S174)+MAX($T174:$U174)</f>
        <v>0</v>
      </c>
      <c r="E174" s="1">
        <v>1</v>
      </c>
      <c r="F174" s="1" t="s">
        <v>279</v>
      </c>
      <c r="G174" s="1">
        <v>28730</v>
      </c>
      <c r="H174" s="1">
        <v>1652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</row>
    <row r="175" spans="1:21">
      <c r="A175" t="s">
        <v>58</v>
      </c>
      <c r="B175" t="s">
        <v>238</v>
      </c>
      <c r="D175" s="1">
        <f>SUM($I175:$Q175)+MAX($R175:$S175)+MAX($T175:$U175)</f>
        <v>0</v>
      </c>
      <c r="E175" s="1">
        <v>3</v>
      </c>
      <c r="F175" s="1" t="s">
        <v>279</v>
      </c>
      <c r="G175" s="1">
        <v>30329</v>
      </c>
      <c r="H175" s="1">
        <v>1681</v>
      </c>
      <c r="I175" s="1">
        <v>0</v>
      </c>
      <c r="J175" s="1">
        <v>1</v>
      </c>
      <c r="K175" s="1">
        <v>0</v>
      </c>
      <c r="L175" s="1">
        <v>0</v>
      </c>
      <c r="M175" s="1">
        <v>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>
      <c r="A176" t="s">
        <v>59</v>
      </c>
      <c r="B176" t="s">
        <v>239</v>
      </c>
      <c r="D176" s="1">
        <f>SUM($I176:$Q176)+MAX($R176:$S176)+MAX($T176:$U176)</f>
        <v>0</v>
      </c>
      <c r="E176" s="1">
        <v>6</v>
      </c>
      <c r="F176" s="1" t="s">
        <v>279</v>
      </c>
      <c r="G176" s="1">
        <v>30667</v>
      </c>
      <c r="H176" s="1">
        <v>1691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5</v>
      </c>
      <c r="R176" s="1">
        <v>0</v>
      </c>
      <c r="S176" s="1">
        <v>0</v>
      </c>
      <c r="T176" s="1">
        <v>0</v>
      </c>
      <c r="U176" s="1">
        <v>0</v>
      </c>
    </row>
    <row r="177" spans="1:21">
      <c r="A177" t="s">
        <v>60</v>
      </c>
      <c r="B177" t="s">
        <v>240</v>
      </c>
      <c r="D177" s="1">
        <f>SUM($I177:$Q177)+MAX($R177:$S177)+MAX($T177:$U177)</f>
        <v>0</v>
      </c>
      <c r="E177" s="1">
        <v>31</v>
      </c>
      <c r="F177" s="1" t="s">
        <v>279</v>
      </c>
      <c r="G177" s="1">
        <v>31084</v>
      </c>
      <c r="H177" s="1">
        <v>1763</v>
      </c>
      <c r="I177" s="1">
        <v>0</v>
      </c>
      <c r="J177" s="1">
        <v>7</v>
      </c>
      <c r="K177" s="1">
        <v>0</v>
      </c>
      <c r="L177" s="1">
        <v>0</v>
      </c>
      <c r="M177" s="1">
        <v>5</v>
      </c>
      <c r="N177" s="1">
        <v>0</v>
      </c>
      <c r="O177" s="1">
        <v>0</v>
      </c>
      <c r="P177" s="1">
        <v>0</v>
      </c>
      <c r="Q177" s="1">
        <v>2</v>
      </c>
      <c r="R177" s="1">
        <v>0</v>
      </c>
      <c r="S177" s="1">
        <v>15</v>
      </c>
      <c r="T177" s="1">
        <v>2</v>
      </c>
      <c r="U177" s="1">
        <v>2</v>
      </c>
    </row>
    <row r="178" spans="1:21">
      <c r="A178" t="s">
        <v>60</v>
      </c>
      <c r="B178" t="s">
        <v>241</v>
      </c>
      <c r="D178" s="1">
        <f>SUM($I178:$Q178)+MAX($R178:$S178)+MAX($T178:$U178)</f>
        <v>0</v>
      </c>
      <c r="E178" s="1">
        <v>0</v>
      </c>
      <c r="F178" s="1" t="s">
        <v>279</v>
      </c>
      <c r="G178" s="1">
        <v>31098</v>
      </c>
      <c r="H178" s="1">
        <v>1764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>
      <c r="A179" t="s">
        <v>60</v>
      </c>
      <c r="B179" t="s">
        <v>242</v>
      </c>
      <c r="D179" s="1">
        <f>SUM($I179:$Q179)+MAX($R179:$S179)+MAX($T179:$U179)</f>
        <v>0</v>
      </c>
      <c r="E179" s="1">
        <v>0</v>
      </c>
      <c r="F179" s="1" t="s">
        <v>279</v>
      </c>
      <c r="G179" s="1">
        <v>31361</v>
      </c>
      <c r="H179" s="1">
        <v>1777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>
      <c r="A180" t="s">
        <v>60</v>
      </c>
      <c r="B180" t="s">
        <v>243</v>
      </c>
      <c r="D180" s="1">
        <f>SUM($I180:$Q180)+MAX($R180:$S180)+MAX($T180:$U180)</f>
        <v>0</v>
      </c>
      <c r="E180" s="1">
        <v>6</v>
      </c>
      <c r="F180" s="1" t="s">
        <v>279</v>
      </c>
      <c r="G180" s="1">
        <v>31375</v>
      </c>
      <c r="H180" s="1">
        <v>1783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2</v>
      </c>
      <c r="P180" s="1">
        <v>0</v>
      </c>
      <c r="Q180" s="1">
        <v>0</v>
      </c>
      <c r="R180" s="1">
        <v>2</v>
      </c>
      <c r="S180" s="1">
        <v>0</v>
      </c>
      <c r="T180" s="1">
        <v>0</v>
      </c>
      <c r="U180" s="1">
        <v>0</v>
      </c>
    </row>
    <row r="181" spans="1:21">
      <c r="A181" t="s">
        <v>60</v>
      </c>
      <c r="B181" t="s">
        <v>244</v>
      </c>
      <c r="D181" s="1">
        <f>SUM($I181:$Q181)+MAX($R181:$S181)+MAX($T181:$U181)</f>
        <v>0</v>
      </c>
      <c r="E181" s="1">
        <v>1</v>
      </c>
      <c r="F181" s="1" t="s">
        <v>279</v>
      </c>
      <c r="G181" s="1">
        <v>31382</v>
      </c>
      <c r="H181" s="1">
        <v>1785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>
      <c r="A182" t="s">
        <v>61</v>
      </c>
      <c r="B182" t="s">
        <v>245</v>
      </c>
      <c r="D182" s="1">
        <f>SUM($I182:$Q182)+MAX($R182:$S182)+MAX($T182:$U182)</f>
        <v>0</v>
      </c>
      <c r="E182" s="1">
        <v>0</v>
      </c>
      <c r="F182" s="1" t="s">
        <v>279</v>
      </c>
      <c r="G182" s="1">
        <v>31772</v>
      </c>
      <c r="H182" s="1">
        <v>1823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>
      <c r="A183" t="s">
        <v>61</v>
      </c>
      <c r="B183" t="s">
        <v>246</v>
      </c>
      <c r="D183" s="1">
        <f>SUM($I183:$Q183)+MAX($R183:$S183)+MAX($T183:$U183)</f>
        <v>0</v>
      </c>
      <c r="E183" s="1">
        <v>7</v>
      </c>
      <c r="F183" s="1" t="s">
        <v>279</v>
      </c>
      <c r="G183" s="1">
        <v>31843</v>
      </c>
      <c r="H183" s="1">
        <v>1837</v>
      </c>
      <c r="I183" s="1">
        <v>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3</v>
      </c>
      <c r="U183" s="1">
        <v>1</v>
      </c>
    </row>
    <row r="184" spans="1:21">
      <c r="A184" t="s">
        <v>61</v>
      </c>
      <c r="B184" t="s">
        <v>247</v>
      </c>
      <c r="D184" s="1">
        <f>SUM($I184:$Q184)+MAX($R184:$S184)+MAX($T184:$U184)</f>
        <v>0</v>
      </c>
      <c r="E184" s="1">
        <v>2</v>
      </c>
      <c r="F184" s="1" t="s">
        <v>280</v>
      </c>
      <c r="G184" s="1">
        <v>31844</v>
      </c>
      <c r="H184" s="1">
        <v>1837.1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1</v>
      </c>
    </row>
    <row r="185" spans="1:21">
      <c r="A185" t="s">
        <v>61</v>
      </c>
      <c r="B185" t="s">
        <v>248</v>
      </c>
      <c r="D185" s="1">
        <f>SUM($I185:$Q185)+MAX($R185:$S185)+MAX($T185:$U185)</f>
        <v>0</v>
      </c>
      <c r="E185" s="1">
        <v>0</v>
      </c>
      <c r="F185" s="1" t="s">
        <v>279</v>
      </c>
      <c r="G185" s="1">
        <v>31867</v>
      </c>
      <c r="H185" s="1">
        <v>1841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>
      <c r="A186" t="s">
        <v>61</v>
      </c>
      <c r="B186" t="s">
        <v>249</v>
      </c>
      <c r="D186" s="1">
        <f>SUM($I186:$Q186)+MAX($R186:$S186)+MAX($T186:$U186)</f>
        <v>0</v>
      </c>
      <c r="E186" s="1">
        <v>5</v>
      </c>
      <c r="F186" s="1" t="s">
        <v>280</v>
      </c>
      <c r="G186" s="1">
        <v>31873</v>
      </c>
      <c r="H186" s="1">
        <v>1841.04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5</v>
      </c>
      <c r="T186" s="1">
        <v>0</v>
      </c>
      <c r="U186" s="1">
        <v>0</v>
      </c>
    </row>
    <row r="187" spans="1:21">
      <c r="A187" t="s">
        <v>61</v>
      </c>
      <c r="B187" t="s">
        <v>250</v>
      </c>
      <c r="D187" s="1">
        <f>SUM($I187:$Q187)+MAX($R187:$S187)+MAX($T187:$U187)</f>
        <v>0</v>
      </c>
      <c r="E187" s="1">
        <v>123</v>
      </c>
      <c r="F187" s="1" t="s">
        <v>279</v>
      </c>
      <c r="G187" s="1">
        <v>31930</v>
      </c>
      <c r="H187" s="1">
        <v>1845</v>
      </c>
      <c r="I187" s="1">
        <v>15</v>
      </c>
      <c r="J187" s="1">
        <v>4</v>
      </c>
      <c r="K187" s="1">
        <v>0</v>
      </c>
      <c r="L187" s="1">
        <v>0</v>
      </c>
      <c r="M187" s="1">
        <v>0</v>
      </c>
      <c r="N187" s="1">
        <v>0</v>
      </c>
      <c r="O187" s="1">
        <v>40</v>
      </c>
      <c r="P187" s="1">
        <v>0</v>
      </c>
      <c r="Q187" s="1">
        <v>9</v>
      </c>
      <c r="R187" s="1">
        <v>30</v>
      </c>
      <c r="S187" s="1">
        <v>18</v>
      </c>
      <c r="T187" s="1">
        <v>25</v>
      </c>
      <c r="U187" s="1">
        <v>4</v>
      </c>
    </row>
    <row r="188" spans="1:21">
      <c r="A188" t="s">
        <v>61</v>
      </c>
      <c r="B188" t="s">
        <v>251</v>
      </c>
      <c r="D188" s="1">
        <f>SUM($I188:$Q188)+MAX($R188:$S188)+MAX($T188:$U188)</f>
        <v>0</v>
      </c>
      <c r="E188" s="1">
        <v>31</v>
      </c>
      <c r="F188" s="1" t="s">
        <v>279</v>
      </c>
      <c r="G188" s="1">
        <v>31938</v>
      </c>
      <c r="H188" s="1">
        <v>1846</v>
      </c>
      <c r="I188" s="1">
        <v>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0</v>
      </c>
      <c r="Q188" s="1">
        <v>2</v>
      </c>
      <c r="R188" s="1">
        <v>15</v>
      </c>
      <c r="S188" s="1">
        <v>5</v>
      </c>
      <c r="T188" s="1">
        <v>5</v>
      </c>
      <c r="U188" s="1">
        <v>3</v>
      </c>
    </row>
    <row r="189" spans="1:21">
      <c r="A189" t="s">
        <v>61</v>
      </c>
      <c r="B189" t="s">
        <v>252</v>
      </c>
      <c r="D189" s="1">
        <f>SUM($I189:$Q189)+MAX($R189:$S189)+MAX($T189:$U189)</f>
        <v>0</v>
      </c>
      <c r="E189" s="1">
        <v>1</v>
      </c>
      <c r="F189" s="1" t="s">
        <v>279</v>
      </c>
      <c r="G189" s="1">
        <v>31943</v>
      </c>
      <c r="H189" s="1">
        <v>1848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>
      <c r="A190" t="s">
        <v>61</v>
      </c>
      <c r="B190" t="s">
        <v>253</v>
      </c>
      <c r="D190" s="1">
        <f>SUM($I190:$Q190)+MAX($R190:$S190)+MAX($T190:$U190)</f>
        <v>0</v>
      </c>
      <c r="E190" s="1">
        <v>42</v>
      </c>
      <c r="F190" s="1" t="s">
        <v>279</v>
      </c>
      <c r="G190" s="1">
        <v>31986</v>
      </c>
      <c r="H190" s="1">
        <v>1859</v>
      </c>
      <c r="I190" s="1">
        <v>4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25</v>
      </c>
      <c r="P190" s="1">
        <v>0</v>
      </c>
      <c r="Q190" s="1">
        <v>5</v>
      </c>
      <c r="R190" s="1">
        <v>4</v>
      </c>
      <c r="S190" s="1">
        <v>3</v>
      </c>
      <c r="T190" s="1">
        <v>1</v>
      </c>
      <c r="U190" s="1">
        <v>3</v>
      </c>
    </row>
    <row r="191" spans="1:21">
      <c r="A191" t="s">
        <v>61</v>
      </c>
      <c r="B191" t="s">
        <v>254</v>
      </c>
      <c r="D191" s="1">
        <f>SUM($I191:$Q191)+MAX($R191:$S191)+MAX($T191:$U191)</f>
        <v>0</v>
      </c>
      <c r="E191" s="1">
        <v>48</v>
      </c>
      <c r="F191" s="1" t="s">
        <v>279</v>
      </c>
      <c r="G191" s="1">
        <v>32018</v>
      </c>
      <c r="H191" s="1">
        <v>1861</v>
      </c>
      <c r="I191" s="1">
        <v>3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25</v>
      </c>
      <c r="P191" s="1">
        <v>0</v>
      </c>
      <c r="Q191" s="1">
        <v>9</v>
      </c>
      <c r="R191" s="1">
        <v>0</v>
      </c>
      <c r="S191" s="1">
        <v>6</v>
      </c>
      <c r="T191" s="1">
        <v>4</v>
      </c>
      <c r="U191" s="1">
        <v>0</v>
      </c>
    </row>
    <row r="192" spans="1:21">
      <c r="A192" t="s">
        <v>61</v>
      </c>
      <c r="B192" t="s">
        <v>255</v>
      </c>
      <c r="D192" s="1">
        <f>SUM($I192:$Q192)+MAX($R192:$S192)+MAX($T192:$U192)</f>
        <v>0</v>
      </c>
      <c r="E192" s="1">
        <v>15</v>
      </c>
      <c r="F192" s="1" t="s">
        <v>279</v>
      </c>
      <c r="G192" s="1">
        <v>32051</v>
      </c>
      <c r="H192" s="1">
        <v>1862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12</v>
      </c>
      <c r="P192" s="1">
        <v>0</v>
      </c>
      <c r="Q192" s="1">
        <v>0</v>
      </c>
      <c r="R192" s="1">
        <v>0</v>
      </c>
      <c r="S192" s="1">
        <v>3</v>
      </c>
      <c r="T192" s="1">
        <v>0</v>
      </c>
      <c r="U192" s="1">
        <v>0</v>
      </c>
    </row>
    <row r="193" spans="1:21">
      <c r="A193" t="s">
        <v>61</v>
      </c>
      <c r="B193" t="s">
        <v>256</v>
      </c>
      <c r="C193" s="1" t="s">
        <v>278</v>
      </c>
      <c r="D193" s="1">
        <f>SUM($I193:$Q193)+MAX($R193:$S193)+MAX($T193:$U193)</f>
        <v>0</v>
      </c>
      <c r="E193" s="1">
        <v>1</v>
      </c>
      <c r="F193" s="1" t="s">
        <v>279</v>
      </c>
      <c r="G193" s="1">
        <v>32055</v>
      </c>
      <c r="H193" s="1">
        <v>1863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  <c r="U193" s="1">
        <v>0</v>
      </c>
    </row>
    <row r="194" spans="1:21">
      <c r="A194" t="s">
        <v>61</v>
      </c>
      <c r="B194" t="s">
        <v>257</v>
      </c>
      <c r="D194" s="1">
        <f>SUM($I194:$Q194)+MAX($R194:$S194)+MAX($T194:$U194)</f>
        <v>0</v>
      </c>
      <c r="E194" s="1">
        <v>20</v>
      </c>
      <c r="F194" s="1" t="s">
        <v>279</v>
      </c>
      <c r="G194" s="1">
        <v>32090</v>
      </c>
      <c r="H194" s="1">
        <v>1870</v>
      </c>
      <c r="I194" s="1">
        <v>7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2</v>
      </c>
      <c r="R194" s="1">
        <v>4</v>
      </c>
      <c r="S194" s="1">
        <v>2</v>
      </c>
      <c r="T194" s="1">
        <v>2</v>
      </c>
      <c r="U194" s="1">
        <v>6</v>
      </c>
    </row>
    <row r="195" spans="1:21">
      <c r="A195" t="s">
        <v>61</v>
      </c>
      <c r="B195" t="s">
        <v>258</v>
      </c>
      <c r="D195" s="1">
        <f>SUM($I195:$Q195)+MAX($R195:$S195)+MAX($T195:$U195)</f>
        <v>0</v>
      </c>
      <c r="E195" s="1">
        <v>0</v>
      </c>
      <c r="F195" s="1" t="s">
        <v>279</v>
      </c>
      <c r="G195" s="1">
        <v>32114</v>
      </c>
      <c r="H195" s="1">
        <v>1875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>
      <c r="A196" t="s">
        <v>61</v>
      </c>
      <c r="B196" t="s">
        <v>259</v>
      </c>
      <c r="D196" s="1">
        <f>SUM($I196:$Q196)+MAX($R196:$S196)+MAX($T196:$U196)</f>
        <v>0</v>
      </c>
      <c r="E196" s="1">
        <v>0</v>
      </c>
      <c r="F196" s="1" t="s">
        <v>279</v>
      </c>
      <c r="G196" s="1">
        <v>32129</v>
      </c>
      <c r="H196" s="1">
        <v>1878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>
      <c r="A197" t="s">
        <v>61</v>
      </c>
      <c r="B197" t="s">
        <v>260</v>
      </c>
      <c r="D197" s="1">
        <f>SUM($I197:$Q197)+MAX($R197:$S197)+MAX($T197:$U197)</f>
        <v>0</v>
      </c>
      <c r="E197" s="1">
        <v>0</v>
      </c>
      <c r="F197" s="1" t="s">
        <v>282</v>
      </c>
      <c r="G197" s="1">
        <v>32260</v>
      </c>
      <c r="H197" s="1">
        <v>1884.1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>
      <c r="A198" t="s">
        <v>62</v>
      </c>
      <c r="B198" t="s">
        <v>261</v>
      </c>
      <c r="D198" s="1">
        <f>SUM($I198:$Q198)+MAX($R198:$S198)+MAX($T198:$U198)</f>
        <v>0</v>
      </c>
      <c r="E198" s="1">
        <v>10</v>
      </c>
      <c r="F198" s="1" t="s">
        <v>279</v>
      </c>
      <c r="G198" s="1">
        <v>32298</v>
      </c>
      <c r="H198" s="1">
        <v>1903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>
      <c r="A199" t="s">
        <v>62</v>
      </c>
      <c r="B199" t="s">
        <v>262</v>
      </c>
      <c r="D199" s="1">
        <f>SUM($I199:$Q199)+MAX($R199:$S199)+MAX($T199:$U199)</f>
        <v>0</v>
      </c>
      <c r="E199" s="1">
        <v>1</v>
      </c>
      <c r="F199" s="1" t="s">
        <v>279</v>
      </c>
      <c r="G199" s="1">
        <v>32501</v>
      </c>
      <c r="H199" s="1">
        <v>1940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</row>
    <row r="200" spans="1:21">
      <c r="A200" t="s">
        <v>62</v>
      </c>
      <c r="B200" t="s">
        <v>263</v>
      </c>
      <c r="D200" s="1">
        <f>SUM($I200:$Q200)+MAX($R200:$S200)+MAX($T200:$U200)</f>
        <v>0</v>
      </c>
      <c r="E200" s="1">
        <v>10</v>
      </c>
      <c r="F200" s="1" t="s">
        <v>280</v>
      </c>
      <c r="G200" s="1">
        <v>32524</v>
      </c>
      <c r="H200" s="1">
        <v>1940.2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>
      <c r="A201" t="s">
        <v>62</v>
      </c>
      <c r="B201" t="s">
        <v>264</v>
      </c>
      <c r="D201" s="1">
        <f>SUM($I201:$Q201)+MAX($R201:$S201)+MAX($T201:$U201)</f>
        <v>0</v>
      </c>
      <c r="E201" s="1">
        <v>0</v>
      </c>
      <c r="F201" s="1" t="s">
        <v>279</v>
      </c>
      <c r="G201" s="1">
        <v>32531</v>
      </c>
      <c r="H201" s="1">
        <v>1942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>
      <c r="A202" t="s">
        <v>62</v>
      </c>
      <c r="B202" t="s">
        <v>265</v>
      </c>
      <c r="D202" s="1">
        <f>SUM($I202:$Q202)+MAX($R202:$S202)+MAX($T202:$U202)</f>
        <v>0</v>
      </c>
      <c r="E202" s="1">
        <v>30</v>
      </c>
      <c r="F202" s="1" t="s">
        <v>279</v>
      </c>
      <c r="G202" s="1">
        <v>32557</v>
      </c>
      <c r="H202" s="1">
        <v>1947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30</v>
      </c>
      <c r="S202" s="1">
        <v>0</v>
      </c>
      <c r="T202" s="1">
        <v>0</v>
      </c>
      <c r="U202" s="1">
        <v>0</v>
      </c>
    </row>
    <row r="203" spans="1:21">
      <c r="A203" t="s">
        <v>62</v>
      </c>
      <c r="B203" t="s">
        <v>266</v>
      </c>
      <c r="D203" s="1">
        <f>SUM($I203:$Q203)+MAX($R203:$S203)+MAX($T203:$U203)</f>
        <v>0</v>
      </c>
      <c r="E203" s="1">
        <v>33</v>
      </c>
      <c r="F203" s="1" t="s">
        <v>279</v>
      </c>
      <c r="G203" s="1">
        <v>32575</v>
      </c>
      <c r="H203" s="1">
        <v>1952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30</v>
      </c>
      <c r="P203" s="1">
        <v>0</v>
      </c>
      <c r="Q203" s="1">
        <v>0</v>
      </c>
      <c r="R203" s="1">
        <v>0</v>
      </c>
      <c r="S203" s="1">
        <v>0</v>
      </c>
      <c r="T203" s="1">
        <v>3</v>
      </c>
      <c r="U203" s="1">
        <v>0</v>
      </c>
    </row>
    <row r="204" spans="1:21">
      <c r="A204" t="s">
        <v>62</v>
      </c>
      <c r="B204" t="s">
        <v>267</v>
      </c>
      <c r="D204" s="1">
        <f>SUM($I204:$Q204)+MAX($R204:$S204)+MAX($T204:$U204)</f>
        <v>0</v>
      </c>
      <c r="E204" s="1">
        <v>8</v>
      </c>
      <c r="F204" s="1" t="s">
        <v>279</v>
      </c>
      <c r="G204" s="1">
        <v>32588</v>
      </c>
      <c r="H204" s="1">
        <v>1955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>
      <c r="A205" t="s">
        <v>62</v>
      </c>
      <c r="B205" t="s">
        <v>268</v>
      </c>
      <c r="D205" s="1">
        <f>SUM($I205:$Q205)+MAX($R205:$S205)+MAX($T205:$U205)</f>
        <v>0</v>
      </c>
      <c r="E205" s="1">
        <v>0</v>
      </c>
      <c r="F205" s="1" t="s">
        <v>282</v>
      </c>
      <c r="G205" s="1">
        <v>32666</v>
      </c>
      <c r="H205" s="1">
        <v>1960.6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>
      <c r="A206" t="s">
        <v>63</v>
      </c>
      <c r="B206" t="s">
        <v>269</v>
      </c>
      <c r="D206" s="1">
        <f>SUM($I206:$Q206)+MAX($R206:$S206)+MAX($T206:$U206)</f>
        <v>0</v>
      </c>
      <c r="E206" s="1">
        <v>0</v>
      </c>
      <c r="F206" s="1" t="s">
        <v>279</v>
      </c>
      <c r="G206" s="1">
        <v>32693</v>
      </c>
      <c r="H206" s="1">
        <v>1974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>
      <c r="A207" t="s">
        <v>63</v>
      </c>
      <c r="B207" t="s">
        <v>270</v>
      </c>
      <c r="D207" s="1">
        <f>SUM($I207:$Q207)+MAX($R207:$S207)+MAX($T207:$U207)</f>
        <v>0</v>
      </c>
      <c r="E207" s="1">
        <v>14</v>
      </c>
      <c r="F207" s="1" t="s">
        <v>279</v>
      </c>
      <c r="G207" s="1">
        <v>32744</v>
      </c>
      <c r="H207" s="1">
        <v>1990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8</v>
      </c>
      <c r="P207" s="1">
        <v>0</v>
      </c>
      <c r="Q207" s="1">
        <v>0</v>
      </c>
      <c r="R207" s="1">
        <v>0</v>
      </c>
      <c r="S207" s="1">
        <v>4</v>
      </c>
      <c r="T207" s="1">
        <v>0</v>
      </c>
      <c r="U207" s="1">
        <v>0</v>
      </c>
    </row>
    <row r="208" spans="1:21">
      <c r="A208" t="s">
        <v>63</v>
      </c>
      <c r="B208" t="s">
        <v>271</v>
      </c>
      <c r="C208" s="1" t="s">
        <v>278</v>
      </c>
      <c r="D208" s="1">
        <f>SUM($I208:$Q208)+MAX($R208:$S208)+MAX($T208:$U208)</f>
        <v>0</v>
      </c>
      <c r="E208" s="1">
        <v>0</v>
      </c>
      <c r="F208" s="1" t="s">
        <v>279</v>
      </c>
      <c r="G208" s="1">
        <v>32798</v>
      </c>
      <c r="H208" s="1">
        <v>2006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>
      <c r="A209" t="s">
        <v>63</v>
      </c>
      <c r="B209" t="s">
        <v>272</v>
      </c>
      <c r="C209" s="1" t="s">
        <v>278</v>
      </c>
      <c r="D209" s="1">
        <f>SUM($I209:$Q209)+MAX($R209:$S209)+MAX($T209:$U209)</f>
        <v>0</v>
      </c>
      <c r="E209" s="1">
        <v>0</v>
      </c>
      <c r="F209" s="1" t="s">
        <v>279</v>
      </c>
      <c r="G209" s="1">
        <v>32848</v>
      </c>
      <c r="H209" s="1">
        <v>2010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>
      <c r="A210" t="s">
        <v>63</v>
      </c>
      <c r="B210" t="s">
        <v>273</v>
      </c>
      <c r="D210" s="1">
        <f>SUM($I210:$Q210)+MAX($R210:$S210)+MAX($T210:$U210)</f>
        <v>0</v>
      </c>
      <c r="E210" s="1">
        <v>25</v>
      </c>
      <c r="F210" s="1" t="s">
        <v>279</v>
      </c>
      <c r="G210" s="1">
        <v>32858</v>
      </c>
      <c r="H210" s="1">
        <v>2013</v>
      </c>
      <c r="I210" s="1">
        <v>3</v>
      </c>
      <c r="J210" s="1">
        <v>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7</v>
      </c>
      <c r="R210" s="1">
        <v>1</v>
      </c>
      <c r="S210" s="1">
        <v>6</v>
      </c>
      <c r="T210" s="1">
        <v>1</v>
      </c>
      <c r="U210" s="1">
        <v>0</v>
      </c>
    </row>
    <row r="211" spans="1:21">
      <c r="A211" t="s">
        <v>63</v>
      </c>
      <c r="B211" t="s">
        <v>274</v>
      </c>
      <c r="D211" s="1">
        <f>SUM($I211:$Q211)+MAX($R211:$S211)+MAX($T211:$U211)</f>
        <v>0</v>
      </c>
      <c r="E211" s="1">
        <v>0</v>
      </c>
      <c r="F211" s="1" t="s">
        <v>280</v>
      </c>
      <c r="G211" s="1">
        <v>32859</v>
      </c>
      <c r="H211" s="1">
        <v>2013.1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>
      <c r="A212" t="s">
        <v>63</v>
      </c>
      <c r="B212" t="s">
        <v>275</v>
      </c>
      <c r="D212" s="1">
        <f>SUM($I212:$Q212)+MAX($R212:$S212)+MAX($T212:$U212)</f>
        <v>0</v>
      </c>
      <c r="E212" s="1">
        <v>7</v>
      </c>
      <c r="F212" s="1" t="s">
        <v>280</v>
      </c>
      <c r="G212" s="1">
        <v>32860</v>
      </c>
      <c r="H212" s="1">
        <v>2013.2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7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>
      <c r="A213" t="s">
        <v>63</v>
      </c>
      <c r="B213" t="s">
        <v>276</v>
      </c>
      <c r="C213" s="1" t="s">
        <v>278</v>
      </c>
      <c r="D213" s="1">
        <f>SUM($I213:$Q213)+MAX($R213:$S213)+MAX($T213:$U213)</f>
        <v>0</v>
      </c>
      <c r="E213" s="1">
        <v>0</v>
      </c>
      <c r="F213" s="1" t="s">
        <v>279</v>
      </c>
      <c r="G213" s="1">
        <v>32892</v>
      </c>
      <c r="H213" s="1">
        <v>2022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>
      <c r="A214" t="s">
        <v>63</v>
      </c>
      <c r="B214" t="s">
        <v>277</v>
      </c>
      <c r="D214" s="1">
        <f>SUM($I214:$Q214)+MAX($R214:$S214)+MAX($T214:$U214)</f>
        <v>0</v>
      </c>
      <c r="E214" s="1">
        <v>1</v>
      </c>
      <c r="F214" s="1" t="s">
        <v>279</v>
      </c>
      <c r="G214" s="1">
        <v>32897</v>
      </c>
      <c r="H214" s="1">
        <v>2023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</row>
    <row r="215" spans="1:21">
      <c r="A215" t="s">
        <v>64</v>
      </c>
      <c r="D215" s="1">
        <f>SUM($D2:$D214)</f>
        <v>0</v>
      </c>
      <c r="G215" s="1">
        <v>99999</v>
      </c>
      <c r="H215" s="1">
        <v>999999.1</v>
      </c>
      <c r="I215" s="1">
        <v>1494</v>
      </c>
      <c r="J215" s="1">
        <v>329</v>
      </c>
      <c r="K215" s="1">
        <v>10</v>
      </c>
      <c r="L215" s="1">
        <v>459</v>
      </c>
      <c r="M215" s="1">
        <v>112</v>
      </c>
      <c r="N215" s="1">
        <v>7</v>
      </c>
      <c r="O215" s="1">
        <v>2849</v>
      </c>
      <c r="P215" s="1">
        <v>62</v>
      </c>
      <c r="Q215" s="1">
        <v>4961</v>
      </c>
      <c r="R215" s="1">
        <v>218</v>
      </c>
      <c r="S215" s="1">
        <v>538</v>
      </c>
      <c r="T215" s="1">
        <v>607</v>
      </c>
      <c r="U215" s="1">
        <v>528</v>
      </c>
    </row>
  </sheetData>
  <conditionalFormatting sqref="B2:B215">
    <cfRule type="expression" dxfId="1" priority="2">
      <formula>EXACT(C2,"X")</formula>
    </cfRule>
    <cfRule type="expression" dxfId="2" priority="3">
      <formula>F2&lt;&gt;"species"</formula>
    </cfRule>
  </conditionalFormatting>
  <conditionalFormatting sqref="D2:D215">
    <cfRule type="cellIs" dxfId="0" priority="1" operator="greaterThan">
      <formula>0</formula>
    </cfRule>
  </conditionalFormatting>
  <conditionalFormatting sqref="R1:S1">
    <cfRule type="expression" dxfId="3" priority="4">
      <formula>True</formula>
    </cfRule>
  </conditionalFormatting>
  <conditionalFormatting sqref="T1:U1">
    <cfRule type="expression" dxfId="4" priority="5">
      <formula>True</formula>
    </cfRule>
  </conditionalFormatting>
  <pageMargins left="0.7" right="0.7" top="0.75" bottom="0.75" header="0.3" footer="0.3"/>
  <pageSetup fitToHeight="0" orientation="portrait"/>
  <headerFooter>
    <oddHeader>&amp;C&amp;16&amp;"Times New Roman,Regular"San Jose Christmas Bird Count 2020 2020</oddHeader>
    <oddFooter>&amp;C&amp;12&amp;"Times New Roman,Regular"Region: CASJ       Party: 58543       Date: 20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2021-01-13T20:39:37Z</dcterms:created>
  <dcterms:modified xsi:type="dcterms:W3CDTF">2021-01-13T20:39:37Z</dcterms:modified>
</cp:coreProperties>
</file>