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<sst xmlns="http://schemas.openxmlformats.org/spreadsheetml/2006/main" count="705" uniqueCount="278">
  <si>
    <t>Group</t>
  </si>
  <si>
    <t>CommonName</t>
  </si>
  <si>
    <t>Rare</t>
  </si>
  <si>
    <t>Total</t>
  </si>
  <si>
    <t>FrozenTotal</t>
  </si>
  <si>
    <t>Category</t>
  </si>
  <si>
    <t>TaxonOrder</t>
  </si>
  <si>
    <t>NACC_SORT_ORDER</t>
  </si>
  <si>
    <t>L10440540-S77740821-09:39-Sirena Lao</t>
  </si>
  <si>
    <t>L12905175-S77748331-08:54-Roberta Baker</t>
  </si>
  <si>
    <t>L1328365-S77754455-11:50-Richard Jeffers</t>
  </si>
  <si>
    <t>L2760788-S77731513-07:23-Richard Jeffers</t>
  </si>
  <si>
    <t>L2850878-S77736162-08:07-Richard Jeffers</t>
  </si>
  <si>
    <t>L3219297-S77787457-08:18-Alie Victorine</t>
  </si>
  <si>
    <t>L4958118-S77759502-13:36-Richard Jeffers</t>
  </si>
  <si>
    <t>L5290811-S77742499-09:46-Richard Jeffers</t>
  </si>
  <si>
    <t>L5959248-S77748539-10:09-Roberta Baker</t>
  </si>
  <si>
    <t>L6576664-S77738584-09:02-Richard Jeffers</t>
  </si>
  <si>
    <t>L1316518-S77737375-07:56-Mariilee Mifflin</t>
  </si>
  <si>
    <t>L1316518-S77747713-11:08-Richard Jeffers</t>
  </si>
  <si>
    <t>Waterfowl</t>
  </si>
  <si>
    <t>Grouse, Quail, and Allies</t>
  </si>
  <si>
    <t>Grebes</t>
  </si>
  <si>
    <t>Pigeons and Doves</t>
  </si>
  <si>
    <t>Swifts</t>
  </si>
  <si>
    <t>Hummingbirds</t>
  </si>
  <si>
    <t>Rails, Gallinules, and Allies</t>
  </si>
  <si>
    <t>Shorebirds</t>
  </si>
  <si>
    <t>Gulls, Terns, and Skimmers</t>
  </si>
  <si>
    <t>Cormorants and Anhingas</t>
  </si>
  <si>
    <t>Pelicans</t>
  </si>
  <si>
    <t>Herons, Ibis, and Allies</t>
  </si>
  <si>
    <t>Vultures, Hawks, and Allies</t>
  </si>
  <si>
    <t>Owls</t>
  </si>
  <si>
    <t>Kingfishers</t>
  </si>
  <si>
    <t>Woodpeckers</t>
  </si>
  <si>
    <t>Falcons and Caracaras</t>
  </si>
  <si>
    <t>Tyrant Flycatchers: Pewees, Kingbirds, and Allies</t>
  </si>
  <si>
    <t>Shrikes</t>
  </si>
  <si>
    <t>Vireos</t>
  </si>
  <si>
    <t>Jays, Magpies, Crows, and Ravens</t>
  </si>
  <si>
    <t>Larks</t>
  </si>
  <si>
    <t>Martins and Swallows</t>
  </si>
  <si>
    <t>Tits, Chickadees, and Titmice</t>
  </si>
  <si>
    <t>Long-tailed Tits and Bushtit</t>
  </si>
  <si>
    <t>Nuthatches</t>
  </si>
  <si>
    <t>Treecreepers</t>
  </si>
  <si>
    <t>Wrens</t>
  </si>
  <si>
    <t>Gnatcatchers</t>
  </si>
  <si>
    <t>Dippers</t>
  </si>
  <si>
    <t>Kinglets</t>
  </si>
  <si>
    <t>Parrotbills, Wrentit, and Allies</t>
  </si>
  <si>
    <t>Thrushes</t>
  </si>
  <si>
    <t>Catbirds, Mockingbirds, and Thrashers</t>
  </si>
  <si>
    <t>Starlings and Mynas</t>
  </si>
  <si>
    <t>Waxwings</t>
  </si>
  <si>
    <t>Old World Sparrows</t>
  </si>
  <si>
    <t>Wagtails and Pipits</t>
  </si>
  <si>
    <t>Finches, Euphonias, and Allies</t>
  </si>
  <si>
    <t>New World Sparrows</t>
  </si>
  <si>
    <t>Blackbirds</t>
  </si>
  <si>
    <t>Wood-Warblers</t>
  </si>
  <si>
    <t>Totals</t>
  </si>
  <si>
    <t>Ross's Goose</t>
  </si>
  <si>
    <t>Cackling Goose</t>
  </si>
  <si>
    <t>Canada Goose</t>
  </si>
  <si>
    <t>Wood Duck</t>
  </si>
  <si>
    <t>Blue-winged Teal</t>
  </si>
  <si>
    <t>Cinnamon Teal</t>
  </si>
  <si>
    <t>Northern Shoveler</t>
  </si>
  <si>
    <t>Gadwall</t>
  </si>
  <si>
    <t>Eurasian Wigeon</t>
  </si>
  <si>
    <t>American Wigeon</t>
  </si>
  <si>
    <t>Mallard</t>
  </si>
  <si>
    <t>Mallard (Domestic type)</t>
  </si>
  <si>
    <t>Northern Pintail</t>
  </si>
  <si>
    <t>Green-winged Teal</t>
  </si>
  <si>
    <t>Green-winged Teal (American)</t>
  </si>
  <si>
    <t>Canvasback</t>
  </si>
  <si>
    <t>Redhead</t>
  </si>
  <si>
    <t>Ring-necked Duck</t>
  </si>
  <si>
    <t>Greater Scaup</t>
  </si>
  <si>
    <t>Lesser Scaup</t>
  </si>
  <si>
    <t>Greater/Lesser Scaup</t>
  </si>
  <si>
    <t>Surf Scoter</t>
  </si>
  <si>
    <t>Bufflehead</t>
  </si>
  <si>
    <t>Common Goldeneye</t>
  </si>
  <si>
    <t>Barrow's Goldeneye</t>
  </si>
  <si>
    <t>Hooded Merganser</t>
  </si>
  <si>
    <t>Common Merganser</t>
  </si>
  <si>
    <t>Red-breasted Merganser</t>
  </si>
  <si>
    <t>Ruddy Duck</t>
  </si>
  <si>
    <t>duck sp.</t>
  </si>
  <si>
    <t>California Quail</t>
  </si>
  <si>
    <t>Wild Turkey</t>
  </si>
  <si>
    <t>Ring-necked Pheasant</t>
  </si>
  <si>
    <t>Pied-billed Grebe</t>
  </si>
  <si>
    <t>Horned Grebe</t>
  </si>
  <si>
    <t>Eared Grebe</t>
  </si>
  <si>
    <t>Western Grebe</t>
  </si>
  <si>
    <t>Clark's Grebe</t>
  </si>
  <si>
    <t>Western/Clark's Grebe</t>
  </si>
  <si>
    <t>Rock Pigeon</t>
  </si>
  <si>
    <t>Rock Pigeon (Feral Pigeon)</t>
  </si>
  <si>
    <t>Band-tailed Pigeon</t>
  </si>
  <si>
    <t>Eurasian Collared-Dove</t>
  </si>
  <si>
    <t>Mourning Dove</t>
  </si>
  <si>
    <t>White-throated Swift</t>
  </si>
  <si>
    <t>Anna's Hummingbird</t>
  </si>
  <si>
    <t>Virginia Rail</t>
  </si>
  <si>
    <t>Sora</t>
  </si>
  <si>
    <t>Common Gallinule</t>
  </si>
  <si>
    <t>American Coot</t>
  </si>
  <si>
    <t>Black Rail</t>
  </si>
  <si>
    <t>Black-necked Stilt</t>
  </si>
  <si>
    <t>American Avocet</t>
  </si>
  <si>
    <t>Black-bellied Plover</t>
  </si>
  <si>
    <t>Killdeer</t>
  </si>
  <si>
    <t>Semipalmated Plover</t>
  </si>
  <si>
    <t>Snowy Plover</t>
  </si>
  <si>
    <t>Whimbrel</t>
  </si>
  <si>
    <t>Long-billed Curlew</t>
  </si>
  <si>
    <t>Marbled Godwit</t>
  </si>
  <si>
    <t>Sanderling</t>
  </si>
  <si>
    <t>Dunlin</t>
  </si>
  <si>
    <t>Least Sandpiper</t>
  </si>
  <si>
    <t>Western Sandpiper</t>
  </si>
  <si>
    <t>Short-billed Dowitcher</t>
  </si>
  <si>
    <t>Long-billed Dowitcher</t>
  </si>
  <si>
    <t>Short-billed/Long-billed Dowitcher</t>
  </si>
  <si>
    <t>Wilson's Snipe</t>
  </si>
  <si>
    <t>Spotted Sandpiper</t>
  </si>
  <si>
    <t>Lesser Yellowlegs</t>
  </si>
  <si>
    <t>Willet</t>
  </si>
  <si>
    <t>Greater Yellowlegs</t>
  </si>
  <si>
    <t>peep sp.</t>
  </si>
  <si>
    <t>Bonaparte's Gull</t>
  </si>
  <si>
    <t>Mew Gull</t>
  </si>
  <si>
    <t>Ring-billed Gull</t>
  </si>
  <si>
    <t>Western Gull</t>
  </si>
  <si>
    <t>California Gull</t>
  </si>
  <si>
    <t>Herring Gull</t>
  </si>
  <si>
    <t>Iceland Gull</t>
  </si>
  <si>
    <t>Iceland Gull (Thayer's)</t>
  </si>
  <si>
    <t>Glaucous-winged Gull</t>
  </si>
  <si>
    <t>Western/Glaucous-winged Gull</t>
  </si>
  <si>
    <t>Glaucous Gull</t>
  </si>
  <si>
    <t>Forster's Tern</t>
  </si>
  <si>
    <t>gull sp.</t>
  </si>
  <si>
    <t>Double-crested Cormorant</t>
  </si>
  <si>
    <t>American White Pelican</t>
  </si>
  <si>
    <t>Brown Pelican</t>
  </si>
  <si>
    <t>American Bittern</t>
  </si>
  <si>
    <t>Great Blue Heron</t>
  </si>
  <si>
    <t>Great Egret</t>
  </si>
  <si>
    <t>Snowy Egret</t>
  </si>
  <si>
    <t>Green Heron</t>
  </si>
  <si>
    <t>Black-crowned Night-Heron</t>
  </si>
  <si>
    <t>Turkey Vulture</t>
  </si>
  <si>
    <t>Osprey</t>
  </si>
  <si>
    <t>White-tailed Kite</t>
  </si>
  <si>
    <t>Golden Eagle</t>
  </si>
  <si>
    <t>Northern Harrier</t>
  </si>
  <si>
    <t>Sharp-shinned Hawk</t>
  </si>
  <si>
    <t>Cooper's Hawk</t>
  </si>
  <si>
    <t>Bald Eagle</t>
  </si>
  <si>
    <t>Red-shouldered Hawk</t>
  </si>
  <si>
    <t>Red-tailed Hawk</t>
  </si>
  <si>
    <t>Ferruginous Hawk</t>
  </si>
  <si>
    <t>Accipiter sp.</t>
  </si>
  <si>
    <t>Buteo sp.</t>
  </si>
  <si>
    <t>Barn Owl</t>
  </si>
  <si>
    <t>Western Screech-Owl</t>
  </si>
  <si>
    <t>Great Horned Owl</t>
  </si>
  <si>
    <t>Northern Pygmy-Owl</t>
  </si>
  <si>
    <t>Burrowing Owl</t>
  </si>
  <si>
    <t>Short-eared Owl</t>
  </si>
  <si>
    <t>Belted Kingfisher</t>
  </si>
  <si>
    <t>Acorn Woodpecker</t>
  </si>
  <si>
    <t>Yellow-bellied Sapsucker</t>
  </si>
  <si>
    <t>Red-breasted Sapsucker</t>
  </si>
  <si>
    <t>Downy Woodpecker</t>
  </si>
  <si>
    <t>Nuttall's Woodpecker</t>
  </si>
  <si>
    <t>Hairy Woodpecker</t>
  </si>
  <si>
    <t>Northern Flicker</t>
  </si>
  <si>
    <t>Northern Flicker (Yellow-shafted)</t>
  </si>
  <si>
    <t>Northern Flicker (Red-shafted)</t>
  </si>
  <si>
    <t>Northern Flicker (Yellow-shafted x Red-shafted)</t>
  </si>
  <si>
    <t>Gilded Flicker</t>
  </si>
  <si>
    <t>woodpecker sp.</t>
  </si>
  <si>
    <t>American Kestrel</t>
  </si>
  <si>
    <t>Merlin</t>
  </si>
  <si>
    <t>Peregrine Falcon</t>
  </si>
  <si>
    <t>Prairie Falcon</t>
  </si>
  <si>
    <t>Black Phoebe</t>
  </si>
  <si>
    <t>Say's Phoebe</t>
  </si>
  <si>
    <t>Loggerhead Shrike</t>
  </si>
  <si>
    <t>Hutton's Vireo</t>
  </si>
  <si>
    <t>Steller's Jay</t>
  </si>
  <si>
    <t>California Scrub-Jay</t>
  </si>
  <si>
    <t>Yellow-billed Magpie</t>
  </si>
  <si>
    <t>American Crow</t>
  </si>
  <si>
    <t>Common Raven</t>
  </si>
  <si>
    <t>Horned Lark</t>
  </si>
  <si>
    <t>Tree Swallow</t>
  </si>
  <si>
    <t>Violet-green Swallow</t>
  </si>
  <si>
    <t>Barn Swallow</t>
  </si>
  <si>
    <t>swallow sp.</t>
  </si>
  <si>
    <t>Chestnut-backed Chickadee</t>
  </si>
  <si>
    <t>Oak Titmouse</t>
  </si>
  <si>
    <t>Bushtit</t>
  </si>
  <si>
    <t>Red-breasted Nuthatch</t>
  </si>
  <si>
    <t>White-breasted Nuthatch</t>
  </si>
  <si>
    <t>Brown Creeper</t>
  </si>
  <si>
    <t>Rock Wren</t>
  </si>
  <si>
    <t>Canyon Wren</t>
  </si>
  <si>
    <t>House Wren</t>
  </si>
  <si>
    <t>Pacific Wren</t>
  </si>
  <si>
    <t>Marsh Wren</t>
  </si>
  <si>
    <t>Bewick's Wren</t>
  </si>
  <si>
    <t>Blue-gray Gnatcatcher</t>
  </si>
  <si>
    <t>American Dipper</t>
  </si>
  <si>
    <t>Golden-crowned Kinglet</t>
  </si>
  <si>
    <t>Ruby-crowned Kinglet</t>
  </si>
  <si>
    <t>Wrentit</t>
  </si>
  <si>
    <t>Western Bluebird</t>
  </si>
  <si>
    <t>Hermit Thrush</t>
  </si>
  <si>
    <t>American Robin</t>
  </si>
  <si>
    <t>Varied Thrush</t>
  </si>
  <si>
    <t>California Thrasher</t>
  </si>
  <si>
    <t>Northern Mockingbird</t>
  </si>
  <si>
    <t>European Starling</t>
  </si>
  <si>
    <t>Cedar Waxwing</t>
  </si>
  <si>
    <t>House Sparrow</t>
  </si>
  <si>
    <t>American Pipit</t>
  </si>
  <si>
    <t>House Finch</t>
  </si>
  <si>
    <t>Purple Finch</t>
  </si>
  <si>
    <t>Pine Siskin</t>
  </si>
  <si>
    <t>Lesser Goldfinch</t>
  </si>
  <si>
    <t>American Goldfinch</t>
  </si>
  <si>
    <t>Lark Sparrow</t>
  </si>
  <si>
    <t>Fox Sparrow</t>
  </si>
  <si>
    <t>Dark-eyed Junco</t>
  </si>
  <si>
    <t>Dark-eyed Junco (Oregon)</t>
  </si>
  <si>
    <t>White-crowned Sparrow</t>
  </si>
  <si>
    <t>Golden-crowned Sparrow</t>
  </si>
  <si>
    <t>White-throated Sparrow</t>
  </si>
  <si>
    <t>Savannah Sparrow</t>
  </si>
  <si>
    <t>Song Sparrow</t>
  </si>
  <si>
    <t>Lincoln's Sparrow</t>
  </si>
  <si>
    <t>Swamp Sparrow</t>
  </si>
  <si>
    <t>California Towhee</t>
  </si>
  <si>
    <t>Rufous-crowned Sparrow</t>
  </si>
  <si>
    <t>Spotted Towhee</t>
  </si>
  <si>
    <t>sparrow sp.</t>
  </si>
  <si>
    <t>Western Meadowlark</t>
  </si>
  <si>
    <t>Red-winged Blackbird</t>
  </si>
  <si>
    <t>Tricolored Blackbird</t>
  </si>
  <si>
    <t>Brown-headed Cowbird</t>
  </si>
  <si>
    <t>Brewer's Blackbird</t>
  </si>
  <si>
    <t>Great-tailed Grackle</t>
  </si>
  <si>
    <t>blackbird sp.</t>
  </si>
  <si>
    <t>Orange-crowned Warbler</t>
  </si>
  <si>
    <t>Common Yellowthroat</t>
  </si>
  <si>
    <t>Yellow Warbler</t>
  </si>
  <si>
    <t>Palm Warbler</t>
  </si>
  <si>
    <t>Yellow-rumped Warbler</t>
  </si>
  <si>
    <t>Yellow-rumped Warbler (Myrtle)</t>
  </si>
  <si>
    <t>Yellow-rumped Warbler (Audubon's)</t>
  </si>
  <si>
    <t>Black-throated Gray Warbler</t>
  </si>
  <si>
    <t>Townsend's Warbler</t>
  </si>
  <si>
    <t>X</t>
  </si>
  <si>
    <t>species</t>
  </si>
  <si>
    <t>domestic</t>
  </si>
  <si>
    <t>issf</t>
  </si>
  <si>
    <t>slash</t>
  </si>
  <si>
    <t>spuh</t>
  </si>
  <si>
    <t>intergrade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</si>
</sst>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b/>
      </font>
    </dxf>
    <dxf>
      <font>
        <i/>
      </font>
    </dxf>
    <dxf>
      <fill>
        <patternFill>
          <bgColor rgb="FF00CC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10" totalsRowShown="0">
  <autoFilter ref="A1:T210"/>
  <tableColumns count="20">
    <tableColumn id="1" name="Group"/>
    <tableColumn id="2" name="CommonName"/>
    <tableColumn id="3" name="Rare"/>
    <tableColumn id="4" name="Total"/>
    <tableColumn id="5" name="FrozenTotal"/>
    <tableColumn id="6" name="Category"/>
    <tableColumn id="7" name="TaxonOrder"/>
    <tableColumn id="8" name="NACC_SORT_ORDER"/>
    <tableColumn id="9" name="L10440540-S77740821-09:39-Sirena Lao"/>
    <tableColumn id="10" name="L12905175-S77748331-08:54-Roberta Baker"/>
    <tableColumn id="11" name="L1328365-S77754455-11:50-Richard Jeffers"/>
    <tableColumn id="12" name="L2760788-S77731513-07:23-Richard Jeffers"/>
    <tableColumn id="13" name="L2850878-S77736162-08:07-Richard Jeffers"/>
    <tableColumn id="14" name="L3219297-S77787457-08:18-Alie Victorine"/>
    <tableColumn id="15" name="L4958118-S77759502-13:36-Richard Jeffers"/>
    <tableColumn id="16" name="L5290811-S77742499-09:46-Richard Jeffers"/>
    <tableColumn id="17" name="L5959248-S77748539-10:09-Roberta Baker"/>
    <tableColumn id="18" name="L6576664-S77738584-09:02-Richard Jeffers"/>
    <tableColumn id="19" name="L1316518-S77737375-07:56-Mariilee Mifflin"/>
    <tableColumn id="20" name="L1316518-S77747713-11:08-Richard Jeffer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40.7109375" customWidth="1"/>
    <col min="3" max="3" width="10.7109375" style="1" customWidth="1"/>
    <col min="4" max="4" width="7.7109375" style="1" customWidth="1"/>
    <col min="5" max="5" width="0" hidden="1" customWidth="1"/>
    <col min="6" max="6" width="10.7109375" style="1" customWidth="1"/>
    <col min="7" max="7" width="8.7109375" style="1" customWidth="1"/>
    <col min="8" max="8" width="8.7109375" style="1" customWidth="1"/>
    <col min="9" max="9" width="14.7109375" style="1" customWidth="1"/>
    <col min="10" max="10" width="14.7109375" style="1" customWidth="1"/>
    <col min="11" max="11" width="14.7109375" style="1" customWidth="1"/>
    <col min="12" max="12" width="14.7109375" style="1" customWidth="1"/>
    <col min="13" max="13" width="14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14.7109375" style="1" customWidth="1"/>
    <col min="18" max="18" width="14.7109375" style="1" customWidth="1"/>
    <col min="19" max="19" width="14.7109375" style="1" customWidth="1"/>
    <col min="20" max="20" width="14.7109375" style="1" customWidth="1"/>
  </cols>
  <sheetData>
    <row r="1" spans="1:20" ht="7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 t="s">
        <v>63</v>
      </c>
      <c r="C2" s="1" t="s">
        <v>271</v>
      </c>
      <c r="D2" s="1">
        <f>SUM($I2:$R2)+MAX($S2:$T2)</f>
        <v>0</v>
      </c>
      <c r="E2" s="1">
        <v>0</v>
      </c>
      <c r="F2" s="1" t="s">
        <v>272</v>
      </c>
      <c r="G2" s="1">
        <v>243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t="s">
        <v>20</v>
      </c>
      <c r="B3" t="s">
        <v>64</v>
      </c>
      <c r="C3" s="1" t="s">
        <v>271</v>
      </c>
      <c r="D3" s="1">
        <f>SUM($I3:$R3)+MAX($S3:$T3)</f>
        <v>0</v>
      </c>
      <c r="E3" s="1">
        <v>0</v>
      </c>
      <c r="F3" s="1" t="s">
        <v>272</v>
      </c>
      <c r="G3" s="1">
        <v>286</v>
      </c>
      <c r="H3" s="1">
        <v>21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t="s">
        <v>20</v>
      </c>
      <c r="B4" t="s">
        <v>65</v>
      </c>
      <c r="D4" s="1">
        <f>SUM($I4:$R4)+MAX($S4:$T4)</f>
        <v>0</v>
      </c>
      <c r="E4" s="1">
        <v>26</v>
      </c>
      <c r="F4" s="1" t="s">
        <v>272</v>
      </c>
      <c r="G4" s="1">
        <v>297</v>
      </c>
      <c r="H4" s="1">
        <v>22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24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t="s">
        <v>20</v>
      </c>
      <c r="B5" t="s">
        <v>66</v>
      </c>
      <c r="D5" s="1">
        <f>SUM($I5:$R5)+MAX($S5:$T5)</f>
        <v>0</v>
      </c>
      <c r="E5" s="1">
        <v>0</v>
      </c>
      <c r="F5" s="1" t="s">
        <v>272</v>
      </c>
      <c r="G5" s="1">
        <v>397</v>
      </c>
      <c r="H5" s="1">
        <v>34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t="s">
        <v>20</v>
      </c>
      <c r="B6" t="s">
        <v>67</v>
      </c>
      <c r="C6" s="1" t="s">
        <v>271</v>
      </c>
      <c r="D6" s="1">
        <f>SUM($I6:$R6)+MAX($S6:$T6)</f>
        <v>0</v>
      </c>
      <c r="E6" s="1">
        <v>0</v>
      </c>
      <c r="F6" s="1" t="s">
        <v>272</v>
      </c>
      <c r="G6" s="1">
        <v>422</v>
      </c>
      <c r="H6" s="1">
        <v>37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t="s">
        <v>20</v>
      </c>
      <c r="B7" t="s">
        <v>68</v>
      </c>
      <c r="D7" s="1">
        <f>SUM($I7:$R7)+MAX($S7:$T7)</f>
        <v>0</v>
      </c>
      <c r="E7" s="1">
        <v>0</v>
      </c>
      <c r="F7" s="1" t="s">
        <v>272</v>
      </c>
      <c r="G7" s="1">
        <v>423</v>
      </c>
      <c r="H7" s="1">
        <v>38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t="s">
        <v>20</v>
      </c>
      <c r="B8" t="s">
        <v>69</v>
      </c>
      <c r="D8" s="1">
        <f>SUM($I8:$R8)+MAX($S8:$T8)</f>
        <v>0</v>
      </c>
      <c r="E8" s="1">
        <v>0</v>
      </c>
      <c r="F8" s="1" t="s">
        <v>272</v>
      </c>
      <c r="G8" s="1">
        <v>434</v>
      </c>
      <c r="H8" s="1">
        <v>39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t="s">
        <v>20</v>
      </c>
      <c r="B9" t="s">
        <v>70</v>
      </c>
      <c r="D9" s="1">
        <f>SUM($I9:$R9)+MAX($S9:$T9)</f>
        <v>0</v>
      </c>
      <c r="E9" s="1">
        <v>0</v>
      </c>
      <c r="F9" s="1" t="s">
        <v>272</v>
      </c>
      <c r="G9" s="1">
        <v>438</v>
      </c>
      <c r="H9" s="1">
        <v>40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t="s">
        <v>20</v>
      </c>
      <c r="B10" t="s">
        <v>71</v>
      </c>
      <c r="C10" s="1" t="s">
        <v>271</v>
      </c>
      <c r="D10" s="1">
        <f>SUM($I10:$R10)+MAX($S10:$T10)</f>
        <v>0</v>
      </c>
      <c r="E10" s="1">
        <v>0</v>
      </c>
      <c r="F10" s="1" t="s">
        <v>272</v>
      </c>
      <c r="G10" s="1">
        <v>443</v>
      </c>
      <c r="H10" s="1">
        <v>42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t="s">
        <v>20</v>
      </c>
      <c r="B11" t="s">
        <v>72</v>
      </c>
      <c r="D11" s="1">
        <f>SUM($I11:$R11)+MAX($S11:$T11)</f>
        <v>0</v>
      </c>
      <c r="E11" s="1">
        <v>0</v>
      </c>
      <c r="F11" s="1" t="s">
        <v>272</v>
      </c>
      <c r="G11" s="1">
        <v>445</v>
      </c>
      <c r="H11" s="1">
        <v>43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t="s">
        <v>20</v>
      </c>
      <c r="B12" t="s">
        <v>73</v>
      </c>
      <c r="D12" s="1">
        <f>SUM($I12:$R12)+MAX($S12:$T12)</f>
        <v>0</v>
      </c>
      <c r="E12" s="1">
        <v>27</v>
      </c>
      <c r="F12" s="1" t="s">
        <v>272</v>
      </c>
      <c r="G12" s="1">
        <v>471</v>
      </c>
      <c r="H12" s="1">
        <v>47</v>
      </c>
      <c r="I12" s="1">
        <v>0</v>
      </c>
      <c r="J12" s="1">
        <v>0</v>
      </c>
      <c r="K12" s="1">
        <v>12</v>
      </c>
      <c r="L12" s="1">
        <v>0</v>
      </c>
      <c r="M12" s="1">
        <v>15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t="s">
        <v>20</v>
      </c>
      <c r="B13" t="s">
        <v>74</v>
      </c>
      <c r="D13" s="1">
        <f>SUM($I13:$R13)+MAX($S13:$T13)</f>
        <v>0</v>
      </c>
      <c r="E13" s="1">
        <v>1</v>
      </c>
      <c r="F13" s="1" t="s">
        <v>273</v>
      </c>
      <c r="G13" s="1">
        <v>474</v>
      </c>
      <c r="H13" s="1">
        <v>47.01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t="s">
        <v>20</v>
      </c>
      <c r="B14" t="s">
        <v>75</v>
      </c>
      <c r="D14" s="1">
        <f>SUM($I14:$R14)+MAX($S14:$T14)</f>
        <v>0</v>
      </c>
      <c r="E14" s="1">
        <v>0</v>
      </c>
      <c r="F14" s="1" t="s">
        <v>272</v>
      </c>
      <c r="G14" s="1">
        <v>514</v>
      </c>
      <c r="H14" s="1">
        <v>52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t="s">
        <v>20</v>
      </c>
      <c r="B15" t="s">
        <v>76</v>
      </c>
      <c r="D15" s="1">
        <f>SUM($I15:$R15)+MAX($S15:$T15)</f>
        <v>0</v>
      </c>
      <c r="E15" s="1">
        <v>0</v>
      </c>
      <c r="F15" s="1" t="s">
        <v>272</v>
      </c>
      <c r="G15" s="1">
        <v>529</v>
      </c>
      <c r="H15" s="1">
        <v>53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t="s">
        <v>20</v>
      </c>
      <c r="B16" t="s">
        <v>77</v>
      </c>
      <c r="D16" s="1">
        <f>SUM($I16:$R16)+MAX($S16:$T16)</f>
        <v>0</v>
      </c>
      <c r="E16" s="1">
        <v>0</v>
      </c>
      <c r="F16" s="1" t="s">
        <v>274</v>
      </c>
      <c r="G16" s="1">
        <v>531</v>
      </c>
      <c r="H16" s="1">
        <v>53.02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t="s">
        <v>20</v>
      </c>
      <c r="B17" t="s">
        <v>78</v>
      </c>
      <c r="D17" s="1">
        <f>SUM($I17:$R17)+MAX($S17:$T17)</f>
        <v>0</v>
      </c>
      <c r="E17" s="1">
        <v>0</v>
      </c>
      <c r="F17" s="1" t="s">
        <v>272</v>
      </c>
      <c r="G17" s="1">
        <v>575</v>
      </c>
      <c r="H17" s="1">
        <v>54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t="s">
        <v>20</v>
      </c>
      <c r="B18" t="s">
        <v>79</v>
      </c>
      <c r="D18" s="1">
        <f>SUM($I18:$R18)+MAX($S18:$T18)</f>
        <v>0</v>
      </c>
      <c r="E18" s="1">
        <v>0</v>
      </c>
      <c r="F18" s="1" t="s">
        <v>272</v>
      </c>
      <c r="G18" s="1">
        <v>576</v>
      </c>
      <c r="H18" s="1">
        <v>55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t="s">
        <v>20</v>
      </c>
      <c r="B19" t="s">
        <v>80</v>
      </c>
      <c r="D19" s="1">
        <f>SUM($I19:$R19)+MAX($S19:$T19)</f>
        <v>0</v>
      </c>
      <c r="E19" s="1">
        <v>0</v>
      </c>
      <c r="F19" s="1" t="s">
        <v>272</v>
      </c>
      <c r="G19" s="1">
        <v>580</v>
      </c>
      <c r="H19" s="1">
        <v>57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t="s">
        <v>20</v>
      </c>
      <c r="B20" t="s">
        <v>81</v>
      </c>
      <c r="D20" s="1">
        <f>SUM($I20:$R20)+MAX($S20:$T20)</f>
        <v>0</v>
      </c>
      <c r="E20" s="1">
        <v>0</v>
      </c>
      <c r="F20" s="1" t="s">
        <v>272</v>
      </c>
      <c r="G20" s="1">
        <v>596</v>
      </c>
      <c r="H20" s="1">
        <v>59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>
      <c r="A21" t="s">
        <v>20</v>
      </c>
      <c r="B21" t="s">
        <v>82</v>
      </c>
      <c r="D21" s="1">
        <f>SUM($I21:$R21)+MAX($S21:$T21)</f>
        <v>0</v>
      </c>
      <c r="E21" s="1">
        <v>0</v>
      </c>
      <c r="F21" s="1" t="s">
        <v>272</v>
      </c>
      <c r="G21" s="1">
        <v>602</v>
      </c>
      <c r="H21" s="1">
        <v>60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t="s">
        <v>20</v>
      </c>
      <c r="B22" t="s">
        <v>83</v>
      </c>
      <c r="D22" s="1">
        <f>SUM($I22:$R22)+MAX($S22:$T22)</f>
        <v>0</v>
      </c>
      <c r="E22" s="1">
        <v>0</v>
      </c>
      <c r="F22" s="1" t="s">
        <v>275</v>
      </c>
      <c r="G22" s="1">
        <v>606</v>
      </c>
      <c r="H22" s="1">
        <v>60.4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>
      <c r="A23" t="s">
        <v>20</v>
      </c>
      <c r="B23" t="s">
        <v>84</v>
      </c>
      <c r="D23" s="1">
        <f>SUM($I23:$R23)+MAX($S23:$T23)</f>
        <v>0</v>
      </c>
      <c r="E23" s="1">
        <v>0</v>
      </c>
      <c r="F23" s="1" t="s">
        <v>272</v>
      </c>
      <c r="G23" s="1">
        <v>628</v>
      </c>
      <c r="H23" s="1">
        <v>67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>
      <c r="A24" t="s">
        <v>20</v>
      </c>
      <c r="B24" t="s">
        <v>85</v>
      </c>
      <c r="D24" s="1">
        <f>SUM($I24:$R24)+MAX($S24:$T24)</f>
        <v>0</v>
      </c>
      <c r="E24" s="1">
        <v>0</v>
      </c>
      <c r="F24" s="1" t="s">
        <v>272</v>
      </c>
      <c r="G24" s="1">
        <v>641</v>
      </c>
      <c r="H24" s="1">
        <v>74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>
      <c r="A25" t="s">
        <v>20</v>
      </c>
      <c r="B25" t="s">
        <v>86</v>
      </c>
      <c r="D25" s="1">
        <f>SUM($I25:$R25)+MAX($S25:$T25)</f>
        <v>0</v>
      </c>
      <c r="E25" s="1">
        <v>0</v>
      </c>
      <c r="F25" s="1" t="s">
        <v>272</v>
      </c>
      <c r="G25" s="1">
        <v>642</v>
      </c>
      <c r="H25" s="1">
        <v>75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>
      <c r="A26" t="s">
        <v>20</v>
      </c>
      <c r="B26" t="s">
        <v>87</v>
      </c>
      <c r="C26" s="1" t="s">
        <v>271</v>
      </c>
      <c r="D26" s="1">
        <f>SUM($I26:$R26)+MAX($S26:$T26)</f>
        <v>0</v>
      </c>
      <c r="E26" s="1">
        <v>0</v>
      </c>
      <c r="F26" s="1" t="s">
        <v>272</v>
      </c>
      <c r="G26" s="1">
        <v>647</v>
      </c>
      <c r="H26" s="1">
        <v>76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>
      <c r="A27" t="s">
        <v>20</v>
      </c>
      <c r="B27" t="s">
        <v>88</v>
      </c>
      <c r="D27" s="1">
        <f>SUM($I27:$R27)+MAX($S27:$T27)</f>
        <v>0</v>
      </c>
      <c r="E27" s="1">
        <v>7</v>
      </c>
      <c r="F27" s="1" t="s">
        <v>272</v>
      </c>
      <c r="G27" s="1">
        <v>651</v>
      </c>
      <c r="H27" s="1">
        <v>78</v>
      </c>
      <c r="I27" s="1">
        <v>0</v>
      </c>
      <c r="J27" s="1">
        <v>0</v>
      </c>
      <c r="K27" s="1">
        <v>3</v>
      </c>
      <c r="L27" s="1">
        <v>0</v>
      </c>
      <c r="M27" s="1">
        <v>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>
      <c r="A28" t="s">
        <v>20</v>
      </c>
      <c r="B28" t="s">
        <v>89</v>
      </c>
      <c r="D28" s="1">
        <f>SUM($I28:$R28)+MAX($S28:$T28)</f>
        <v>0</v>
      </c>
      <c r="E28" s="1">
        <v>0</v>
      </c>
      <c r="F28" s="1" t="s">
        <v>272</v>
      </c>
      <c r="G28" s="1">
        <v>658</v>
      </c>
      <c r="H28" s="1">
        <v>79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>
      <c r="A29" t="s">
        <v>20</v>
      </c>
      <c r="B29" t="s">
        <v>90</v>
      </c>
      <c r="D29" s="1">
        <f>SUM($I29:$R29)+MAX($S29:$T29)</f>
        <v>0</v>
      </c>
      <c r="E29" s="1">
        <v>0</v>
      </c>
      <c r="F29" s="1" t="s">
        <v>272</v>
      </c>
      <c r="G29" s="1">
        <v>666</v>
      </c>
      <c r="H29" s="1">
        <v>80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>
      <c r="A30" t="s">
        <v>20</v>
      </c>
      <c r="B30" t="s">
        <v>91</v>
      </c>
      <c r="D30" s="1">
        <f>SUM($I30:$R30)+MAX($S30:$T30)</f>
        <v>0</v>
      </c>
      <c r="E30" s="1">
        <v>0</v>
      </c>
      <c r="F30" s="1" t="s">
        <v>272</v>
      </c>
      <c r="G30" s="1">
        <v>674</v>
      </c>
      <c r="H30" s="1">
        <v>82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>
      <c r="A31" t="s">
        <v>20</v>
      </c>
      <c r="B31" t="s">
        <v>92</v>
      </c>
      <c r="D31" s="1">
        <f>SUM($I31:$R31)+MAX($S31:$T31)</f>
        <v>0</v>
      </c>
      <c r="E31" s="1">
        <v>0</v>
      </c>
      <c r="F31" s="1" t="s">
        <v>276</v>
      </c>
      <c r="G31" s="1">
        <v>688</v>
      </c>
      <c r="H31" s="1">
        <v>82.17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>
      <c r="A32" t="s">
        <v>21</v>
      </c>
      <c r="B32" t="s">
        <v>93</v>
      </c>
      <c r="D32" s="1">
        <f>SUM($I32:$R32)+MAX($S32:$T32)</f>
        <v>0</v>
      </c>
      <c r="E32" s="1">
        <v>0</v>
      </c>
      <c r="F32" s="1" t="s">
        <v>272</v>
      </c>
      <c r="G32" s="1">
        <v>978</v>
      </c>
      <c r="H32" s="1">
        <v>106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>
      <c r="A33" t="s">
        <v>21</v>
      </c>
      <c r="B33" t="s">
        <v>94</v>
      </c>
      <c r="D33" s="1">
        <f>SUM($I33:$R33)+MAX($S33:$T33)</f>
        <v>0</v>
      </c>
      <c r="E33" s="1">
        <v>0</v>
      </c>
      <c r="F33" s="1" t="s">
        <v>272</v>
      </c>
      <c r="G33" s="1">
        <v>1706</v>
      </c>
      <c r="H33" s="1">
        <v>116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>
      <c r="A34" t="s">
        <v>21</v>
      </c>
      <c r="B34" t="s">
        <v>95</v>
      </c>
      <c r="D34" s="1">
        <f>SUM($I34:$R34)+MAX($S34:$T34)</f>
        <v>0</v>
      </c>
      <c r="E34" s="1">
        <v>0</v>
      </c>
      <c r="F34" s="1" t="s">
        <v>272</v>
      </c>
      <c r="G34" s="1">
        <v>1437</v>
      </c>
      <c r="H34" s="1">
        <v>131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>
      <c r="A35" t="s">
        <v>22</v>
      </c>
      <c r="B35" t="s">
        <v>96</v>
      </c>
      <c r="D35" s="1">
        <f>SUM($I35:$R35)+MAX($S35:$T35)</f>
        <v>0</v>
      </c>
      <c r="E35" s="1">
        <v>0</v>
      </c>
      <c r="F35" s="1" t="s">
        <v>272</v>
      </c>
      <c r="G35" s="1">
        <v>1756</v>
      </c>
      <c r="H35" s="1">
        <v>143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>
      <c r="A36" t="s">
        <v>22</v>
      </c>
      <c r="B36" t="s">
        <v>97</v>
      </c>
      <c r="D36" s="1">
        <f>SUM($I36:$R36)+MAX($S36:$T36)</f>
        <v>0</v>
      </c>
      <c r="E36" s="1">
        <v>0</v>
      </c>
      <c r="F36" s="1" t="s">
        <v>272</v>
      </c>
      <c r="G36" s="1">
        <v>1767</v>
      </c>
      <c r="H36" s="1">
        <v>145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>
      <c r="A37" t="s">
        <v>22</v>
      </c>
      <c r="B37" t="s">
        <v>98</v>
      </c>
      <c r="D37" s="1">
        <f>SUM($I37:$R37)+MAX($S37:$T37)</f>
        <v>0</v>
      </c>
      <c r="E37" s="1">
        <v>0</v>
      </c>
      <c r="F37" s="1" t="s">
        <v>272</v>
      </c>
      <c r="G37" s="1">
        <v>1777</v>
      </c>
      <c r="H37" s="1">
        <v>147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>
      <c r="A38" t="s">
        <v>22</v>
      </c>
      <c r="B38" t="s">
        <v>99</v>
      </c>
      <c r="D38" s="1">
        <f>SUM($I38:$R38)+MAX($S38:$T38)</f>
        <v>0</v>
      </c>
      <c r="E38" s="1">
        <v>0</v>
      </c>
      <c r="F38" s="1" t="s">
        <v>272</v>
      </c>
      <c r="G38" s="1">
        <v>1789</v>
      </c>
      <c r="H38" s="1">
        <v>148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>
      <c r="A39" t="s">
        <v>22</v>
      </c>
      <c r="B39" t="s">
        <v>100</v>
      </c>
      <c r="D39" s="1">
        <f>SUM($I39:$R39)+MAX($S39:$T39)</f>
        <v>0</v>
      </c>
      <c r="E39" s="1">
        <v>0</v>
      </c>
      <c r="F39" s="1" t="s">
        <v>272</v>
      </c>
      <c r="G39" s="1">
        <v>1792</v>
      </c>
      <c r="H39" s="1">
        <v>149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>
      <c r="A40" t="s">
        <v>22</v>
      </c>
      <c r="B40" t="s">
        <v>101</v>
      </c>
      <c r="D40" s="1">
        <f>SUM($I40:$R40)+MAX($S40:$T40)</f>
        <v>0</v>
      </c>
      <c r="E40" s="1">
        <v>0</v>
      </c>
      <c r="F40" s="1" t="s">
        <v>275</v>
      </c>
      <c r="G40" s="1">
        <v>1796</v>
      </c>
      <c r="H40" s="1">
        <v>149.3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>
      <c r="A41" t="s">
        <v>23</v>
      </c>
      <c r="B41" t="s">
        <v>102</v>
      </c>
      <c r="D41" s="1">
        <f>SUM($I41:$R41)+MAX($S41:$T41)</f>
        <v>0</v>
      </c>
      <c r="E41" s="1">
        <v>0</v>
      </c>
      <c r="F41" s="1" t="s">
        <v>272</v>
      </c>
      <c r="G41" s="1">
        <v>1798</v>
      </c>
      <c r="H41" s="1">
        <v>151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>
      <c r="A42" t="s">
        <v>23</v>
      </c>
      <c r="B42" t="s">
        <v>103</v>
      </c>
      <c r="D42" s="1">
        <f>SUM($I42:$R42)+MAX($S42:$T42)</f>
        <v>0</v>
      </c>
      <c r="E42" s="1">
        <v>127</v>
      </c>
      <c r="F42" s="1" t="s">
        <v>273</v>
      </c>
      <c r="G42" s="1">
        <v>1813</v>
      </c>
      <c r="H42" s="1">
        <v>151.2</v>
      </c>
      <c r="I42" s="1">
        <v>9</v>
      </c>
      <c r="J42" s="1">
        <v>0</v>
      </c>
      <c r="K42" s="1">
        <v>10</v>
      </c>
      <c r="L42" s="1">
        <v>0</v>
      </c>
      <c r="M42" s="1">
        <v>0</v>
      </c>
      <c r="N42" s="1">
        <v>63</v>
      </c>
      <c r="O42" s="1">
        <v>20</v>
      </c>
      <c r="P42" s="1">
        <v>0</v>
      </c>
      <c r="Q42" s="1">
        <v>0</v>
      </c>
      <c r="R42" s="1">
        <v>0</v>
      </c>
      <c r="S42" s="1">
        <v>15</v>
      </c>
      <c r="T42" s="1">
        <v>25</v>
      </c>
    </row>
    <row r="43" spans="1:20">
      <c r="A43" t="s">
        <v>23</v>
      </c>
      <c r="B43" t="s">
        <v>104</v>
      </c>
      <c r="D43" s="1">
        <f>SUM($I43:$R43)+MAX($S43:$T43)</f>
        <v>0</v>
      </c>
      <c r="E43" s="1">
        <v>0</v>
      </c>
      <c r="F43" s="1" t="s">
        <v>272</v>
      </c>
      <c r="G43" s="1">
        <v>1910</v>
      </c>
      <c r="H43" s="1">
        <v>158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>
      <c r="A44" t="s">
        <v>23</v>
      </c>
      <c r="B44" t="s">
        <v>105</v>
      </c>
      <c r="D44" s="1">
        <f>SUM($I44:$R44)+MAX($S44:$T44)</f>
        <v>0</v>
      </c>
      <c r="E44" s="1">
        <v>19</v>
      </c>
      <c r="F44" s="1" t="s">
        <v>272</v>
      </c>
      <c r="G44" s="1">
        <v>1968</v>
      </c>
      <c r="H44" s="1">
        <v>167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11</v>
      </c>
      <c r="O44" s="1">
        <v>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>
      <c r="A45" t="s">
        <v>23</v>
      </c>
      <c r="B45" t="s">
        <v>106</v>
      </c>
      <c r="D45" s="1">
        <f>SUM($I45:$R45)+MAX($S45:$T45)</f>
        <v>0</v>
      </c>
      <c r="E45" s="1">
        <v>48</v>
      </c>
      <c r="F45" s="1" t="s">
        <v>272</v>
      </c>
      <c r="G45" s="1">
        <v>2339</v>
      </c>
      <c r="H45" s="1">
        <v>200</v>
      </c>
      <c r="I45" s="1">
        <v>1</v>
      </c>
      <c r="J45" s="1">
        <v>5</v>
      </c>
      <c r="K45" s="1">
        <v>0</v>
      </c>
      <c r="L45" s="1">
        <v>3</v>
      </c>
      <c r="M45" s="1">
        <v>0</v>
      </c>
      <c r="N45" s="1">
        <v>4</v>
      </c>
      <c r="O45" s="1">
        <v>0</v>
      </c>
      <c r="P45" s="1">
        <v>0</v>
      </c>
      <c r="Q45" s="1">
        <v>0</v>
      </c>
      <c r="R45" s="1">
        <v>8</v>
      </c>
      <c r="S45" s="1">
        <v>27</v>
      </c>
      <c r="T45" s="1">
        <v>0</v>
      </c>
    </row>
    <row r="46" spans="1:20">
      <c r="A46" t="s">
        <v>24</v>
      </c>
      <c r="B46" t="s">
        <v>107</v>
      </c>
      <c r="D46" s="1">
        <f>SUM($I46:$R46)+MAX($S46:$T46)</f>
        <v>0</v>
      </c>
      <c r="E46" s="1">
        <v>0</v>
      </c>
      <c r="F46" s="1" t="s">
        <v>272</v>
      </c>
      <c r="G46" s="1">
        <v>4030</v>
      </c>
      <c r="H46" s="1">
        <v>278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>
      <c r="A47" t="s">
        <v>25</v>
      </c>
      <c r="B47" t="s">
        <v>108</v>
      </c>
      <c r="D47" s="1">
        <f>SUM($I47:$R47)+MAX($S47:$T47)</f>
        <v>0</v>
      </c>
      <c r="E47" s="1">
        <v>45</v>
      </c>
      <c r="F47" s="1" t="s">
        <v>272</v>
      </c>
      <c r="G47" s="1">
        <v>4663</v>
      </c>
      <c r="H47" s="1">
        <v>340</v>
      </c>
      <c r="I47" s="1">
        <v>0</v>
      </c>
      <c r="J47" s="1">
        <v>0</v>
      </c>
      <c r="K47" s="1">
        <v>4</v>
      </c>
      <c r="L47" s="1">
        <v>3</v>
      </c>
      <c r="M47" s="1">
        <v>12</v>
      </c>
      <c r="N47" s="1">
        <v>11</v>
      </c>
      <c r="O47" s="1">
        <v>3</v>
      </c>
      <c r="P47" s="1">
        <v>2</v>
      </c>
      <c r="Q47" s="1">
        <v>2</v>
      </c>
      <c r="R47" s="1">
        <v>2</v>
      </c>
      <c r="S47" s="1">
        <v>6</v>
      </c>
      <c r="T47" s="1">
        <v>1</v>
      </c>
    </row>
    <row r="48" spans="1:20">
      <c r="A48" t="s">
        <v>26</v>
      </c>
      <c r="B48" t="s">
        <v>109</v>
      </c>
      <c r="D48" s="1">
        <f>SUM($I48:$R48)+MAX($S48:$T48)</f>
        <v>0</v>
      </c>
      <c r="E48" s="1">
        <v>0</v>
      </c>
      <c r="F48" s="1" t="s">
        <v>272</v>
      </c>
      <c r="G48" s="1">
        <v>5108</v>
      </c>
      <c r="H48" s="1">
        <v>418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>
      <c r="A49" t="s">
        <v>26</v>
      </c>
      <c r="B49" t="s">
        <v>110</v>
      </c>
      <c r="D49" s="1">
        <f>SUM($I49:$R49)+MAX($S49:$T49)</f>
        <v>0</v>
      </c>
      <c r="E49" s="1">
        <v>0</v>
      </c>
      <c r="F49" s="1" t="s">
        <v>272</v>
      </c>
      <c r="G49" s="1">
        <v>5266</v>
      </c>
      <c r="H49" s="1">
        <v>421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>
      <c r="A50" t="s">
        <v>26</v>
      </c>
      <c r="B50" t="s">
        <v>111</v>
      </c>
      <c r="D50" s="1">
        <f>SUM($I50:$R50)+MAX($S50:$T50)</f>
        <v>0</v>
      </c>
      <c r="E50" s="1">
        <v>0</v>
      </c>
      <c r="F50" s="1" t="s">
        <v>272</v>
      </c>
      <c r="G50" s="1">
        <v>5280</v>
      </c>
      <c r="H50" s="1">
        <v>423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>
      <c r="A51" t="s">
        <v>26</v>
      </c>
      <c r="B51" t="s">
        <v>112</v>
      </c>
      <c r="D51" s="1">
        <f>SUM($I51:$R51)+MAX($S51:$T51)</f>
        <v>0</v>
      </c>
      <c r="E51" s="1">
        <v>1</v>
      </c>
      <c r="F51" s="1" t="s">
        <v>272</v>
      </c>
      <c r="G51" s="1">
        <v>5311</v>
      </c>
      <c r="H51" s="1">
        <v>427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>
      <c r="A52" t="s">
        <v>26</v>
      </c>
      <c r="B52" t="s">
        <v>113</v>
      </c>
      <c r="C52" s="1" t="s">
        <v>271</v>
      </c>
      <c r="D52" s="1">
        <f>SUM($I52:$R52)+MAX($S52:$T52)</f>
        <v>0</v>
      </c>
      <c r="E52" s="1">
        <v>0</v>
      </c>
      <c r="F52" s="1" t="s">
        <v>272</v>
      </c>
      <c r="G52" s="1">
        <v>5466</v>
      </c>
      <c r="H52" s="1">
        <v>437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>
      <c r="A53" t="s">
        <v>27</v>
      </c>
      <c r="B53" t="s">
        <v>114</v>
      </c>
      <c r="D53" s="1">
        <f>SUM($I53:$R53)+MAX($S53:$T53)</f>
        <v>0</v>
      </c>
      <c r="E53" s="1">
        <v>0</v>
      </c>
      <c r="F53" s="1" t="s">
        <v>272</v>
      </c>
      <c r="G53" s="1">
        <v>5577</v>
      </c>
      <c r="H53" s="1">
        <v>447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>
      <c r="A54" t="s">
        <v>27</v>
      </c>
      <c r="B54" t="s">
        <v>115</v>
      </c>
      <c r="D54" s="1">
        <f>SUM($I54:$R54)+MAX($S54:$T54)</f>
        <v>0</v>
      </c>
      <c r="E54" s="1">
        <v>0</v>
      </c>
      <c r="F54" s="1" t="s">
        <v>272</v>
      </c>
      <c r="G54" s="1">
        <v>5587</v>
      </c>
      <c r="H54" s="1">
        <v>448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>
      <c r="A55" t="s">
        <v>27</v>
      </c>
      <c r="B55" t="s">
        <v>116</v>
      </c>
      <c r="D55" s="1">
        <f>SUM($I55:$R55)+MAX($S55:$T55)</f>
        <v>0</v>
      </c>
      <c r="E55" s="1">
        <v>0</v>
      </c>
      <c r="F55" s="1" t="s">
        <v>272</v>
      </c>
      <c r="G55" s="1">
        <v>5615</v>
      </c>
      <c r="H55" s="1">
        <v>454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>
      <c r="A56" t="s">
        <v>27</v>
      </c>
      <c r="B56" t="s">
        <v>117</v>
      </c>
      <c r="D56" s="1">
        <f>SUM($I56:$R56)+MAX($S56:$T56)</f>
        <v>0</v>
      </c>
      <c r="E56" s="1">
        <v>0</v>
      </c>
      <c r="F56" s="1" t="s">
        <v>272</v>
      </c>
      <c r="G56" s="1">
        <v>5742</v>
      </c>
      <c r="H56" s="1">
        <v>459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>
      <c r="A57" t="s">
        <v>27</v>
      </c>
      <c r="B57" t="s">
        <v>118</v>
      </c>
      <c r="D57" s="1">
        <f>SUM($I57:$R57)+MAX($S57:$T57)</f>
        <v>0</v>
      </c>
      <c r="E57" s="1">
        <v>0</v>
      </c>
      <c r="F57" s="1" t="s">
        <v>272</v>
      </c>
      <c r="G57" s="1">
        <v>5720</v>
      </c>
      <c r="H57" s="1">
        <v>461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>
      <c r="A58" t="s">
        <v>27</v>
      </c>
      <c r="B58" t="s">
        <v>119</v>
      </c>
      <c r="D58" s="1">
        <f>SUM($I58:$R58)+MAX($S58:$T58)</f>
        <v>0</v>
      </c>
      <c r="E58" s="1">
        <v>0</v>
      </c>
      <c r="F58" s="1" t="s">
        <v>272</v>
      </c>
      <c r="G58" s="1">
        <v>5707</v>
      </c>
      <c r="H58" s="1">
        <v>470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>
      <c r="A59" t="s">
        <v>27</v>
      </c>
      <c r="B59" t="s">
        <v>120</v>
      </c>
      <c r="D59" s="1">
        <f>SUM($I59:$R59)+MAX($S59:$T59)</f>
        <v>0</v>
      </c>
      <c r="E59" s="1">
        <v>0</v>
      </c>
      <c r="F59" s="1" t="s">
        <v>272</v>
      </c>
      <c r="G59" s="1">
        <v>5803</v>
      </c>
      <c r="H59" s="1">
        <v>475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>
      <c r="A60" t="s">
        <v>27</v>
      </c>
      <c r="B60" t="s">
        <v>121</v>
      </c>
      <c r="D60" s="1">
        <f>SUM($I60:$R60)+MAX($S60:$T60)</f>
        <v>0</v>
      </c>
      <c r="E60" s="1">
        <v>0</v>
      </c>
      <c r="F60" s="1" t="s">
        <v>272</v>
      </c>
      <c r="G60" s="1">
        <v>5811</v>
      </c>
      <c r="H60" s="1">
        <v>478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>
      <c r="A61" t="s">
        <v>27</v>
      </c>
      <c r="B61" t="s">
        <v>122</v>
      </c>
      <c r="D61" s="1">
        <f>SUM($I61:$R61)+MAX($S61:$T61)</f>
        <v>0</v>
      </c>
      <c r="E61" s="1">
        <v>0</v>
      </c>
      <c r="F61" s="1" t="s">
        <v>272</v>
      </c>
      <c r="G61" s="1">
        <v>5832</v>
      </c>
      <c r="H61" s="1">
        <v>485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>
      <c r="A62" t="s">
        <v>27</v>
      </c>
      <c r="B62" t="s">
        <v>123</v>
      </c>
      <c r="D62" s="1">
        <f>SUM($I62:$R62)+MAX($S62:$T62)</f>
        <v>0</v>
      </c>
      <c r="E62" s="1">
        <v>0</v>
      </c>
      <c r="F62" s="1" t="s">
        <v>272</v>
      </c>
      <c r="G62" s="1">
        <v>5866</v>
      </c>
      <c r="H62" s="1">
        <v>500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>
      <c r="A63" t="s">
        <v>27</v>
      </c>
      <c r="B63" t="s">
        <v>124</v>
      </c>
      <c r="D63" s="1">
        <f>SUM($I63:$R63)+MAX($S63:$T63)</f>
        <v>0</v>
      </c>
      <c r="E63" s="1">
        <v>0</v>
      </c>
      <c r="F63" s="1" t="s">
        <v>272</v>
      </c>
      <c r="G63" s="1">
        <v>5867</v>
      </c>
      <c r="H63" s="1">
        <v>501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>
      <c r="A64" t="s">
        <v>27</v>
      </c>
      <c r="B64" t="s">
        <v>125</v>
      </c>
      <c r="D64" s="1">
        <f>SUM($I64:$R64)+MAX($S64:$T64)</f>
        <v>0</v>
      </c>
      <c r="E64" s="1">
        <v>0</v>
      </c>
      <c r="F64" s="1" t="s">
        <v>272</v>
      </c>
      <c r="G64" s="1">
        <v>5892</v>
      </c>
      <c r="H64" s="1">
        <v>506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>
      <c r="A65" t="s">
        <v>27</v>
      </c>
      <c r="B65" t="s">
        <v>126</v>
      </c>
      <c r="D65" s="1">
        <f>SUM($I65:$R65)+MAX($S65:$T65)</f>
        <v>0</v>
      </c>
      <c r="E65" s="1">
        <v>0</v>
      </c>
      <c r="F65" s="1" t="s">
        <v>272</v>
      </c>
      <c r="G65" s="1">
        <v>5901</v>
      </c>
      <c r="H65" s="1">
        <v>511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>
      <c r="A66" t="s">
        <v>27</v>
      </c>
      <c r="B66" t="s">
        <v>127</v>
      </c>
      <c r="D66" s="1">
        <f>SUM($I66:$R66)+MAX($S66:$T66)</f>
        <v>0</v>
      </c>
      <c r="E66" s="1">
        <v>0</v>
      </c>
      <c r="F66" s="1" t="s">
        <v>272</v>
      </c>
      <c r="G66" s="1">
        <v>5906</v>
      </c>
      <c r="H66" s="1">
        <v>512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>
      <c r="A67" t="s">
        <v>27</v>
      </c>
      <c r="B67" t="s">
        <v>128</v>
      </c>
      <c r="D67" s="1">
        <f>SUM($I67:$R67)+MAX($S67:$T67)</f>
        <v>0</v>
      </c>
      <c r="E67" s="1">
        <v>0</v>
      </c>
      <c r="F67" s="1" t="s">
        <v>272</v>
      </c>
      <c r="G67" s="1">
        <v>5910</v>
      </c>
      <c r="H67" s="1">
        <v>513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>
      <c r="A68" t="s">
        <v>27</v>
      </c>
      <c r="B68" t="s">
        <v>129</v>
      </c>
      <c r="D68" s="1">
        <f>SUM($I68:$R68)+MAX($S68:$T68)</f>
        <v>0</v>
      </c>
      <c r="E68" s="1">
        <v>0</v>
      </c>
      <c r="F68" s="1" t="s">
        <v>275</v>
      </c>
      <c r="G68" s="1">
        <v>5911</v>
      </c>
      <c r="H68" s="1">
        <v>513.1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>
      <c r="A69" t="s">
        <v>27</v>
      </c>
      <c r="B69" t="s">
        <v>130</v>
      </c>
      <c r="D69" s="1">
        <f>SUM($I69:$R69)+MAX($S69:$T69)</f>
        <v>0</v>
      </c>
      <c r="E69" s="1">
        <v>0</v>
      </c>
      <c r="F69" s="1" t="s">
        <v>272</v>
      </c>
      <c r="G69" s="1">
        <v>5942</v>
      </c>
      <c r="H69" s="1">
        <v>520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>
      <c r="A70" t="s">
        <v>27</v>
      </c>
      <c r="B70" t="s">
        <v>131</v>
      </c>
      <c r="D70" s="1">
        <f>SUM($I70:$R70)+MAX($S70:$T70)</f>
        <v>0</v>
      </c>
      <c r="E70" s="1">
        <v>0</v>
      </c>
      <c r="F70" s="1" t="s">
        <v>272</v>
      </c>
      <c r="G70" s="1">
        <v>5970</v>
      </c>
      <c r="H70" s="1">
        <v>523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>
      <c r="A71" t="s">
        <v>27</v>
      </c>
      <c r="B71" t="s">
        <v>132</v>
      </c>
      <c r="C71" s="1" t="s">
        <v>271</v>
      </c>
      <c r="D71" s="1">
        <f>SUM($I71:$R71)+MAX($S71:$T71)</f>
        <v>0</v>
      </c>
      <c r="E71" s="1">
        <v>0</v>
      </c>
      <c r="F71" s="1" t="s">
        <v>272</v>
      </c>
      <c r="G71" s="1">
        <v>5987</v>
      </c>
      <c r="H71" s="1">
        <v>528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>
      <c r="A72" t="s">
        <v>27</v>
      </c>
      <c r="B72" t="s">
        <v>133</v>
      </c>
      <c r="D72" s="1">
        <f>SUM($I72:$R72)+MAX($S72:$T72)</f>
        <v>0</v>
      </c>
      <c r="E72" s="1">
        <v>0</v>
      </c>
      <c r="F72" s="1" t="s">
        <v>272</v>
      </c>
      <c r="G72" s="1">
        <v>5984</v>
      </c>
      <c r="H72" s="1">
        <v>529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>
      <c r="A73" t="s">
        <v>27</v>
      </c>
      <c r="B73" t="s">
        <v>134</v>
      </c>
      <c r="D73" s="1">
        <f>SUM($I73:$R73)+MAX($S73:$T73)</f>
        <v>0</v>
      </c>
      <c r="E73" s="1">
        <v>0</v>
      </c>
      <c r="F73" s="1" t="s">
        <v>272</v>
      </c>
      <c r="G73" s="1">
        <v>5980</v>
      </c>
      <c r="H73" s="1">
        <v>532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>
      <c r="A74" t="s">
        <v>27</v>
      </c>
      <c r="B74" t="s">
        <v>135</v>
      </c>
      <c r="D74" s="1">
        <f>SUM($I74:$R74)+MAX($S74:$T74)</f>
        <v>0</v>
      </c>
      <c r="E74" s="1">
        <v>0</v>
      </c>
      <c r="F74" s="1" t="s">
        <v>276</v>
      </c>
      <c r="G74" s="1">
        <v>5903</v>
      </c>
      <c r="H74" s="1">
        <v>538.03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>
      <c r="A75" t="s">
        <v>28</v>
      </c>
      <c r="B75" t="s">
        <v>136</v>
      </c>
      <c r="D75" s="1">
        <f>SUM($I75:$R75)+MAX($S75:$T75)</f>
        <v>0</v>
      </c>
      <c r="E75" s="1">
        <v>0</v>
      </c>
      <c r="F75" s="1" t="s">
        <v>272</v>
      </c>
      <c r="G75" s="1">
        <v>6210</v>
      </c>
      <c r="H75" s="1">
        <v>574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>
      <c r="A76" t="s">
        <v>28</v>
      </c>
      <c r="B76" t="s">
        <v>137</v>
      </c>
      <c r="D76" s="1">
        <f>SUM($I76:$R76)+MAX($S76:$T76)</f>
        <v>0</v>
      </c>
      <c r="E76" s="1">
        <v>0</v>
      </c>
      <c r="F76" s="1" t="s">
        <v>272</v>
      </c>
      <c r="G76" s="1">
        <v>6257</v>
      </c>
      <c r="H76" s="1">
        <v>585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>
      <c r="A77" t="s">
        <v>28</v>
      </c>
      <c r="B77" t="s">
        <v>138</v>
      </c>
      <c r="D77" s="1">
        <f>SUM($I77:$R77)+MAX($S77:$T77)</f>
        <v>0</v>
      </c>
      <c r="E77" s="1">
        <v>0</v>
      </c>
      <c r="F77" s="1" t="s">
        <v>272</v>
      </c>
      <c r="G77" s="1">
        <v>6263</v>
      </c>
      <c r="H77" s="1">
        <v>586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>
      <c r="A78" t="s">
        <v>28</v>
      </c>
      <c r="B78" t="s">
        <v>139</v>
      </c>
      <c r="D78" s="1">
        <f>SUM($I78:$R78)+MAX($S78:$T78)</f>
        <v>0</v>
      </c>
      <c r="E78" s="1">
        <v>0</v>
      </c>
      <c r="F78" s="1" t="s">
        <v>272</v>
      </c>
      <c r="G78" s="1">
        <v>6267</v>
      </c>
      <c r="H78" s="1">
        <v>587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>
      <c r="A79" t="s">
        <v>28</v>
      </c>
      <c r="B79" t="s">
        <v>140</v>
      </c>
      <c r="D79" s="1">
        <f>SUM($I79:$R79)+MAX($S79:$T79)</f>
        <v>0</v>
      </c>
      <c r="E79" s="1">
        <v>6</v>
      </c>
      <c r="F79" s="1" t="s">
        <v>272</v>
      </c>
      <c r="G79" s="1">
        <v>6272</v>
      </c>
      <c r="H79" s="1">
        <v>589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</v>
      </c>
      <c r="P79" s="1">
        <v>0</v>
      </c>
      <c r="Q79" s="1">
        <v>0</v>
      </c>
      <c r="R79" s="1">
        <v>2</v>
      </c>
      <c r="S79" s="1">
        <v>0</v>
      </c>
      <c r="T79" s="1">
        <v>0</v>
      </c>
    </row>
    <row r="80" spans="1:20">
      <c r="A80" t="s">
        <v>28</v>
      </c>
      <c r="B80" t="s">
        <v>141</v>
      </c>
      <c r="D80" s="1">
        <f>SUM($I80:$R80)+MAX($S80:$T80)</f>
        <v>0</v>
      </c>
      <c r="E80" s="1">
        <v>5</v>
      </c>
      <c r="F80" s="1" t="s">
        <v>272</v>
      </c>
      <c r="G80" s="1">
        <v>6275</v>
      </c>
      <c r="H80" s="1">
        <v>590</v>
      </c>
      <c r="I80" s="1">
        <v>0</v>
      </c>
      <c r="J80" s="1">
        <v>0</v>
      </c>
      <c r="K80" s="1">
        <v>0</v>
      </c>
      <c r="L80" s="1">
        <v>3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>
      <c r="A81" t="s">
        <v>28</v>
      </c>
      <c r="B81" t="s">
        <v>142</v>
      </c>
      <c r="D81" s="1">
        <f>SUM($I81:$R81)+MAX($S81:$T81)</f>
        <v>0</v>
      </c>
      <c r="E81" s="1">
        <v>0</v>
      </c>
      <c r="F81" s="1" t="s">
        <v>272</v>
      </c>
      <c r="G81" s="1">
        <v>6293</v>
      </c>
      <c r="H81" s="1">
        <v>592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>
      <c r="A82" t="s">
        <v>28</v>
      </c>
      <c r="B82" t="s">
        <v>143</v>
      </c>
      <c r="D82" s="1">
        <f>SUM($I82:$R82)+MAX($S82:$T82)</f>
        <v>0</v>
      </c>
      <c r="E82" s="1">
        <v>0</v>
      </c>
      <c r="F82" s="1" t="s">
        <v>274</v>
      </c>
      <c r="G82" s="1">
        <v>6294</v>
      </c>
      <c r="H82" s="1">
        <v>592.1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>
      <c r="A83" t="s">
        <v>28</v>
      </c>
      <c r="B83" t="s">
        <v>144</v>
      </c>
      <c r="D83" s="1">
        <f>SUM($I83:$R83)+MAX($S83:$T83)</f>
        <v>0</v>
      </c>
      <c r="E83" s="1">
        <v>2</v>
      </c>
      <c r="F83" s="1" t="s">
        <v>272</v>
      </c>
      <c r="G83" s="1">
        <v>6315</v>
      </c>
      <c r="H83" s="1">
        <v>595</v>
      </c>
      <c r="I83" s="1">
        <v>0</v>
      </c>
      <c r="J83" s="1">
        <v>0</v>
      </c>
      <c r="K83" s="1">
        <v>0</v>
      </c>
      <c r="L83" s="1">
        <v>0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>
      <c r="A84" t="s">
        <v>28</v>
      </c>
      <c r="B84" t="s">
        <v>145</v>
      </c>
      <c r="D84" s="1">
        <f>SUM($I84:$R84)+MAX($S84:$T84)</f>
        <v>0</v>
      </c>
      <c r="E84" s="1">
        <v>0</v>
      </c>
      <c r="F84" s="1" t="s">
        <v>275</v>
      </c>
      <c r="G84" s="1">
        <v>6320</v>
      </c>
      <c r="H84" s="1">
        <v>595.5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>
      <c r="A85" t="s">
        <v>28</v>
      </c>
      <c r="B85" t="s">
        <v>146</v>
      </c>
      <c r="C85" s="1" t="s">
        <v>271</v>
      </c>
      <c r="D85" s="1">
        <f>SUM($I85:$R85)+MAX($S85:$T85)</f>
        <v>0</v>
      </c>
      <c r="E85" s="1">
        <v>0</v>
      </c>
      <c r="F85" s="1" t="s">
        <v>272</v>
      </c>
      <c r="G85" s="1">
        <v>6321</v>
      </c>
      <c r="H85" s="1">
        <v>596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>
      <c r="A86" t="s">
        <v>28</v>
      </c>
      <c r="B86" t="s">
        <v>147</v>
      </c>
      <c r="D86" s="1">
        <f>SUM($I86:$R86)+MAX($S86:$T86)</f>
        <v>0</v>
      </c>
      <c r="E86" s="1">
        <v>0</v>
      </c>
      <c r="F86" s="1" t="s">
        <v>272</v>
      </c>
      <c r="G86" s="1">
        <v>6477</v>
      </c>
      <c r="H86" s="1">
        <v>620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>
      <c r="A87" t="s">
        <v>28</v>
      </c>
      <c r="B87" t="s">
        <v>148</v>
      </c>
      <c r="D87" s="1">
        <f>SUM($I87:$R87)+MAX($S87:$T87)</f>
        <v>0</v>
      </c>
      <c r="E87" s="1">
        <v>72</v>
      </c>
      <c r="F87" s="1" t="s">
        <v>276</v>
      </c>
      <c r="G87" s="1">
        <v>6341</v>
      </c>
      <c r="H87" s="1">
        <v>625.03</v>
      </c>
      <c r="I87" s="1">
        <v>0</v>
      </c>
      <c r="J87" s="1">
        <v>0</v>
      </c>
      <c r="K87" s="1">
        <v>0</v>
      </c>
      <c r="L87" s="1">
        <v>10</v>
      </c>
      <c r="M87" s="1">
        <v>1</v>
      </c>
      <c r="N87" s="1">
        <v>25</v>
      </c>
      <c r="O87" s="1">
        <v>0</v>
      </c>
      <c r="P87" s="1">
        <v>0</v>
      </c>
      <c r="Q87" s="1">
        <v>0</v>
      </c>
      <c r="R87" s="1">
        <v>0</v>
      </c>
      <c r="S87" s="1">
        <v>36</v>
      </c>
      <c r="T87" s="1">
        <v>0</v>
      </c>
    </row>
    <row r="88" spans="1:20">
      <c r="A88" t="s">
        <v>29</v>
      </c>
      <c r="B88" t="s">
        <v>149</v>
      </c>
      <c r="D88" s="1">
        <f>SUM($I88:$R88)+MAX($S88:$T88)</f>
        <v>0</v>
      </c>
      <c r="E88" s="1">
        <v>0</v>
      </c>
      <c r="F88" s="1" t="s">
        <v>272</v>
      </c>
      <c r="G88" s="1">
        <v>6999</v>
      </c>
      <c r="H88" s="1">
        <v>726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>
      <c r="A89" t="s">
        <v>30</v>
      </c>
      <c r="B89" t="s">
        <v>150</v>
      </c>
      <c r="D89" s="1">
        <f>SUM($I89:$R89)+MAX($S89:$T89)</f>
        <v>0</v>
      </c>
      <c r="E89" s="1">
        <v>0</v>
      </c>
      <c r="F89" s="1" t="s">
        <v>272</v>
      </c>
      <c r="G89" s="1">
        <v>7029</v>
      </c>
      <c r="H89" s="1">
        <v>728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>
      <c r="A90" t="s">
        <v>30</v>
      </c>
      <c r="B90" t="s">
        <v>151</v>
      </c>
      <c r="D90" s="1">
        <f>SUM($I90:$R90)+MAX($S90:$T90)</f>
        <v>0</v>
      </c>
      <c r="E90" s="1">
        <v>0</v>
      </c>
      <c r="F90" s="1" t="s">
        <v>272</v>
      </c>
      <c r="G90" s="1">
        <v>7030</v>
      </c>
      <c r="H90" s="1">
        <v>729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>
      <c r="A91" t="s">
        <v>31</v>
      </c>
      <c r="B91" t="s">
        <v>152</v>
      </c>
      <c r="D91" s="1">
        <f>SUM($I91:$R91)+MAX($S91:$T91)</f>
        <v>0</v>
      </c>
      <c r="E91" s="1">
        <v>0</v>
      </c>
      <c r="F91" s="1" t="s">
        <v>272</v>
      </c>
      <c r="G91" s="1">
        <v>7052</v>
      </c>
      <c r="H91" s="1">
        <v>731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>
      <c r="A92" t="s">
        <v>31</v>
      </c>
      <c r="B92" t="s">
        <v>153</v>
      </c>
      <c r="D92" s="1">
        <f>SUM($I92:$R92)+MAX($S92:$T92)</f>
        <v>0</v>
      </c>
      <c r="E92" s="1">
        <v>1</v>
      </c>
      <c r="F92" s="1" t="s">
        <v>272</v>
      </c>
      <c r="G92" s="1">
        <v>7092</v>
      </c>
      <c r="H92" s="1">
        <v>738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>
      <c r="A93" t="s">
        <v>31</v>
      </c>
      <c r="B93" t="s">
        <v>154</v>
      </c>
      <c r="D93" s="1">
        <f>SUM($I93:$R93)+MAX($S93:$T93)</f>
        <v>0</v>
      </c>
      <c r="E93" s="1">
        <v>3</v>
      </c>
      <c r="F93" s="1" t="s">
        <v>272</v>
      </c>
      <c r="G93" s="1">
        <v>7124</v>
      </c>
      <c r="H93" s="1">
        <v>742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</row>
    <row r="94" spans="1:20">
      <c r="A94" t="s">
        <v>31</v>
      </c>
      <c r="B94" t="s">
        <v>155</v>
      </c>
      <c r="D94" s="1">
        <f>SUM($I94:$R94)+MAX($S94:$T94)</f>
        <v>0</v>
      </c>
      <c r="E94" s="1">
        <v>0</v>
      </c>
      <c r="F94" s="1" t="s">
        <v>272</v>
      </c>
      <c r="G94" s="1">
        <v>7152</v>
      </c>
      <c r="H94" s="1">
        <v>748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>
      <c r="A95" t="s">
        <v>31</v>
      </c>
      <c r="B95" t="s">
        <v>156</v>
      </c>
      <c r="D95" s="1">
        <f>SUM($I95:$R95)+MAX($S95:$T95)</f>
        <v>0</v>
      </c>
      <c r="E95" s="1">
        <v>0</v>
      </c>
      <c r="F95" s="1" t="s">
        <v>272</v>
      </c>
      <c r="G95" s="1">
        <v>7183</v>
      </c>
      <c r="H95" s="1">
        <v>754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>
      <c r="A96" t="s">
        <v>31</v>
      </c>
      <c r="B96" t="s">
        <v>157</v>
      </c>
      <c r="D96" s="1">
        <f>SUM($I96:$R96)+MAX($S96:$T96)</f>
        <v>0</v>
      </c>
      <c r="E96" s="1">
        <v>0</v>
      </c>
      <c r="F96" s="1" t="s">
        <v>272</v>
      </c>
      <c r="G96" s="1">
        <v>7227</v>
      </c>
      <c r="H96" s="1">
        <v>758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>
      <c r="A97" t="s">
        <v>32</v>
      </c>
      <c r="B97" t="s">
        <v>158</v>
      </c>
      <c r="D97" s="1">
        <f>SUM($I97:$R97)+MAX($S97:$T97)</f>
        <v>0</v>
      </c>
      <c r="E97" s="1">
        <v>3</v>
      </c>
      <c r="F97" s="1" t="s">
        <v>272</v>
      </c>
      <c r="G97" s="1">
        <v>7338</v>
      </c>
      <c r="H97" s="1">
        <v>772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</row>
    <row r="98" spans="1:20">
      <c r="A98" t="s">
        <v>32</v>
      </c>
      <c r="B98" t="s">
        <v>159</v>
      </c>
      <c r="D98" s="1">
        <f>SUM($I98:$R98)+MAX($S98:$T98)</f>
        <v>0</v>
      </c>
      <c r="E98" s="1">
        <v>0</v>
      </c>
      <c r="F98" s="1" t="s">
        <v>272</v>
      </c>
      <c r="G98" s="1">
        <v>7351</v>
      </c>
      <c r="H98" s="1">
        <v>774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>
      <c r="A99" t="s">
        <v>32</v>
      </c>
      <c r="B99" t="s">
        <v>160</v>
      </c>
      <c r="D99" s="1">
        <f>SUM($I99:$R99)+MAX($S99:$T99)</f>
        <v>0</v>
      </c>
      <c r="E99" s="1">
        <v>0</v>
      </c>
      <c r="F99" s="1" t="s">
        <v>272</v>
      </c>
      <c r="G99" s="1">
        <v>7367</v>
      </c>
      <c r="H99" s="1">
        <v>776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>
      <c r="A100" t="s">
        <v>32</v>
      </c>
      <c r="B100" t="s">
        <v>161</v>
      </c>
      <c r="D100" s="1">
        <f>SUM($I100:$R100)+MAX($S100:$T100)</f>
        <v>0</v>
      </c>
      <c r="E100" s="1">
        <v>0</v>
      </c>
      <c r="F100" s="1" t="s">
        <v>272</v>
      </c>
      <c r="G100" s="1">
        <v>7584</v>
      </c>
      <c r="H100" s="1">
        <v>782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>
      <c r="A101" t="s">
        <v>32</v>
      </c>
      <c r="B101" t="s">
        <v>162</v>
      </c>
      <c r="D101" s="1">
        <f>SUM($I101:$R101)+MAX($S101:$T101)</f>
        <v>0</v>
      </c>
      <c r="E101" s="1">
        <v>0</v>
      </c>
      <c r="F101" s="1" t="s">
        <v>272</v>
      </c>
      <c r="G101" s="1">
        <v>7653</v>
      </c>
      <c r="H101" s="1">
        <v>787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>
      <c r="A102" t="s">
        <v>32</v>
      </c>
      <c r="B102" t="s">
        <v>163</v>
      </c>
      <c r="D102" s="1">
        <f>SUM($I102:$R102)+MAX($S102:$T102)</f>
        <v>0</v>
      </c>
      <c r="E102" s="1">
        <v>0</v>
      </c>
      <c r="F102" s="1" t="s">
        <v>272</v>
      </c>
      <c r="G102" s="1">
        <v>7816</v>
      </c>
      <c r="H102" s="1">
        <v>793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>
      <c r="A103" t="s">
        <v>32</v>
      </c>
      <c r="B103" t="s">
        <v>164</v>
      </c>
      <c r="D103" s="1">
        <f>SUM($I103:$R103)+MAX($S103:$T103)</f>
        <v>0</v>
      </c>
      <c r="E103" s="1">
        <v>0</v>
      </c>
      <c r="F103" s="1" t="s">
        <v>272</v>
      </c>
      <c r="G103" s="1">
        <v>7829</v>
      </c>
      <c r="H103" s="1">
        <v>794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>
      <c r="A104" t="s">
        <v>32</v>
      </c>
      <c r="B104" t="s">
        <v>165</v>
      </c>
      <c r="D104" s="1">
        <f>SUM($I104:$R104)+MAX($S104:$T104)</f>
        <v>0</v>
      </c>
      <c r="E104" s="1">
        <v>0</v>
      </c>
      <c r="F104" s="1" t="s">
        <v>272</v>
      </c>
      <c r="G104" s="1">
        <v>7885</v>
      </c>
      <c r="H104" s="1">
        <v>799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>
      <c r="A105" t="s">
        <v>32</v>
      </c>
      <c r="B105" t="s">
        <v>166</v>
      </c>
      <c r="D105" s="1">
        <f>SUM($I105:$R105)+MAX($S105:$T105)</f>
        <v>0</v>
      </c>
      <c r="E105" s="1">
        <v>2</v>
      </c>
      <c r="F105" s="1" t="s">
        <v>272</v>
      </c>
      <c r="G105" s="1">
        <v>7984</v>
      </c>
      <c r="H105" s="1">
        <v>822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</row>
    <row r="106" spans="1:20">
      <c r="A106" t="s">
        <v>32</v>
      </c>
      <c r="B106" t="s">
        <v>167</v>
      </c>
      <c r="D106" s="1">
        <f>SUM($I106:$R106)+MAX($S106:$T106)</f>
        <v>0</v>
      </c>
      <c r="E106" s="1">
        <v>5</v>
      </c>
      <c r="F106" s="1" t="s">
        <v>272</v>
      </c>
      <c r="G106" s="1">
        <v>8011</v>
      </c>
      <c r="H106" s="1">
        <v>829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>
      <c r="A107" t="s">
        <v>32</v>
      </c>
      <c r="B107" t="s">
        <v>168</v>
      </c>
      <c r="C107" s="1" t="s">
        <v>271</v>
      </c>
      <c r="D107" s="1">
        <f>SUM($I107:$R107)+MAX($S107:$T107)</f>
        <v>0</v>
      </c>
      <c r="E107" s="1">
        <v>0</v>
      </c>
      <c r="F107" s="1" t="s">
        <v>272</v>
      </c>
      <c r="G107" s="1">
        <v>8038</v>
      </c>
      <c r="H107" s="1">
        <v>831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>
      <c r="A108" t="s">
        <v>32</v>
      </c>
      <c r="B108" t="s">
        <v>169</v>
      </c>
      <c r="D108" s="1">
        <f>SUM($I108:$R108)+MAX($S108:$T108)</f>
        <v>0</v>
      </c>
      <c r="E108" s="1">
        <v>0</v>
      </c>
      <c r="F108" s="1" t="s">
        <v>276</v>
      </c>
      <c r="G108" s="1">
        <v>7859</v>
      </c>
      <c r="H108" s="1">
        <v>832.08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>
      <c r="A109" t="s">
        <v>32</v>
      </c>
      <c r="B109" t="s">
        <v>170</v>
      </c>
      <c r="D109" s="1">
        <f>SUM($I109:$R109)+MAX($S109:$T109)</f>
        <v>0</v>
      </c>
      <c r="E109" s="1">
        <v>0</v>
      </c>
      <c r="F109" s="1" t="s">
        <v>276</v>
      </c>
      <c r="G109" s="1">
        <v>8074</v>
      </c>
      <c r="H109" s="1">
        <v>832.1799999999999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>
      <c r="A110" t="s">
        <v>33</v>
      </c>
      <c r="B110" t="s">
        <v>171</v>
      </c>
      <c r="D110" s="1">
        <f>SUM($I110:$R110)+MAX($S110:$T110)</f>
        <v>0</v>
      </c>
      <c r="E110" s="1">
        <v>0</v>
      </c>
      <c r="F110" s="1" t="s">
        <v>272</v>
      </c>
      <c r="G110" s="1">
        <v>8110</v>
      </c>
      <c r="H110" s="1">
        <v>833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>
      <c r="A111" t="s">
        <v>33</v>
      </c>
      <c r="B111" t="s">
        <v>172</v>
      </c>
      <c r="D111" s="1">
        <f>SUM($I111:$R111)+MAX($S111:$T111)</f>
        <v>0</v>
      </c>
      <c r="E111" s="1">
        <v>0</v>
      </c>
      <c r="F111" s="1" t="s">
        <v>272</v>
      </c>
      <c r="G111" s="1">
        <v>8348</v>
      </c>
      <c r="H111" s="1">
        <v>843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>
      <c r="A112" t="s">
        <v>33</v>
      </c>
      <c r="B112" t="s">
        <v>173</v>
      </c>
      <c r="D112" s="1">
        <f>SUM($I112:$R112)+MAX($S112:$T112)</f>
        <v>0</v>
      </c>
      <c r="E112" s="1">
        <v>0</v>
      </c>
      <c r="F112" s="1" t="s">
        <v>272</v>
      </c>
      <c r="G112" s="1">
        <v>8399</v>
      </c>
      <c r="H112" s="1">
        <v>851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>
      <c r="A113" t="s">
        <v>33</v>
      </c>
      <c r="B113" t="s">
        <v>174</v>
      </c>
      <c r="D113" s="1">
        <f>SUM($I113:$R113)+MAX($S113:$T113)</f>
        <v>0</v>
      </c>
      <c r="E113" s="1">
        <v>0</v>
      </c>
      <c r="F113" s="1" t="s">
        <v>272</v>
      </c>
      <c r="G113" s="1">
        <v>8501</v>
      </c>
      <c r="H113" s="1">
        <v>854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>
      <c r="A114" t="s">
        <v>33</v>
      </c>
      <c r="B114" t="s">
        <v>175</v>
      </c>
      <c r="D114" s="1">
        <f>SUM($I114:$R114)+MAX($S114:$T114)</f>
        <v>0</v>
      </c>
      <c r="E114" s="1">
        <v>0</v>
      </c>
      <c r="F114" s="1" t="s">
        <v>272</v>
      </c>
      <c r="G114" s="1">
        <v>8607</v>
      </c>
      <c r="H114" s="1">
        <v>862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>
      <c r="A115" t="s">
        <v>33</v>
      </c>
      <c r="B115" t="s">
        <v>176</v>
      </c>
      <c r="D115" s="1">
        <f>SUM($I115:$R115)+MAX($S115:$T115)</f>
        <v>0</v>
      </c>
      <c r="E115" s="1">
        <v>0</v>
      </c>
      <c r="F115" s="1" t="s">
        <v>272</v>
      </c>
      <c r="G115" s="1">
        <v>8748</v>
      </c>
      <c r="H115" s="1">
        <v>871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>
      <c r="A116" t="s">
        <v>34</v>
      </c>
      <c r="B116" t="s">
        <v>177</v>
      </c>
      <c r="D116" s="1">
        <f>SUM($I116:$R116)+MAX($S116:$T116)</f>
        <v>0</v>
      </c>
      <c r="E116" s="1">
        <v>1</v>
      </c>
      <c r="F116" s="1" t="s">
        <v>272</v>
      </c>
      <c r="G116" s="1">
        <v>9697</v>
      </c>
      <c r="H116" s="1">
        <v>912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</row>
    <row r="117" spans="1:20">
      <c r="A117" t="s">
        <v>35</v>
      </c>
      <c r="B117" t="s">
        <v>178</v>
      </c>
      <c r="D117" s="1">
        <f>SUM($I117:$R117)+MAX($S117:$T117)</f>
        <v>0</v>
      </c>
      <c r="E117" s="1">
        <v>0</v>
      </c>
      <c r="F117" s="1" t="s">
        <v>272</v>
      </c>
      <c r="G117" s="1">
        <v>10568</v>
      </c>
      <c r="H117" s="1">
        <v>944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>
      <c r="A118" t="s">
        <v>35</v>
      </c>
      <c r="B118" t="s">
        <v>179</v>
      </c>
      <c r="C118" s="1" t="s">
        <v>271</v>
      </c>
      <c r="D118" s="1">
        <f>SUM($I118:$R118)+MAX($S118:$T118)</f>
        <v>0</v>
      </c>
      <c r="E118" s="1">
        <v>0</v>
      </c>
      <c r="F118" s="1" t="s">
        <v>272</v>
      </c>
      <c r="G118" s="1">
        <v>10549</v>
      </c>
      <c r="H118" s="1">
        <v>959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>
      <c r="A119" t="s">
        <v>35</v>
      </c>
      <c r="B119" t="s">
        <v>180</v>
      </c>
      <c r="D119" s="1">
        <f>SUM($I119:$R119)+MAX($S119:$T119)</f>
        <v>0</v>
      </c>
      <c r="E119" s="1">
        <v>1</v>
      </c>
      <c r="F119" s="1" t="s">
        <v>272</v>
      </c>
      <c r="G119" s="1">
        <v>10553</v>
      </c>
      <c r="H119" s="1">
        <v>961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>
      <c r="A120" t="s">
        <v>35</v>
      </c>
      <c r="B120" t="s">
        <v>181</v>
      </c>
      <c r="D120" s="1">
        <f>SUM($I120:$R120)+MAX($S120:$T120)</f>
        <v>0</v>
      </c>
      <c r="E120" s="1">
        <v>1</v>
      </c>
      <c r="F120" s="1" t="s">
        <v>272</v>
      </c>
      <c r="G120" s="1">
        <v>10805</v>
      </c>
      <c r="H120" s="1">
        <v>966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>
      <c r="A121" t="s">
        <v>35</v>
      </c>
      <c r="B121" t="s">
        <v>182</v>
      </c>
      <c r="D121" s="1">
        <f>SUM($I121:$R121)+MAX($S121:$T121)</f>
        <v>0</v>
      </c>
      <c r="E121" s="1">
        <v>13</v>
      </c>
      <c r="F121" s="1" t="s">
        <v>272</v>
      </c>
      <c r="G121" s="1">
        <v>10815</v>
      </c>
      <c r="H121" s="1">
        <v>967</v>
      </c>
      <c r="I121" s="1">
        <v>0</v>
      </c>
      <c r="J121" s="1">
        <v>0</v>
      </c>
      <c r="K121" s="1">
        <v>2</v>
      </c>
      <c r="L121" s="1">
        <v>2</v>
      </c>
      <c r="M121" s="1">
        <v>1</v>
      </c>
      <c r="N121" s="1">
        <v>4</v>
      </c>
      <c r="O121" s="1">
        <v>1</v>
      </c>
      <c r="P121" s="1">
        <v>1</v>
      </c>
      <c r="Q121" s="1">
        <v>0</v>
      </c>
      <c r="R121" s="1">
        <v>0</v>
      </c>
      <c r="S121" s="1">
        <v>2</v>
      </c>
      <c r="T121" s="1">
        <v>0</v>
      </c>
    </row>
    <row r="122" spans="1:20">
      <c r="A122" t="s">
        <v>35</v>
      </c>
      <c r="B122" t="s">
        <v>183</v>
      </c>
      <c r="D122" s="1">
        <f>SUM($I122:$R122)+MAX($S122:$T122)</f>
        <v>0</v>
      </c>
      <c r="E122" s="1">
        <v>2</v>
      </c>
      <c r="F122" s="1" t="s">
        <v>272</v>
      </c>
      <c r="G122" s="1">
        <v>10831</v>
      </c>
      <c r="H122" s="1">
        <v>970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>
      <c r="A123" t="s">
        <v>35</v>
      </c>
      <c r="B123" t="s">
        <v>184</v>
      </c>
      <c r="D123" s="1">
        <f>SUM($I123:$R123)+MAX($S123:$T123)</f>
        <v>0</v>
      </c>
      <c r="E123" s="1">
        <v>6</v>
      </c>
      <c r="F123" s="1" t="s">
        <v>272</v>
      </c>
      <c r="G123" s="1">
        <v>11284</v>
      </c>
      <c r="H123" s="1">
        <v>982</v>
      </c>
      <c r="I123" s="1">
        <v>0</v>
      </c>
      <c r="J123" s="1">
        <v>1</v>
      </c>
      <c r="K123" s="1">
        <v>2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>
      <c r="A124" t="s">
        <v>35</v>
      </c>
      <c r="B124" t="s">
        <v>185</v>
      </c>
      <c r="D124" s="1">
        <f>SUM($I124:$R124)+MAX($S124:$T124)</f>
        <v>0</v>
      </c>
      <c r="E124" s="1">
        <v>0</v>
      </c>
      <c r="F124" s="1" t="s">
        <v>274</v>
      </c>
      <c r="G124" s="1">
        <v>11287</v>
      </c>
      <c r="H124" s="1">
        <v>982.3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>
      <c r="A125" t="s">
        <v>35</v>
      </c>
      <c r="B125" t="s">
        <v>186</v>
      </c>
      <c r="D125" s="1">
        <f>SUM($I125:$R125)+MAX($S125:$T125)</f>
        <v>0</v>
      </c>
      <c r="E125" s="1">
        <v>0</v>
      </c>
      <c r="F125" s="1" t="s">
        <v>274</v>
      </c>
      <c r="G125" s="1">
        <v>11290</v>
      </c>
      <c r="H125" s="1">
        <v>982.4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>
      <c r="A126" t="s">
        <v>35</v>
      </c>
      <c r="B126" t="s">
        <v>187</v>
      </c>
      <c r="D126" s="1">
        <f>SUM($I126:$R126)+MAX($S126:$T126)</f>
        <v>0</v>
      </c>
      <c r="E126" s="1">
        <v>0</v>
      </c>
      <c r="F126" s="1" t="s">
        <v>277</v>
      </c>
      <c r="G126" s="1">
        <v>11295</v>
      </c>
      <c r="H126" s="1">
        <v>982.5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>
      <c r="A127" t="s">
        <v>35</v>
      </c>
      <c r="B127" t="s">
        <v>188</v>
      </c>
      <c r="C127" s="1" t="s">
        <v>271</v>
      </c>
      <c r="D127" s="1">
        <f>SUM($I127:$R127)+MAX($S127:$T127)</f>
        <v>0</v>
      </c>
      <c r="E127" s="1">
        <v>1</v>
      </c>
      <c r="F127" s="1" t="s">
        <v>272</v>
      </c>
      <c r="G127" s="1">
        <v>11297</v>
      </c>
      <c r="H127" s="1">
        <v>983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</row>
    <row r="128" spans="1:20">
      <c r="A128" t="s">
        <v>35</v>
      </c>
      <c r="B128" t="s">
        <v>189</v>
      </c>
      <c r="D128" s="1">
        <f>SUM($I128:$R128)+MAX($S128:$T128)</f>
        <v>0</v>
      </c>
      <c r="E128" s="1">
        <v>0</v>
      </c>
      <c r="F128" s="1" t="s">
        <v>276</v>
      </c>
      <c r="G128" s="1">
        <v>11316</v>
      </c>
      <c r="H128" s="1">
        <v>993.12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>
      <c r="A129" t="s">
        <v>36</v>
      </c>
      <c r="B129" t="s">
        <v>190</v>
      </c>
      <c r="D129" s="1">
        <f>SUM($I129:$R129)+MAX($S129:$T129)</f>
        <v>0</v>
      </c>
      <c r="E129" s="1">
        <v>0</v>
      </c>
      <c r="F129" s="1" t="s">
        <v>272</v>
      </c>
      <c r="G129" s="1">
        <v>11407</v>
      </c>
      <c r="H129" s="1">
        <v>1003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>
      <c r="A130" t="s">
        <v>36</v>
      </c>
      <c r="B130" t="s">
        <v>191</v>
      </c>
      <c r="D130" s="1">
        <f>SUM($I130:$R130)+MAX($S130:$T130)</f>
        <v>0</v>
      </c>
      <c r="E130" s="1">
        <v>0</v>
      </c>
      <c r="F130" s="1" t="s">
        <v>272</v>
      </c>
      <c r="G130" s="1">
        <v>11441</v>
      </c>
      <c r="H130" s="1">
        <v>1005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>
      <c r="A131" t="s">
        <v>36</v>
      </c>
      <c r="B131" t="s">
        <v>192</v>
      </c>
      <c r="D131" s="1">
        <f>SUM($I131:$R131)+MAX($S131:$T131)</f>
        <v>0</v>
      </c>
      <c r="E131" s="1">
        <v>0</v>
      </c>
      <c r="F131" s="1" t="s">
        <v>272</v>
      </c>
      <c r="G131" s="1">
        <v>11487</v>
      </c>
      <c r="H131" s="1">
        <v>1011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>
      <c r="A132" t="s">
        <v>36</v>
      </c>
      <c r="B132" t="s">
        <v>193</v>
      </c>
      <c r="D132" s="1">
        <f>SUM($I132:$R132)+MAX($S132:$T132)</f>
        <v>0</v>
      </c>
      <c r="E132" s="1">
        <v>0</v>
      </c>
      <c r="F132" s="1" t="s">
        <v>272</v>
      </c>
      <c r="G132" s="1">
        <v>11510</v>
      </c>
      <c r="H132" s="1">
        <v>1012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>
      <c r="A133" t="s">
        <v>37</v>
      </c>
      <c r="B133" t="s">
        <v>194</v>
      </c>
      <c r="D133" s="1">
        <f>SUM($I133:$R133)+MAX($S133:$T133)</f>
        <v>0</v>
      </c>
      <c r="E133" s="1">
        <v>24</v>
      </c>
      <c r="F133" s="1" t="s">
        <v>272</v>
      </c>
      <c r="G133" s="1">
        <v>16224</v>
      </c>
      <c r="H133" s="1">
        <v>1325</v>
      </c>
      <c r="I133" s="1">
        <v>1</v>
      </c>
      <c r="J133" s="1">
        <v>2</v>
      </c>
      <c r="K133" s="1">
        <v>3</v>
      </c>
      <c r="L133" s="1">
        <v>1</v>
      </c>
      <c r="M133" s="1">
        <v>3</v>
      </c>
      <c r="N133" s="1">
        <v>4</v>
      </c>
      <c r="O133" s="1">
        <v>2</v>
      </c>
      <c r="P133" s="1">
        <v>0</v>
      </c>
      <c r="Q133" s="1">
        <v>1</v>
      </c>
      <c r="R133" s="1">
        <v>0</v>
      </c>
      <c r="S133" s="1">
        <v>7</v>
      </c>
      <c r="T133" s="1">
        <v>3</v>
      </c>
    </row>
    <row r="134" spans="1:20">
      <c r="A134" t="s">
        <v>37</v>
      </c>
      <c r="B134" t="s">
        <v>195</v>
      </c>
      <c r="D134" s="1">
        <f>SUM($I134:$R134)+MAX($S134:$T134)</f>
        <v>0</v>
      </c>
      <c r="E134" s="1">
        <v>0</v>
      </c>
      <c r="F134" s="1" t="s">
        <v>272</v>
      </c>
      <c r="G134" s="1">
        <v>16235</v>
      </c>
      <c r="H134" s="1">
        <v>1327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>
      <c r="A135" t="s">
        <v>38</v>
      </c>
      <c r="B135" t="s">
        <v>196</v>
      </c>
      <c r="D135" s="1">
        <f>SUM($I135:$R135)+MAX($S135:$T135)</f>
        <v>0</v>
      </c>
      <c r="E135" s="1">
        <v>0</v>
      </c>
      <c r="F135" s="1" t="s">
        <v>272</v>
      </c>
      <c r="G135" s="1">
        <v>20158</v>
      </c>
      <c r="H135" s="1">
        <v>1334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>
      <c r="A136" t="s">
        <v>39</v>
      </c>
      <c r="B136" t="s">
        <v>197</v>
      </c>
      <c r="D136" s="1">
        <f>SUM($I136:$R136)+MAX($S136:$T136)</f>
        <v>0</v>
      </c>
      <c r="E136" s="1">
        <v>1</v>
      </c>
      <c r="F136" s="1" t="s">
        <v>272</v>
      </c>
      <c r="G136" s="1">
        <v>18358</v>
      </c>
      <c r="H136" s="1">
        <v>1360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>
      <c r="A137" t="s">
        <v>40</v>
      </c>
      <c r="B137" t="s">
        <v>198</v>
      </c>
      <c r="D137" s="1">
        <f>SUM($I137:$R137)+MAX($S137:$T137)</f>
        <v>0</v>
      </c>
      <c r="E137" s="1">
        <v>0</v>
      </c>
      <c r="F137" s="1" t="s">
        <v>272</v>
      </c>
      <c r="G137" s="1">
        <v>20353</v>
      </c>
      <c r="H137" s="1">
        <v>1390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>
      <c r="A138" t="s">
        <v>40</v>
      </c>
      <c r="B138" t="s">
        <v>199</v>
      </c>
      <c r="D138" s="1">
        <f>SUM($I138:$R138)+MAX($S138:$T138)</f>
        <v>0</v>
      </c>
      <c r="E138" s="1">
        <v>42</v>
      </c>
      <c r="F138" s="1" t="s">
        <v>272</v>
      </c>
      <c r="G138" s="1">
        <v>20382</v>
      </c>
      <c r="H138" s="1">
        <v>1394</v>
      </c>
      <c r="I138" s="1">
        <v>1</v>
      </c>
      <c r="J138" s="1">
        <v>3</v>
      </c>
      <c r="K138" s="1">
        <v>1</v>
      </c>
      <c r="L138" s="1">
        <v>0</v>
      </c>
      <c r="M138" s="1">
        <v>0</v>
      </c>
      <c r="N138" s="1">
        <v>23</v>
      </c>
      <c r="O138" s="1">
        <v>2</v>
      </c>
      <c r="P138" s="1">
        <v>1</v>
      </c>
      <c r="Q138" s="1">
        <v>0</v>
      </c>
      <c r="R138" s="1">
        <v>0</v>
      </c>
      <c r="S138" s="1">
        <v>11</v>
      </c>
      <c r="T138" s="1">
        <v>0</v>
      </c>
    </row>
    <row r="139" spans="1:20">
      <c r="A139" t="s">
        <v>40</v>
      </c>
      <c r="B139" t="s">
        <v>200</v>
      </c>
      <c r="D139" s="1">
        <f>SUM($I139:$R139)+MAX($S139:$T139)</f>
        <v>0</v>
      </c>
      <c r="E139" s="1">
        <v>0</v>
      </c>
      <c r="F139" s="1" t="s">
        <v>272</v>
      </c>
      <c r="G139" s="1">
        <v>20559</v>
      </c>
      <c r="H139" s="1">
        <v>1401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>
      <c r="A140" t="s">
        <v>40</v>
      </c>
      <c r="B140" t="s">
        <v>201</v>
      </c>
      <c r="D140" s="1">
        <f>SUM($I140:$R140)+MAX($S140:$T140)</f>
        <v>0</v>
      </c>
      <c r="E140" s="1">
        <v>91</v>
      </c>
      <c r="F140" s="1" t="s">
        <v>272</v>
      </c>
      <c r="G140" s="1">
        <v>20638</v>
      </c>
      <c r="H140" s="1">
        <v>1404</v>
      </c>
      <c r="I140" s="1">
        <v>6</v>
      </c>
      <c r="J140" s="1">
        <v>5</v>
      </c>
      <c r="K140" s="1">
        <v>25</v>
      </c>
      <c r="L140" s="1">
        <v>10</v>
      </c>
      <c r="M140" s="1">
        <v>6</v>
      </c>
      <c r="N140" s="1">
        <v>12</v>
      </c>
      <c r="O140" s="1">
        <v>1</v>
      </c>
      <c r="P140" s="1">
        <v>0</v>
      </c>
      <c r="Q140" s="1">
        <v>12</v>
      </c>
      <c r="R140" s="1">
        <v>4</v>
      </c>
      <c r="S140" s="1">
        <v>10</v>
      </c>
      <c r="T140" s="1">
        <v>2</v>
      </c>
    </row>
    <row r="141" spans="1:20">
      <c r="A141" t="s">
        <v>40</v>
      </c>
      <c r="B141" t="s">
        <v>202</v>
      </c>
      <c r="D141" s="1">
        <f>SUM($I141:$R141)+MAX($S141:$T141)</f>
        <v>0</v>
      </c>
      <c r="E141" s="1">
        <v>0</v>
      </c>
      <c r="F141" s="1" t="s">
        <v>272</v>
      </c>
      <c r="G141" s="1">
        <v>20703</v>
      </c>
      <c r="H141" s="1">
        <v>1415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>
      <c r="A142" t="s">
        <v>41</v>
      </c>
      <c r="B142" t="s">
        <v>203</v>
      </c>
      <c r="D142" s="1">
        <f>SUM($I142:$R142)+MAX($S142:$T142)</f>
        <v>0</v>
      </c>
      <c r="E142" s="1">
        <v>0</v>
      </c>
      <c r="F142" s="1" t="s">
        <v>272</v>
      </c>
      <c r="G142" s="1">
        <v>21625</v>
      </c>
      <c r="H142" s="1">
        <v>1420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>
      <c r="A143" t="s">
        <v>42</v>
      </c>
      <c r="B143" t="s">
        <v>204</v>
      </c>
      <c r="C143" s="1" t="s">
        <v>271</v>
      </c>
      <c r="D143" s="1">
        <f>SUM($I143:$R143)+MAX($S143:$T143)</f>
        <v>0</v>
      </c>
      <c r="E143" s="1">
        <v>0</v>
      </c>
      <c r="F143" s="1" t="s">
        <v>272</v>
      </c>
      <c r="G143" s="1">
        <v>23074</v>
      </c>
      <c r="H143" s="1">
        <v>1422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>
      <c r="A144" t="s">
        <v>42</v>
      </c>
      <c r="B144" t="s">
        <v>205</v>
      </c>
      <c r="C144" s="1" t="s">
        <v>271</v>
      </c>
      <c r="D144" s="1">
        <f>SUM($I144:$R144)+MAX($S144:$T144)</f>
        <v>0</v>
      </c>
      <c r="E144" s="1">
        <v>0</v>
      </c>
      <c r="F144" s="1" t="s">
        <v>272</v>
      </c>
      <c r="G144" s="1">
        <v>23084</v>
      </c>
      <c r="H144" s="1">
        <v>1424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>
      <c r="A145" t="s">
        <v>42</v>
      </c>
      <c r="B145" t="s">
        <v>206</v>
      </c>
      <c r="C145" s="1" t="s">
        <v>271</v>
      </c>
      <c r="D145" s="1">
        <f>SUM($I145:$R145)+MAX($S145:$T145)</f>
        <v>0</v>
      </c>
      <c r="E145" s="1">
        <v>0</v>
      </c>
      <c r="F145" s="1" t="s">
        <v>272</v>
      </c>
      <c r="G145" s="1">
        <v>23153</v>
      </c>
      <c r="H145" s="1">
        <v>1439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>
      <c r="A146" t="s">
        <v>42</v>
      </c>
      <c r="B146" t="s">
        <v>207</v>
      </c>
      <c r="C146" s="1" t="s">
        <v>271</v>
      </c>
      <c r="D146" s="1">
        <f>SUM($I146:$R146)+MAX($S146:$T146)</f>
        <v>0</v>
      </c>
      <c r="E146" s="1">
        <v>0</v>
      </c>
      <c r="F146" s="1" t="s">
        <v>276</v>
      </c>
      <c r="G146" s="1">
        <v>23311</v>
      </c>
      <c r="H146" s="1">
        <v>1442.13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>
      <c r="A147" t="s">
        <v>43</v>
      </c>
      <c r="B147" t="s">
        <v>208</v>
      </c>
      <c r="D147" s="1">
        <f>SUM($I147:$R147)+MAX($S147:$T147)</f>
        <v>0</v>
      </c>
      <c r="E147" s="1">
        <v>23</v>
      </c>
      <c r="F147" s="1" t="s">
        <v>272</v>
      </c>
      <c r="G147" s="1">
        <v>21160</v>
      </c>
      <c r="H147" s="1">
        <v>1447</v>
      </c>
      <c r="I147" s="1">
        <v>2</v>
      </c>
      <c r="J147" s="1">
        <v>2</v>
      </c>
      <c r="K147" s="1">
        <v>6</v>
      </c>
      <c r="L147" s="1">
        <v>2</v>
      </c>
      <c r="M147" s="1">
        <v>5</v>
      </c>
      <c r="N147" s="1">
        <v>0</v>
      </c>
      <c r="O147" s="1">
        <v>0</v>
      </c>
      <c r="P147" s="1">
        <v>0</v>
      </c>
      <c r="Q147" s="1">
        <v>1</v>
      </c>
      <c r="R147" s="1">
        <v>2</v>
      </c>
      <c r="S147" s="1">
        <v>3</v>
      </c>
      <c r="T147" s="1">
        <v>2</v>
      </c>
    </row>
    <row r="148" spans="1:20">
      <c r="A148" t="s">
        <v>43</v>
      </c>
      <c r="B148" t="s">
        <v>209</v>
      </c>
      <c r="D148" s="1">
        <f>SUM($I148:$R148)+MAX($S148:$T148)</f>
        <v>0</v>
      </c>
      <c r="E148" s="1">
        <v>9</v>
      </c>
      <c r="F148" s="1" t="s">
        <v>272</v>
      </c>
      <c r="G148" s="1">
        <v>21215</v>
      </c>
      <c r="H148" s="1">
        <v>1451</v>
      </c>
      <c r="I148" s="1">
        <v>1</v>
      </c>
      <c r="J148" s="1">
        <v>0</v>
      </c>
      <c r="K148" s="1">
        <v>1</v>
      </c>
      <c r="L148" s="1">
        <v>2</v>
      </c>
      <c r="M148" s="1">
        <v>2</v>
      </c>
      <c r="N148" s="1">
        <v>1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</row>
    <row r="149" spans="1:20">
      <c r="A149" t="s">
        <v>44</v>
      </c>
      <c r="B149" t="s">
        <v>210</v>
      </c>
      <c r="D149" s="1">
        <f>SUM($I149:$R149)+MAX($S149:$T149)</f>
        <v>0</v>
      </c>
      <c r="E149" s="1">
        <v>67</v>
      </c>
      <c r="F149" s="1" t="s">
        <v>272</v>
      </c>
      <c r="G149" s="1">
        <v>24234</v>
      </c>
      <c r="H149" s="1">
        <v>1456</v>
      </c>
      <c r="I149" s="1">
        <v>0</v>
      </c>
      <c r="J149" s="1">
        <v>20</v>
      </c>
      <c r="K149" s="1">
        <v>4</v>
      </c>
      <c r="L149" s="1">
        <v>0</v>
      </c>
      <c r="M149" s="1">
        <v>0</v>
      </c>
      <c r="N149" s="1">
        <v>15</v>
      </c>
      <c r="O149" s="1">
        <v>0</v>
      </c>
      <c r="P149" s="1">
        <v>0</v>
      </c>
      <c r="Q149" s="1">
        <v>0</v>
      </c>
      <c r="R149" s="1">
        <v>0</v>
      </c>
      <c r="S149" s="1">
        <v>28</v>
      </c>
      <c r="T149" s="1">
        <v>0</v>
      </c>
    </row>
    <row r="150" spans="1:20">
      <c r="A150" t="s">
        <v>45</v>
      </c>
      <c r="B150" t="s">
        <v>211</v>
      </c>
      <c r="D150" s="1">
        <f>SUM($I150:$R150)+MAX($S150:$T150)</f>
        <v>0</v>
      </c>
      <c r="E150" s="1">
        <v>0</v>
      </c>
      <c r="F150" s="1" t="s">
        <v>272</v>
      </c>
      <c r="G150" s="1">
        <v>25870</v>
      </c>
      <c r="H150" s="1">
        <v>1457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>
      <c r="A151" t="s">
        <v>45</v>
      </c>
      <c r="B151" t="s">
        <v>212</v>
      </c>
      <c r="D151" s="1">
        <f>SUM($I151:$R151)+MAX($S151:$T151)</f>
        <v>0</v>
      </c>
      <c r="E151" s="1">
        <v>14</v>
      </c>
      <c r="F151" s="1" t="s">
        <v>272</v>
      </c>
      <c r="G151" s="1">
        <v>25873</v>
      </c>
      <c r="H151" s="1">
        <v>1458</v>
      </c>
      <c r="I151" s="1">
        <v>0</v>
      </c>
      <c r="J151" s="1">
        <v>0</v>
      </c>
      <c r="K151" s="1">
        <v>5</v>
      </c>
      <c r="L151" s="1">
        <v>4</v>
      </c>
      <c r="M151" s="1">
        <v>1</v>
      </c>
      <c r="N151" s="1">
        <v>1</v>
      </c>
      <c r="O151" s="1">
        <v>1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</row>
    <row r="152" spans="1:20">
      <c r="A152" t="s">
        <v>46</v>
      </c>
      <c r="B152" t="s">
        <v>213</v>
      </c>
      <c r="D152" s="1">
        <f>SUM($I152:$R152)+MAX($S152:$T152)</f>
        <v>0</v>
      </c>
      <c r="E152" s="1">
        <v>0</v>
      </c>
      <c r="F152" s="1" t="s">
        <v>272</v>
      </c>
      <c r="G152" s="1">
        <v>25958</v>
      </c>
      <c r="H152" s="1">
        <v>1461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>
      <c r="A153" t="s">
        <v>47</v>
      </c>
      <c r="B153" t="s">
        <v>214</v>
      </c>
      <c r="D153" s="1">
        <f>SUM($I153:$R153)+MAX($S153:$T153)</f>
        <v>0</v>
      </c>
      <c r="E153" s="1">
        <v>0</v>
      </c>
      <c r="F153" s="1" t="s">
        <v>272</v>
      </c>
      <c r="G153" s="1">
        <v>26086</v>
      </c>
      <c r="H153" s="1">
        <v>1462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>
      <c r="A154" t="s">
        <v>47</v>
      </c>
      <c r="B154" t="s">
        <v>215</v>
      </c>
      <c r="D154" s="1">
        <f>SUM($I154:$R154)+MAX($S154:$T154)</f>
        <v>0</v>
      </c>
      <c r="E154" s="1">
        <v>0</v>
      </c>
      <c r="F154" s="1" t="s">
        <v>272</v>
      </c>
      <c r="G154" s="1">
        <v>26120</v>
      </c>
      <c r="H154" s="1">
        <v>1465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>
      <c r="A155" t="s">
        <v>47</v>
      </c>
      <c r="B155" t="s">
        <v>216</v>
      </c>
      <c r="D155" s="1">
        <f>SUM($I155:$R155)+MAX($S155:$T155)</f>
        <v>0</v>
      </c>
      <c r="E155" s="1">
        <v>0</v>
      </c>
      <c r="F155" s="1" t="s">
        <v>272</v>
      </c>
      <c r="G155" s="1">
        <v>26127</v>
      </c>
      <c r="H155" s="1">
        <v>1469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>
      <c r="A156" t="s">
        <v>47</v>
      </c>
      <c r="B156" t="s">
        <v>217</v>
      </c>
      <c r="D156" s="1">
        <f>SUM($I156:$R156)+MAX($S156:$T156)</f>
        <v>0</v>
      </c>
      <c r="E156" s="1">
        <v>0</v>
      </c>
      <c r="F156" s="1" t="s">
        <v>272</v>
      </c>
      <c r="G156" s="1">
        <v>26218</v>
      </c>
      <c r="H156" s="1">
        <v>1474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>
      <c r="A157" t="s">
        <v>47</v>
      </c>
      <c r="B157" t="s">
        <v>218</v>
      </c>
      <c r="D157" s="1">
        <f>SUM($I157:$R157)+MAX($S157:$T157)</f>
        <v>0</v>
      </c>
      <c r="E157" s="1">
        <v>0</v>
      </c>
      <c r="F157" s="1" t="s">
        <v>272</v>
      </c>
      <c r="G157" s="1">
        <v>26268</v>
      </c>
      <c r="H157" s="1">
        <v>1478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>
      <c r="A158" t="s">
        <v>47</v>
      </c>
      <c r="B158" t="s">
        <v>219</v>
      </c>
      <c r="D158" s="1">
        <f>SUM($I158:$R158)+MAX($S158:$T158)</f>
        <v>0</v>
      </c>
      <c r="E158" s="1">
        <v>13</v>
      </c>
      <c r="F158" s="1" t="s">
        <v>272</v>
      </c>
      <c r="G158" s="1">
        <v>26300</v>
      </c>
      <c r="H158" s="1">
        <v>1480</v>
      </c>
      <c r="I158" s="1">
        <v>0</v>
      </c>
      <c r="J158" s="1">
        <v>0</v>
      </c>
      <c r="K158" s="1">
        <v>3</v>
      </c>
      <c r="L158" s="1">
        <v>1</v>
      </c>
      <c r="M158" s="1">
        <v>5</v>
      </c>
      <c r="N158" s="1">
        <v>2</v>
      </c>
      <c r="O158" s="1">
        <v>0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</row>
    <row r="159" spans="1:20">
      <c r="A159" t="s">
        <v>48</v>
      </c>
      <c r="B159" t="s">
        <v>220</v>
      </c>
      <c r="C159" s="1" t="s">
        <v>271</v>
      </c>
      <c r="D159" s="1">
        <f>SUM($I159:$R159)+MAX($S159:$T159)</f>
        <v>0</v>
      </c>
      <c r="E159" s="1">
        <v>0</v>
      </c>
      <c r="F159" s="1" t="s">
        <v>272</v>
      </c>
      <c r="G159" s="1">
        <v>26030</v>
      </c>
      <c r="H159" s="1">
        <v>1514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>
      <c r="A160" t="s">
        <v>49</v>
      </c>
      <c r="B160" t="s">
        <v>221</v>
      </c>
      <c r="D160" s="1">
        <f>SUM($I160:$R160)+MAX($S160:$T160)</f>
        <v>0</v>
      </c>
      <c r="E160" s="1">
        <v>0</v>
      </c>
      <c r="F160" s="1" t="s">
        <v>272</v>
      </c>
      <c r="G160" s="1">
        <v>26600</v>
      </c>
      <c r="H160" s="1">
        <v>1523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>
      <c r="A161" t="s">
        <v>50</v>
      </c>
      <c r="B161" t="s">
        <v>222</v>
      </c>
      <c r="D161" s="1">
        <f>SUM($I161:$R161)+MAX($S161:$T161)</f>
        <v>0</v>
      </c>
      <c r="E161" s="1">
        <v>0</v>
      </c>
      <c r="F161" s="1" t="s">
        <v>272</v>
      </c>
      <c r="G161" s="1">
        <v>25790</v>
      </c>
      <c r="H161" s="1">
        <v>1526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>
      <c r="A162" t="s">
        <v>50</v>
      </c>
      <c r="B162" t="s">
        <v>223</v>
      </c>
      <c r="D162" s="1">
        <f>SUM($I162:$R162)+MAX($S162:$T162)</f>
        <v>0</v>
      </c>
      <c r="E162" s="1">
        <v>25</v>
      </c>
      <c r="F162" s="1" t="s">
        <v>272</v>
      </c>
      <c r="G162" s="1">
        <v>25797</v>
      </c>
      <c r="H162" s="1">
        <v>1527</v>
      </c>
      <c r="I162" s="1">
        <v>0</v>
      </c>
      <c r="J162" s="1">
        <v>1</v>
      </c>
      <c r="K162" s="1">
        <v>4</v>
      </c>
      <c r="L162" s="1">
        <v>3</v>
      </c>
      <c r="M162" s="1">
        <v>4</v>
      </c>
      <c r="N162" s="1">
        <v>2</v>
      </c>
      <c r="O162" s="1">
        <v>2</v>
      </c>
      <c r="P162" s="1">
        <v>3</v>
      </c>
      <c r="Q162" s="1">
        <v>0</v>
      </c>
      <c r="R162" s="1">
        <v>2</v>
      </c>
      <c r="S162" s="1">
        <v>4</v>
      </c>
      <c r="T162" s="1">
        <v>1</v>
      </c>
    </row>
    <row r="163" spans="1:20">
      <c r="A163" t="s">
        <v>51</v>
      </c>
      <c r="B163" t="s">
        <v>224</v>
      </c>
      <c r="D163" s="1">
        <f>SUM($I163:$R163)+MAX($S163:$T163)</f>
        <v>0</v>
      </c>
      <c r="E163" s="1">
        <v>0</v>
      </c>
      <c r="F163" s="1" t="s">
        <v>272</v>
      </c>
      <c r="G163" s="1">
        <v>24405</v>
      </c>
      <c r="H163" s="1">
        <v>1539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>
      <c r="A164" t="s">
        <v>52</v>
      </c>
      <c r="B164" t="s">
        <v>225</v>
      </c>
      <c r="D164" s="1">
        <f>SUM($I164:$R164)+MAX($S164:$T164)</f>
        <v>0</v>
      </c>
      <c r="E164" s="1">
        <v>23</v>
      </c>
      <c r="F164" s="1" t="s">
        <v>272</v>
      </c>
      <c r="G164" s="1">
        <v>27041</v>
      </c>
      <c r="H164" s="1">
        <v>1571</v>
      </c>
      <c r="I164" s="1">
        <v>3</v>
      </c>
      <c r="J164" s="1">
        <v>1</v>
      </c>
      <c r="K164" s="1">
        <v>6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11</v>
      </c>
      <c r="T164" s="1">
        <v>0</v>
      </c>
    </row>
    <row r="165" spans="1:20">
      <c r="A165" t="s">
        <v>52</v>
      </c>
      <c r="B165" t="s">
        <v>226</v>
      </c>
      <c r="D165" s="1">
        <f>SUM($I165:$R165)+MAX($S165:$T165)</f>
        <v>0</v>
      </c>
      <c r="E165" s="1">
        <v>18</v>
      </c>
      <c r="F165" s="1" t="s">
        <v>272</v>
      </c>
      <c r="G165" s="1">
        <v>27235</v>
      </c>
      <c r="H165" s="1">
        <v>1597</v>
      </c>
      <c r="I165" s="1">
        <v>0</v>
      </c>
      <c r="J165" s="1">
        <v>1</v>
      </c>
      <c r="K165" s="1">
        <v>4</v>
      </c>
      <c r="L165" s="1">
        <v>1</v>
      </c>
      <c r="M165" s="1">
        <v>4</v>
      </c>
      <c r="N165" s="1">
        <v>0</v>
      </c>
      <c r="O165" s="1">
        <v>0</v>
      </c>
      <c r="P165" s="1">
        <v>4</v>
      </c>
      <c r="Q165" s="1">
        <v>0</v>
      </c>
      <c r="R165" s="1">
        <v>1</v>
      </c>
      <c r="S165" s="1">
        <v>0</v>
      </c>
      <c r="T165" s="1">
        <v>3</v>
      </c>
    </row>
    <row r="166" spans="1:20">
      <c r="A166" t="s">
        <v>52</v>
      </c>
      <c r="B166" t="s">
        <v>227</v>
      </c>
      <c r="D166" s="1">
        <f>SUM($I166:$R166)+MAX($S166:$T166)</f>
        <v>0</v>
      </c>
      <c r="E166" s="1">
        <v>22</v>
      </c>
      <c r="F166" s="1" t="s">
        <v>272</v>
      </c>
      <c r="G166" s="1">
        <v>27462</v>
      </c>
      <c r="H166" s="1">
        <v>1617</v>
      </c>
      <c r="I166" s="1">
        <v>0</v>
      </c>
      <c r="J166" s="1">
        <v>1</v>
      </c>
      <c r="K166" s="1">
        <v>0</v>
      </c>
      <c r="L166" s="1">
        <v>15</v>
      </c>
      <c r="M166" s="1">
        <v>0</v>
      </c>
      <c r="N166" s="1">
        <v>0</v>
      </c>
      <c r="O166" s="1">
        <v>0</v>
      </c>
      <c r="P166" s="1">
        <v>0</v>
      </c>
      <c r="Q166" s="1">
        <v>5</v>
      </c>
      <c r="R166" s="1">
        <v>1</v>
      </c>
      <c r="S166" s="1">
        <v>0</v>
      </c>
      <c r="T166" s="1">
        <v>0</v>
      </c>
    </row>
    <row r="167" spans="1:20">
      <c r="A167" t="s">
        <v>52</v>
      </c>
      <c r="B167" t="s">
        <v>228</v>
      </c>
      <c r="D167" s="1">
        <f>SUM($I167:$R167)+MAX($S167:$T167)</f>
        <v>0</v>
      </c>
      <c r="E167" s="1">
        <v>0</v>
      </c>
      <c r="F167" s="1" t="s">
        <v>272</v>
      </c>
      <c r="G167" s="1">
        <v>27157</v>
      </c>
      <c r="H167" s="1">
        <v>1623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>
      <c r="A168" t="s">
        <v>53</v>
      </c>
      <c r="B168" t="s">
        <v>229</v>
      </c>
      <c r="D168" s="1">
        <f>SUM($I168:$R168)+MAX($S168:$T168)</f>
        <v>0</v>
      </c>
      <c r="E168" s="1">
        <v>0</v>
      </c>
      <c r="F168" s="1" t="s">
        <v>272</v>
      </c>
      <c r="G168" s="1">
        <v>26967</v>
      </c>
      <c r="H168" s="1">
        <v>1641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>
      <c r="A169" t="s">
        <v>53</v>
      </c>
      <c r="B169" t="s">
        <v>230</v>
      </c>
      <c r="D169" s="1">
        <f>SUM($I169:$R169)+MAX($S169:$T169)</f>
        <v>0</v>
      </c>
      <c r="E169" s="1">
        <v>9</v>
      </c>
      <c r="F169" s="1" t="s">
        <v>272</v>
      </c>
      <c r="G169" s="1">
        <v>27022</v>
      </c>
      <c r="H169" s="1">
        <v>1648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4</v>
      </c>
      <c r="O169" s="1">
        <v>0</v>
      </c>
      <c r="P169" s="1">
        <v>1</v>
      </c>
      <c r="Q169" s="1">
        <v>0</v>
      </c>
      <c r="R169" s="1">
        <v>0</v>
      </c>
      <c r="S169" s="1">
        <v>3</v>
      </c>
      <c r="T169" s="1">
        <v>0</v>
      </c>
    </row>
    <row r="170" spans="1:20">
      <c r="A170" t="s">
        <v>54</v>
      </c>
      <c r="B170" t="s">
        <v>231</v>
      </c>
      <c r="D170" s="1">
        <f>SUM($I170:$R170)+MAX($S170:$T170)</f>
        <v>0</v>
      </c>
      <c r="E170" s="1">
        <v>63</v>
      </c>
      <c r="F170" s="1" t="s">
        <v>272</v>
      </c>
      <c r="G170" s="1">
        <v>26739</v>
      </c>
      <c r="H170" s="1">
        <v>1649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28</v>
      </c>
      <c r="O170" s="1">
        <v>0</v>
      </c>
      <c r="P170" s="1">
        <v>0</v>
      </c>
      <c r="Q170" s="1">
        <v>0</v>
      </c>
      <c r="R170" s="1">
        <v>0</v>
      </c>
      <c r="S170" s="1">
        <v>35</v>
      </c>
      <c r="T170" s="1">
        <v>0</v>
      </c>
    </row>
    <row r="171" spans="1:20">
      <c r="A171" t="s">
        <v>55</v>
      </c>
      <c r="B171" t="s">
        <v>232</v>
      </c>
      <c r="D171" s="1">
        <f>SUM($I171:$R171)+MAX($S171:$T171)</f>
        <v>0</v>
      </c>
      <c r="E171" s="1">
        <v>23</v>
      </c>
      <c r="F171" s="1" t="s">
        <v>272</v>
      </c>
      <c r="G171" s="1">
        <v>28730</v>
      </c>
      <c r="H171" s="1">
        <v>1652</v>
      </c>
      <c r="I171" s="1">
        <v>0</v>
      </c>
      <c r="J171" s="1">
        <v>0</v>
      </c>
      <c r="K171" s="1">
        <v>15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6</v>
      </c>
    </row>
    <row r="172" spans="1:20">
      <c r="A172" t="s">
        <v>56</v>
      </c>
      <c r="B172" t="s">
        <v>233</v>
      </c>
      <c r="D172" s="1">
        <f>SUM($I172:$R172)+MAX($S172:$T172)</f>
        <v>0</v>
      </c>
      <c r="E172" s="1">
        <v>13</v>
      </c>
      <c r="F172" s="1" t="s">
        <v>272</v>
      </c>
      <c r="G172" s="1">
        <v>30329</v>
      </c>
      <c r="H172" s="1">
        <v>1681</v>
      </c>
      <c r="I172" s="1">
        <v>1</v>
      </c>
      <c r="J172" s="1">
        <v>4</v>
      </c>
      <c r="K172" s="1">
        <v>2</v>
      </c>
      <c r="L172" s="1">
        <v>2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2</v>
      </c>
      <c r="S172" s="1">
        <v>0</v>
      </c>
      <c r="T172" s="1">
        <v>0</v>
      </c>
    </row>
    <row r="173" spans="1:20">
      <c r="A173" t="s">
        <v>57</v>
      </c>
      <c r="B173" t="s">
        <v>234</v>
      </c>
      <c r="D173" s="1">
        <f>SUM($I173:$R173)+MAX($S173:$T173)</f>
        <v>0</v>
      </c>
      <c r="E173" s="1">
        <v>1</v>
      </c>
      <c r="F173" s="1" t="s">
        <v>272</v>
      </c>
      <c r="G173" s="1">
        <v>30667</v>
      </c>
      <c r="H173" s="1">
        <v>1691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>
      <c r="A174" t="s">
        <v>58</v>
      </c>
      <c r="B174" t="s">
        <v>235</v>
      </c>
      <c r="D174" s="1">
        <f>SUM($I174:$R174)+MAX($S174:$T174)</f>
        <v>0</v>
      </c>
      <c r="E174" s="1">
        <v>89</v>
      </c>
      <c r="F174" s="1" t="s">
        <v>272</v>
      </c>
      <c r="G174" s="1">
        <v>31084</v>
      </c>
      <c r="H174" s="1">
        <v>1763</v>
      </c>
      <c r="I174" s="1">
        <v>2</v>
      </c>
      <c r="J174" s="1">
        <v>24</v>
      </c>
      <c r="K174" s="1">
        <v>4</v>
      </c>
      <c r="L174" s="1">
        <v>1</v>
      </c>
      <c r="M174" s="1">
        <v>8</v>
      </c>
      <c r="N174" s="1">
        <v>30</v>
      </c>
      <c r="O174" s="1">
        <v>1</v>
      </c>
      <c r="P174" s="1">
        <v>1</v>
      </c>
      <c r="Q174" s="1">
        <v>0</v>
      </c>
      <c r="R174" s="1">
        <v>2</v>
      </c>
      <c r="S174" s="1">
        <v>16</v>
      </c>
      <c r="T174" s="1">
        <v>1</v>
      </c>
    </row>
    <row r="175" spans="1:20">
      <c r="A175" t="s">
        <v>58</v>
      </c>
      <c r="B175" t="s">
        <v>236</v>
      </c>
      <c r="D175" s="1">
        <f>SUM($I175:$R175)+MAX($S175:$T175)</f>
        <v>0</v>
      </c>
      <c r="E175" s="1">
        <v>5</v>
      </c>
      <c r="F175" s="1" t="s">
        <v>272</v>
      </c>
      <c r="G175" s="1">
        <v>31098</v>
      </c>
      <c r="H175" s="1">
        <v>1764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0</v>
      </c>
      <c r="P175" s="1">
        <v>0</v>
      </c>
      <c r="Q175" s="1">
        <v>0</v>
      </c>
      <c r="R175" s="1">
        <v>3</v>
      </c>
      <c r="S175" s="1">
        <v>0</v>
      </c>
      <c r="T175" s="1">
        <v>0</v>
      </c>
    </row>
    <row r="176" spans="1:20">
      <c r="A176" t="s">
        <v>58</v>
      </c>
      <c r="B176" t="s">
        <v>237</v>
      </c>
      <c r="D176" s="1">
        <f>SUM($I176:$R176)+MAX($S176:$T176)</f>
        <v>0</v>
      </c>
      <c r="E176" s="1">
        <v>34</v>
      </c>
      <c r="F176" s="1" t="s">
        <v>272</v>
      </c>
      <c r="G176" s="1">
        <v>31361</v>
      </c>
      <c r="H176" s="1">
        <v>1777</v>
      </c>
      <c r="I176" s="1">
        <v>0</v>
      </c>
      <c r="J176" s="1">
        <v>0</v>
      </c>
      <c r="K176" s="1">
        <v>8</v>
      </c>
      <c r="L176" s="1">
        <v>3</v>
      </c>
      <c r="M176" s="1">
        <v>5</v>
      </c>
      <c r="N176" s="1">
        <v>0</v>
      </c>
      <c r="O176" s="1">
        <v>0</v>
      </c>
      <c r="P176" s="1">
        <v>2</v>
      </c>
      <c r="Q176" s="1">
        <v>0</v>
      </c>
      <c r="R176" s="1">
        <v>15</v>
      </c>
      <c r="S176" s="1">
        <v>0</v>
      </c>
      <c r="T176" s="1">
        <v>1</v>
      </c>
    </row>
    <row r="177" spans="1:20">
      <c r="A177" t="s">
        <v>58</v>
      </c>
      <c r="B177" t="s">
        <v>238</v>
      </c>
      <c r="D177" s="1">
        <f>SUM($I177:$R177)+MAX($S177:$T177)</f>
        <v>0</v>
      </c>
      <c r="E177" s="1">
        <v>38</v>
      </c>
      <c r="F177" s="1" t="s">
        <v>272</v>
      </c>
      <c r="G177" s="1">
        <v>31375</v>
      </c>
      <c r="H177" s="1">
        <v>1783</v>
      </c>
      <c r="I177" s="1">
        <v>1</v>
      </c>
      <c r="J177" s="1">
        <v>8</v>
      </c>
      <c r="K177" s="1">
        <v>2</v>
      </c>
      <c r="L177" s="1">
        <v>1</v>
      </c>
      <c r="M177" s="1">
        <v>1</v>
      </c>
      <c r="N177" s="1">
        <v>10</v>
      </c>
      <c r="O177" s="1">
        <v>0</v>
      </c>
      <c r="P177" s="1">
        <v>0</v>
      </c>
      <c r="Q177" s="1">
        <v>0</v>
      </c>
      <c r="R177" s="1">
        <v>2</v>
      </c>
      <c r="S177" s="1">
        <v>13</v>
      </c>
      <c r="T177" s="1">
        <v>1</v>
      </c>
    </row>
    <row r="178" spans="1:20">
      <c r="A178" t="s">
        <v>58</v>
      </c>
      <c r="B178" t="s">
        <v>239</v>
      </c>
      <c r="D178" s="1">
        <f>SUM($I178:$R178)+MAX($S178:$T178)</f>
        <v>0</v>
      </c>
      <c r="E178" s="1">
        <v>2</v>
      </c>
      <c r="F178" s="1" t="s">
        <v>272</v>
      </c>
      <c r="G178" s="1">
        <v>31382</v>
      </c>
      <c r="H178" s="1">
        <v>1785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</row>
    <row r="179" spans="1:20">
      <c r="A179" t="s">
        <v>59</v>
      </c>
      <c r="B179" t="s">
        <v>240</v>
      </c>
      <c r="D179" s="1">
        <f>SUM($I179:$R179)+MAX($S179:$T179)</f>
        <v>0</v>
      </c>
      <c r="E179" s="1">
        <v>0</v>
      </c>
      <c r="F179" s="1" t="s">
        <v>272</v>
      </c>
      <c r="G179" s="1">
        <v>31772</v>
      </c>
      <c r="H179" s="1">
        <v>1823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>
      <c r="A180" t="s">
        <v>59</v>
      </c>
      <c r="B180" t="s">
        <v>241</v>
      </c>
      <c r="D180" s="1">
        <f>SUM($I180:$R180)+MAX($S180:$T180)</f>
        <v>0</v>
      </c>
      <c r="E180" s="1">
        <v>1</v>
      </c>
      <c r="F180" s="1" t="s">
        <v>272</v>
      </c>
      <c r="G180" s="1">
        <v>31843</v>
      </c>
      <c r="H180" s="1">
        <v>1837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>
      <c r="A181" t="s">
        <v>59</v>
      </c>
      <c r="B181" t="s">
        <v>242</v>
      </c>
      <c r="D181" s="1">
        <f>SUM($I181:$R181)+MAX($S181:$T181)</f>
        <v>0</v>
      </c>
      <c r="E181" s="1">
        <v>28</v>
      </c>
      <c r="F181" s="1" t="s">
        <v>272</v>
      </c>
      <c r="G181" s="1">
        <v>31867</v>
      </c>
      <c r="H181" s="1">
        <v>1841</v>
      </c>
      <c r="I181" s="1">
        <v>2</v>
      </c>
      <c r="J181" s="1">
        <v>0</v>
      </c>
      <c r="K181" s="1">
        <v>10</v>
      </c>
      <c r="L181" s="1">
        <v>4</v>
      </c>
      <c r="M181" s="1">
        <v>1</v>
      </c>
      <c r="N181" s="1">
        <v>0</v>
      </c>
      <c r="O181" s="1">
        <v>0</v>
      </c>
      <c r="P181" s="1">
        <v>0</v>
      </c>
      <c r="Q181" s="1">
        <v>6</v>
      </c>
      <c r="R181" s="1">
        <v>1</v>
      </c>
      <c r="S181" s="1">
        <v>0</v>
      </c>
      <c r="T181" s="1">
        <v>4</v>
      </c>
    </row>
    <row r="182" spans="1:20">
      <c r="A182" t="s">
        <v>59</v>
      </c>
      <c r="B182" t="s">
        <v>243</v>
      </c>
      <c r="D182" s="1">
        <f>SUM($I182:$R182)+MAX($S182:$T182)</f>
        <v>0</v>
      </c>
      <c r="E182" s="1">
        <v>0</v>
      </c>
      <c r="F182" s="1" t="s">
        <v>274</v>
      </c>
      <c r="G182" s="1">
        <v>31873</v>
      </c>
      <c r="H182" s="1">
        <v>1841.04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>
      <c r="A183" t="s">
        <v>59</v>
      </c>
      <c r="B183" t="s">
        <v>244</v>
      </c>
      <c r="D183" s="1">
        <f>SUM($I183:$R183)+MAX($S183:$T183)</f>
        <v>0</v>
      </c>
      <c r="E183" s="1">
        <v>128</v>
      </c>
      <c r="F183" s="1" t="s">
        <v>272</v>
      </c>
      <c r="G183" s="1">
        <v>31930</v>
      </c>
      <c r="H183" s="1">
        <v>1845</v>
      </c>
      <c r="I183" s="1">
        <v>15</v>
      </c>
      <c r="J183" s="1">
        <v>0</v>
      </c>
      <c r="K183" s="1">
        <v>27</v>
      </c>
      <c r="L183" s="1">
        <v>0</v>
      </c>
      <c r="M183" s="1">
        <v>0</v>
      </c>
      <c r="N183" s="1">
        <v>45</v>
      </c>
      <c r="O183" s="1">
        <v>10</v>
      </c>
      <c r="P183" s="1">
        <v>0</v>
      </c>
      <c r="Q183" s="1">
        <v>3</v>
      </c>
      <c r="R183" s="1">
        <v>0</v>
      </c>
      <c r="S183" s="1">
        <v>28</v>
      </c>
      <c r="T183" s="1">
        <v>0</v>
      </c>
    </row>
    <row r="184" spans="1:20">
      <c r="A184" t="s">
        <v>59</v>
      </c>
      <c r="B184" t="s">
        <v>245</v>
      </c>
      <c r="D184" s="1">
        <f>SUM($I184:$R184)+MAX($S184:$T184)</f>
        <v>0</v>
      </c>
      <c r="E184" s="1">
        <v>54</v>
      </c>
      <c r="F184" s="1" t="s">
        <v>272</v>
      </c>
      <c r="G184" s="1">
        <v>31938</v>
      </c>
      <c r="H184" s="1">
        <v>1846</v>
      </c>
      <c r="I184" s="1">
        <v>1</v>
      </c>
      <c r="J184" s="1">
        <v>3</v>
      </c>
      <c r="K184" s="1">
        <v>18</v>
      </c>
      <c r="L184" s="1">
        <v>0</v>
      </c>
      <c r="M184" s="1">
        <v>10</v>
      </c>
      <c r="N184" s="1">
        <v>11</v>
      </c>
      <c r="O184" s="1">
        <v>1</v>
      </c>
      <c r="P184" s="1">
        <v>6</v>
      </c>
      <c r="Q184" s="1">
        <v>0</v>
      </c>
      <c r="R184" s="1">
        <v>4</v>
      </c>
      <c r="S184" s="1">
        <v>0</v>
      </c>
      <c r="T184" s="1">
        <v>0</v>
      </c>
    </row>
    <row r="185" spans="1:20">
      <c r="A185" t="s">
        <v>59</v>
      </c>
      <c r="B185" t="s">
        <v>246</v>
      </c>
      <c r="D185" s="1">
        <f>SUM($I185:$R185)+MAX($S185:$T185)</f>
        <v>0</v>
      </c>
      <c r="E185" s="1">
        <v>0</v>
      </c>
      <c r="F185" s="1" t="s">
        <v>272</v>
      </c>
      <c r="G185" s="1">
        <v>31943</v>
      </c>
      <c r="H185" s="1">
        <v>1848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>
      <c r="A186" t="s">
        <v>59</v>
      </c>
      <c r="B186" t="s">
        <v>247</v>
      </c>
      <c r="D186" s="1">
        <f>SUM($I186:$R186)+MAX($S186:$T186)</f>
        <v>0</v>
      </c>
      <c r="E186" s="1">
        <v>0</v>
      </c>
      <c r="F186" s="1" t="s">
        <v>272</v>
      </c>
      <c r="G186" s="1">
        <v>31986</v>
      </c>
      <c r="H186" s="1">
        <v>1859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>
      <c r="A187" t="s">
        <v>59</v>
      </c>
      <c r="B187" t="s">
        <v>248</v>
      </c>
      <c r="D187" s="1">
        <f>SUM($I187:$R187)+MAX($S187:$T187)</f>
        <v>0</v>
      </c>
      <c r="E187" s="1">
        <v>3</v>
      </c>
      <c r="F187" s="1" t="s">
        <v>272</v>
      </c>
      <c r="G187" s="1">
        <v>32018</v>
      </c>
      <c r="H187" s="1">
        <v>1861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</row>
    <row r="188" spans="1:20">
      <c r="A188" t="s">
        <v>59</v>
      </c>
      <c r="B188" t="s">
        <v>249</v>
      </c>
      <c r="D188" s="1">
        <f>SUM($I188:$R188)+MAX($S188:$T188)</f>
        <v>0</v>
      </c>
      <c r="E188" s="1">
        <v>2</v>
      </c>
      <c r="F188" s="1" t="s">
        <v>272</v>
      </c>
      <c r="G188" s="1">
        <v>32051</v>
      </c>
      <c r="H188" s="1">
        <v>1862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1</v>
      </c>
      <c r="S188" s="1">
        <v>0</v>
      </c>
      <c r="T188" s="1">
        <v>0</v>
      </c>
    </row>
    <row r="189" spans="1:20">
      <c r="A189" t="s">
        <v>59</v>
      </c>
      <c r="B189" t="s">
        <v>250</v>
      </c>
      <c r="C189" s="1" t="s">
        <v>271</v>
      </c>
      <c r="D189" s="1">
        <f>SUM($I189:$R189)+MAX($S189:$T189)</f>
        <v>0</v>
      </c>
      <c r="E189" s="1">
        <v>0</v>
      </c>
      <c r="F189" s="1" t="s">
        <v>272</v>
      </c>
      <c r="G189" s="1">
        <v>32055</v>
      </c>
      <c r="H189" s="1">
        <v>1863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>
      <c r="A190" t="s">
        <v>59</v>
      </c>
      <c r="B190" t="s">
        <v>251</v>
      </c>
      <c r="D190" s="1">
        <f>SUM($I190:$R190)+MAX($S190:$T190)</f>
        <v>0</v>
      </c>
      <c r="E190" s="1">
        <v>46</v>
      </c>
      <c r="F190" s="1" t="s">
        <v>272</v>
      </c>
      <c r="G190" s="1">
        <v>32090</v>
      </c>
      <c r="H190" s="1">
        <v>1870</v>
      </c>
      <c r="I190" s="1">
        <v>0</v>
      </c>
      <c r="J190" s="1">
        <v>0</v>
      </c>
      <c r="K190" s="1">
        <v>6</v>
      </c>
      <c r="L190" s="1">
        <v>1</v>
      </c>
      <c r="M190" s="1">
        <v>6</v>
      </c>
      <c r="N190" s="1">
        <v>14</v>
      </c>
      <c r="O190" s="1">
        <v>8</v>
      </c>
      <c r="P190" s="1">
        <v>3</v>
      </c>
      <c r="Q190" s="1">
        <v>0</v>
      </c>
      <c r="R190" s="1">
        <v>1</v>
      </c>
      <c r="S190" s="1">
        <v>7</v>
      </c>
      <c r="T190" s="1">
        <v>0</v>
      </c>
    </row>
    <row r="191" spans="1:20">
      <c r="A191" t="s">
        <v>59</v>
      </c>
      <c r="B191" t="s">
        <v>252</v>
      </c>
      <c r="D191" s="1">
        <f>SUM($I191:$R191)+MAX($S191:$T191)</f>
        <v>0</v>
      </c>
      <c r="E191" s="1">
        <v>0</v>
      </c>
      <c r="F191" s="1" t="s">
        <v>272</v>
      </c>
      <c r="G191" s="1">
        <v>32114</v>
      </c>
      <c r="H191" s="1">
        <v>1875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>
      <c r="A192" t="s">
        <v>59</v>
      </c>
      <c r="B192" t="s">
        <v>253</v>
      </c>
      <c r="D192" s="1">
        <f>SUM($I192:$R192)+MAX($S192:$T192)</f>
        <v>0</v>
      </c>
      <c r="E192" s="1">
        <v>0</v>
      </c>
      <c r="F192" s="1" t="s">
        <v>272</v>
      </c>
      <c r="G192" s="1">
        <v>32129</v>
      </c>
      <c r="H192" s="1">
        <v>1878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>
      <c r="A193" t="s">
        <v>59</v>
      </c>
      <c r="B193" t="s">
        <v>254</v>
      </c>
      <c r="D193" s="1">
        <f>SUM($I193:$R193)+MAX($S193:$T193)</f>
        <v>0</v>
      </c>
      <c r="E193" s="1">
        <v>1</v>
      </c>
      <c r="F193" s="1" t="s">
        <v>276</v>
      </c>
      <c r="G193" s="1">
        <v>32260</v>
      </c>
      <c r="H193" s="1">
        <v>1884.1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</row>
    <row r="194" spans="1:20">
      <c r="A194" t="s">
        <v>60</v>
      </c>
      <c r="B194" t="s">
        <v>255</v>
      </c>
      <c r="D194" s="1">
        <f>SUM($I194:$R194)+MAX($S194:$T194)</f>
        <v>0</v>
      </c>
      <c r="E194" s="1">
        <v>0</v>
      </c>
      <c r="F194" s="1" t="s">
        <v>272</v>
      </c>
      <c r="G194" s="1">
        <v>32298</v>
      </c>
      <c r="H194" s="1">
        <v>1903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>
      <c r="A195" t="s">
        <v>60</v>
      </c>
      <c r="B195" t="s">
        <v>256</v>
      </c>
      <c r="D195" s="1">
        <f>SUM($I195:$R195)+MAX($S195:$T195)</f>
        <v>0</v>
      </c>
      <c r="E195" s="1">
        <v>50</v>
      </c>
      <c r="F195" s="1" t="s">
        <v>272</v>
      </c>
      <c r="G195" s="1">
        <v>32501</v>
      </c>
      <c r="H195" s="1">
        <v>1940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50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>
      <c r="A196" t="s">
        <v>60</v>
      </c>
      <c r="B196" t="s">
        <v>257</v>
      </c>
      <c r="D196" s="1">
        <f>SUM($I196:$R196)+MAX($S196:$T196)</f>
        <v>0</v>
      </c>
      <c r="E196" s="1">
        <v>6</v>
      </c>
      <c r="F196" s="1" t="s">
        <v>272</v>
      </c>
      <c r="G196" s="1">
        <v>32531</v>
      </c>
      <c r="H196" s="1">
        <v>1942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>
      <c r="A197" t="s">
        <v>60</v>
      </c>
      <c r="B197" t="s">
        <v>258</v>
      </c>
      <c r="D197" s="1">
        <f>SUM($I197:$R197)+MAX($S197:$T197)</f>
        <v>0</v>
      </c>
      <c r="E197" s="1">
        <v>0</v>
      </c>
      <c r="F197" s="1" t="s">
        <v>272</v>
      </c>
      <c r="G197" s="1">
        <v>32557</v>
      </c>
      <c r="H197" s="1">
        <v>1947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>
      <c r="A198" t="s">
        <v>60</v>
      </c>
      <c r="B198" t="s">
        <v>259</v>
      </c>
      <c r="D198" s="1">
        <f>SUM($I198:$R198)+MAX($S198:$T198)</f>
        <v>0</v>
      </c>
      <c r="E198" s="1">
        <v>140</v>
      </c>
      <c r="F198" s="1" t="s">
        <v>272</v>
      </c>
      <c r="G198" s="1">
        <v>32575</v>
      </c>
      <c r="H198" s="1">
        <v>1952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140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>
      <c r="A199" t="s">
        <v>60</v>
      </c>
      <c r="B199" t="s">
        <v>260</v>
      </c>
      <c r="D199" s="1">
        <f>SUM($I199:$R199)+MAX($S199:$T199)</f>
        <v>0</v>
      </c>
      <c r="E199" s="1">
        <v>0</v>
      </c>
      <c r="F199" s="1" t="s">
        <v>272</v>
      </c>
      <c r="G199" s="1">
        <v>32588</v>
      </c>
      <c r="H199" s="1">
        <v>1955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>
      <c r="A200" t="s">
        <v>60</v>
      </c>
      <c r="B200" t="s">
        <v>261</v>
      </c>
      <c r="D200" s="1">
        <f>SUM($I200:$R200)+MAX($S200:$T200)</f>
        <v>0</v>
      </c>
      <c r="E200" s="1">
        <v>0</v>
      </c>
      <c r="F200" s="1" t="s">
        <v>276</v>
      </c>
      <c r="G200" s="1">
        <v>32666</v>
      </c>
      <c r="H200" s="1">
        <v>1960.6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>
      <c r="A201" t="s">
        <v>61</v>
      </c>
      <c r="B201" t="s">
        <v>262</v>
      </c>
      <c r="D201" s="1">
        <f>SUM($I201:$R201)+MAX($S201:$T201)</f>
        <v>0</v>
      </c>
      <c r="E201" s="1">
        <v>0</v>
      </c>
      <c r="F201" s="1" t="s">
        <v>272</v>
      </c>
      <c r="G201" s="1">
        <v>32693</v>
      </c>
      <c r="H201" s="1">
        <v>1974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>
      <c r="A202" t="s">
        <v>61</v>
      </c>
      <c r="B202" t="s">
        <v>263</v>
      </c>
      <c r="D202" s="1">
        <f>SUM($I202:$R202)+MAX($S202:$T202)</f>
        <v>0</v>
      </c>
      <c r="E202" s="1">
        <v>0</v>
      </c>
      <c r="F202" s="1" t="s">
        <v>272</v>
      </c>
      <c r="G202" s="1">
        <v>32744</v>
      </c>
      <c r="H202" s="1">
        <v>1990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>
      <c r="A203" t="s">
        <v>61</v>
      </c>
      <c r="B203" t="s">
        <v>264</v>
      </c>
      <c r="C203" s="1" t="s">
        <v>271</v>
      </c>
      <c r="D203" s="1">
        <f>SUM($I203:$R203)+MAX($S203:$T203)</f>
        <v>0</v>
      </c>
      <c r="E203" s="1">
        <v>0</v>
      </c>
      <c r="F203" s="1" t="s">
        <v>272</v>
      </c>
      <c r="G203" s="1">
        <v>32798</v>
      </c>
      <c r="H203" s="1">
        <v>2006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>
      <c r="A204" t="s">
        <v>61</v>
      </c>
      <c r="B204" t="s">
        <v>265</v>
      </c>
      <c r="C204" s="1" t="s">
        <v>271</v>
      </c>
      <c r="D204" s="1">
        <f>SUM($I204:$R204)+MAX($S204:$T204)</f>
        <v>0</v>
      </c>
      <c r="E204" s="1">
        <v>0</v>
      </c>
      <c r="F204" s="1" t="s">
        <v>272</v>
      </c>
      <c r="G204" s="1">
        <v>32848</v>
      </c>
      <c r="H204" s="1">
        <v>2010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>
      <c r="A205" t="s">
        <v>61</v>
      </c>
      <c r="B205" t="s">
        <v>266</v>
      </c>
      <c r="D205" s="1">
        <f>SUM($I205:$R205)+MAX($S205:$T205)</f>
        <v>0</v>
      </c>
      <c r="E205" s="1">
        <v>131</v>
      </c>
      <c r="F205" s="1" t="s">
        <v>272</v>
      </c>
      <c r="G205" s="1">
        <v>32858</v>
      </c>
      <c r="H205" s="1">
        <v>2013</v>
      </c>
      <c r="I205" s="1">
        <v>12</v>
      </c>
      <c r="J205" s="1">
        <v>26</v>
      </c>
      <c r="K205" s="1">
        <v>20</v>
      </c>
      <c r="L205" s="1">
        <v>5</v>
      </c>
      <c r="M205" s="1">
        <v>6</v>
      </c>
      <c r="N205" s="1">
        <v>13</v>
      </c>
      <c r="O205" s="1">
        <v>6</v>
      </c>
      <c r="P205" s="1">
        <v>3</v>
      </c>
      <c r="Q205" s="1">
        <v>15</v>
      </c>
      <c r="R205" s="1">
        <v>5</v>
      </c>
      <c r="S205" s="1">
        <v>20</v>
      </c>
      <c r="T205" s="1">
        <v>20</v>
      </c>
    </row>
    <row r="206" spans="1:20">
      <c r="A206" t="s">
        <v>61</v>
      </c>
      <c r="B206" t="s">
        <v>267</v>
      </c>
      <c r="D206" s="1">
        <f>SUM($I206:$R206)+MAX($S206:$T206)</f>
        <v>0</v>
      </c>
      <c r="E206" s="1">
        <v>3</v>
      </c>
      <c r="F206" s="1" t="s">
        <v>274</v>
      </c>
      <c r="G206" s="1">
        <v>32859</v>
      </c>
      <c r="H206" s="1">
        <v>2013.1</v>
      </c>
      <c r="I206" s="1">
        <v>0</v>
      </c>
      <c r="J206" s="1">
        <v>0</v>
      </c>
      <c r="K206" s="1">
        <v>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</row>
    <row r="207" spans="1:20">
      <c r="A207" t="s">
        <v>61</v>
      </c>
      <c r="B207" t="s">
        <v>268</v>
      </c>
      <c r="D207" s="1">
        <f>SUM($I207:$R207)+MAX($S207:$T207)</f>
        <v>0</v>
      </c>
      <c r="E207" s="1">
        <v>2</v>
      </c>
      <c r="F207" s="1" t="s">
        <v>274</v>
      </c>
      <c r="G207" s="1">
        <v>32860</v>
      </c>
      <c r="H207" s="1">
        <v>2013.2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</row>
    <row r="208" spans="1:20">
      <c r="A208" t="s">
        <v>61</v>
      </c>
      <c r="B208" t="s">
        <v>269</v>
      </c>
      <c r="C208" s="1" t="s">
        <v>271</v>
      </c>
      <c r="D208" s="1">
        <f>SUM($I208:$R208)+MAX($S208:$T208)</f>
        <v>0</v>
      </c>
      <c r="E208" s="1">
        <v>0</v>
      </c>
      <c r="F208" s="1" t="s">
        <v>272</v>
      </c>
      <c r="G208" s="1">
        <v>32892</v>
      </c>
      <c r="H208" s="1">
        <v>2022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>
      <c r="A209" t="s">
        <v>61</v>
      </c>
      <c r="B209" t="s">
        <v>270</v>
      </c>
      <c r="D209" s="1">
        <f>SUM($I209:$R209)+MAX($S209:$T209)</f>
        <v>0</v>
      </c>
      <c r="E209" s="1">
        <v>3</v>
      </c>
      <c r="F209" s="1" t="s">
        <v>272</v>
      </c>
      <c r="G209" s="1">
        <v>32897</v>
      </c>
      <c r="H209" s="1">
        <v>2023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>
      <c r="A210" t="s">
        <v>62</v>
      </c>
      <c r="D210" s="1">
        <f>SUM($D2:$D209)</f>
        <v>0</v>
      </c>
      <c r="G210" s="1">
        <v>99999</v>
      </c>
      <c r="H210" s="1">
        <v>999999.1</v>
      </c>
      <c r="I210" s="1">
        <v>58</v>
      </c>
      <c r="J210" s="1">
        <v>107</v>
      </c>
      <c r="K210" s="1">
        <v>215</v>
      </c>
      <c r="L210" s="1">
        <v>86</v>
      </c>
      <c r="M210" s="1">
        <v>115</v>
      </c>
      <c r="N210" s="1">
        <v>564</v>
      </c>
      <c r="O210" s="1">
        <v>74</v>
      </c>
      <c r="P210" s="1">
        <v>34</v>
      </c>
      <c r="Q210" s="1">
        <v>45</v>
      </c>
      <c r="R210" s="1">
        <v>61</v>
      </c>
      <c r="S210" s="1">
        <v>288</v>
      </c>
      <c r="T210" s="1">
        <v>73</v>
      </c>
    </row>
  </sheetData>
  <conditionalFormatting sqref="B2:B210">
    <cfRule type="expression" dxfId="1" priority="2">
      <formula>EXACT(C2,"X")</formula>
    </cfRule>
    <cfRule type="expression" dxfId="2" priority="3">
      <formula>F2&lt;&gt;"species"</formula>
    </cfRule>
  </conditionalFormatting>
  <conditionalFormatting sqref="D2:D210">
    <cfRule type="cellIs" dxfId="0" priority="1" operator="greaterThan">
      <formula>0</formula>
    </cfRule>
  </conditionalFormatting>
  <conditionalFormatting sqref="S1:T1">
    <cfRule type="expression" dxfId="3" priority="4">
      <formula>True</formula>
    </cfRule>
  </conditionalFormatting>
  <pageMargins left="0.7" right="0.7" top="0.75" bottom="0.75" header="0.3" footer="0.3"/>
  <pageSetup fitToHeight="0" orientation="portrait"/>
  <headerFooter>
    <oddHeader>&amp;C&amp;16&amp;"Times New Roman,Regular"San Jose Christmas Bird Count 2020 2020</oddHeader>
    <oddFooter>&amp;C&amp;12&amp;"Times New Roman,Regular"Region: CASJ       Party: 58543       Date: 20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2021-01-13T20:39:45Z</dcterms:created>
  <dcterms:modified xsi:type="dcterms:W3CDTF">2021-01-13T20:39:45Z</dcterms:modified>
</cp:coreProperties>
</file>