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l Checklist" sheetId="1" r:id="rId1"/>
  </sheets>
  <calcPr calcId="124519" fullCalcOnLoad="1"/>
</workbook>
</file>

<file path=xl/sharedStrings.xml><?xml version="1.0" encoding="utf-8"?>
<sst xmlns="http://schemas.openxmlformats.org/spreadsheetml/2006/main" count="713" uniqueCount="281">
  <si>
    <t>Group</t>
  </si>
  <si>
    <t>CommonName</t>
  </si>
  <si>
    <t>Rare</t>
  </si>
  <si>
    <t>Total</t>
  </si>
  <si>
    <t>FrozenTotal</t>
  </si>
  <si>
    <t>Category</t>
  </si>
  <si>
    <t>TaxonOrder</t>
  </si>
  <si>
    <t>NACC_SORT_ORDER</t>
  </si>
  <si>
    <t>L12987595-S77762102-07:24-Luis Villablanca</t>
  </si>
  <si>
    <t>L12988380-S77739449-09:12-Ken Phenicie</t>
  </si>
  <si>
    <t>L12991868-S77754437-12:01-Luis Villablanca</t>
  </si>
  <si>
    <t>L12993256-S77762134-09:06-Luis Villablanca</t>
  </si>
  <si>
    <t>L3335161-S77754481-08:38-Luis Villablanca</t>
  </si>
  <si>
    <t>L350368-S77750879-10:00-Luis Villablanca</t>
  </si>
  <si>
    <t>L3919482-S77749692-09:21-Karen Werner</t>
  </si>
  <si>
    <t>L5264903-S77736491-07:59-Ken Phenicie</t>
  </si>
  <si>
    <t>L5479277-S77754517-07:28-Luis Villablanca</t>
  </si>
  <si>
    <t>L6136749-S77754457-09:28-Luis Villablanca</t>
  </si>
  <si>
    <t>L6939608-S77750924-07:30-Luis Villablanca</t>
  </si>
  <si>
    <t>L11610504-S77741297-09:52-Ken Phenicie</t>
  </si>
  <si>
    <t>L11610504-S77757717-13:34-Shweta Shidhore</t>
  </si>
  <si>
    <t>L831814-S77754493-08:18-Luis Villablanca</t>
  </si>
  <si>
    <t>L831814-S77754339-13:02-Shweta Shidhore</t>
  </si>
  <si>
    <t>L831814-S77761882-14:30-Raja Bhadury</t>
  </si>
  <si>
    <t>Waterfowl</t>
  </si>
  <si>
    <t>Grouse, Quail, and Allies</t>
  </si>
  <si>
    <t>Grebes</t>
  </si>
  <si>
    <t>Pigeons and Doves</t>
  </si>
  <si>
    <t>Swifts</t>
  </si>
  <si>
    <t>Hummingbirds</t>
  </si>
  <si>
    <t>Rails, Gallinules, and Allies</t>
  </si>
  <si>
    <t>Shorebirds</t>
  </si>
  <si>
    <t>Gulls, Terns, and Skimmers</t>
  </si>
  <si>
    <t>Cormorants and Anhingas</t>
  </si>
  <si>
    <t>Pelicans</t>
  </si>
  <si>
    <t>Herons, Ibis, and Allies</t>
  </si>
  <si>
    <t>Vultures, Hawks, and Allies</t>
  </si>
  <si>
    <t>Owls</t>
  </si>
  <si>
    <t>Kingfishers</t>
  </si>
  <si>
    <t>Woodpeckers</t>
  </si>
  <si>
    <t>Falcons and Caracaras</t>
  </si>
  <si>
    <t>Tyrant Flycatchers: Pewees, Kingbirds, and Allies</t>
  </si>
  <si>
    <t>Shrikes</t>
  </si>
  <si>
    <t>Vireos</t>
  </si>
  <si>
    <t>Jays, Magpies, Crows, and Ravens</t>
  </si>
  <si>
    <t>Larks</t>
  </si>
  <si>
    <t>Martins and Swallows</t>
  </si>
  <si>
    <t>Tits, Chickadees, and Titmice</t>
  </si>
  <si>
    <t>Long-tailed Tits and Bushtit</t>
  </si>
  <si>
    <t>Nuthatches</t>
  </si>
  <si>
    <t>Treecreepers</t>
  </si>
  <si>
    <t>Wrens</t>
  </si>
  <si>
    <t>Gnatcatchers</t>
  </si>
  <si>
    <t>Dippers</t>
  </si>
  <si>
    <t>Kinglets</t>
  </si>
  <si>
    <t>Parrotbills, Wrentit, and Allies</t>
  </si>
  <si>
    <t>Thrushes</t>
  </si>
  <si>
    <t>Catbirds, Mockingbirds, and Thrashers</t>
  </si>
  <si>
    <t>Starlings and Mynas</t>
  </si>
  <si>
    <t>Waxwings</t>
  </si>
  <si>
    <t>Old World Sparrows</t>
  </si>
  <si>
    <t>Wagtails and Pipits</t>
  </si>
  <si>
    <t>Finches, Euphonias, and Allies</t>
  </si>
  <si>
    <t>New World Sparrows</t>
  </si>
  <si>
    <t>Blackbirds</t>
  </si>
  <si>
    <t>Wood-Warblers</t>
  </si>
  <si>
    <t>Totals</t>
  </si>
  <si>
    <t>Ross's Goose</t>
  </si>
  <si>
    <t>Cackling Goose</t>
  </si>
  <si>
    <t>Canada Goose</t>
  </si>
  <si>
    <t>Wood Duck</t>
  </si>
  <si>
    <t>Blue-winged Teal</t>
  </si>
  <si>
    <t>Cinnamon Teal</t>
  </si>
  <si>
    <t>Northern Shoveler</t>
  </si>
  <si>
    <t>Gadwall</t>
  </si>
  <si>
    <t>Eurasian Wigeon</t>
  </si>
  <si>
    <t>American Wigeon</t>
  </si>
  <si>
    <t>Mallard</t>
  </si>
  <si>
    <t>Mallard (Domestic type)</t>
  </si>
  <si>
    <t>Northern Pintail</t>
  </si>
  <si>
    <t>Green-winged Teal</t>
  </si>
  <si>
    <t>Green-winged Teal (American)</t>
  </si>
  <si>
    <t>Canvasback</t>
  </si>
  <si>
    <t>Redhead</t>
  </si>
  <si>
    <t>Ring-necked Duck</t>
  </si>
  <si>
    <t>Greater Scaup</t>
  </si>
  <si>
    <t>Lesser Scaup</t>
  </si>
  <si>
    <t>Greater/Lesser Scaup</t>
  </si>
  <si>
    <t>Surf Scoter</t>
  </si>
  <si>
    <t>Bufflehead</t>
  </si>
  <si>
    <t>Common Goldeneye</t>
  </si>
  <si>
    <t>Barrow's Goldeneye</t>
  </si>
  <si>
    <t>Hooded Merganser</t>
  </si>
  <si>
    <t>Common Merganser</t>
  </si>
  <si>
    <t>Red-breasted Merganser</t>
  </si>
  <si>
    <t>Ruddy Duck</t>
  </si>
  <si>
    <t>duck sp.</t>
  </si>
  <si>
    <t>California Quail</t>
  </si>
  <si>
    <t>Wild Turkey</t>
  </si>
  <si>
    <t>Ring-necked Pheasant</t>
  </si>
  <si>
    <t>Pied-billed Grebe</t>
  </si>
  <si>
    <t>Horned Grebe</t>
  </si>
  <si>
    <t>Eared Grebe</t>
  </si>
  <si>
    <t>Western Grebe</t>
  </si>
  <si>
    <t>Clark's Grebe</t>
  </si>
  <si>
    <t>Western/Clark's Grebe</t>
  </si>
  <si>
    <t>Rock Pigeon</t>
  </si>
  <si>
    <t>Rock Pigeon (Feral Pigeon)</t>
  </si>
  <si>
    <t>Band-tailed Pigeon</t>
  </si>
  <si>
    <t>Eurasian Collared-Dove</t>
  </si>
  <si>
    <t>Mourning Dove</t>
  </si>
  <si>
    <t>White-throated Swift</t>
  </si>
  <si>
    <t>Anna's Hummingbird</t>
  </si>
  <si>
    <t>Virginia Rail</t>
  </si>
  <si>
    <t>Sora</t>
  </si>
  <si>
    <t>Common Gallinule</t>
  </si>
  <si>
    <t>American Coot</t>
  </si>
  <si>
    <t>Black Rail</t>
  </si>
  <si>
    <t>Black-necked Stilt</t>
  </si>
  <si>
    <t>American Avocet</t>
  </si>
  <si>
    <t>Black-bellied Plover</t>
  </si>
  <si>
    <t>Killdeer</t>
  </si>
  <si>
    <t>Semipalmated Plover</t>
  </si>
  <si>
    <t>Snowy Plover</t>
  </si>
  <si>
    <t>Whimbrel</t>
  </si>
  <si>
    <t>Long-billed Curlew</t>
  </si>
  <si>
    <t>Marbled Godwit</t>
  </si>
  <si>
    <t>Sanderling</t>
  </si>
  <si>
    <t>Dunlin</t>
  </si>
  <si>
    <t>Least Sandpiper</t>
  </si>
  <si>
    <t>Western Sandpiper</t>
  </si>
  <si>
    <t>Short-billed Dowitcher</t>
  </si>
  <si>
    <t>Long-billed Dowitcher</t>
  </si>
  <si>
    <t>Short-billed/Long-billed Dowitcher</t>
  </si>
  <si>
    <t>Wilson's Snipe</t>
  </si>
  <si>
    <t>Spotted Sandpiper</t>
  </si>
  <si>
    <t>Lesser Yellowlegs</t>
  </si>
  <si>
    <t>Willet</t>
  </si>
  <si>
    <t>Greater Yellowlegs</t>
  </si>
  <si>
    <t>peep sp.</t>
  </si>
  <si>
    <t>Bonaparte's Gull</t>
  </si>
  <si>
    <t>Mew Gull</t>
  </si>
  <si>
    <t>Ring-billed Gull</t>
  </si>
  <si>
    <t>Western Gull</t>
  </si>
  <si>
    <t>California Gull</t>
  </si>
  <si>
    <t>Herring Gull</t>
  </si>
  <si>
    <t>Iceland Gull</t>
  </si>
  <si>
    <t>Iceland Gull (Thayer's)</t>
  </si>
  <si>
    <t>Glaucous-winged Gull</t>
  </si>
  <si>
    <t>Western/Glaucous-winged Gull</t>
  </si>
  <si>
    <t>Glaucous Gull</t>
  </si>
  <si>
    <t>Forster's Tern</t>
  </si>
  <si>
    <t>gull sp.</t>
  </si>
  <si>
    <t>Double-crested Cormorant</t>
  </si>
  <si>
    <t>American White Pelican</t>
  </si>
  <si>
    <t>Brown Pelican</t>
  </si>
  <si>
    <t>American Bittern</t>
  </si>
  <si>
    <t>Great Blue Heron</t>
  </si>
  <si>
    <t>Great Egret</t>
  </si>
  <si>
    <t>Snowy Egret</t>
  </si>
  <si>
    <t>Green Heron</t>
  </si>
  <si>
    <t>Black-crowned Night-Heron</t>
  </si>
  <si>
    <t>Turkey Vulture</t>
  </si>
  <si>
    <t>Osprey</t>
  </si>
  <si>
    <t>White-tailed Kite</t>
  </si>
  <si>
    <t>Golden Eagle</t>
  </si>
  <si>
    <t>Northern Harrier</t>
  </si>
  <si>
    <t>Sharp-shinned Hawk</t>
  </si>
  <si>
    <t>Cooper's Hawk</t>
  </si>
  <si>
    <t>Bald Eagle</t>
  </si>
  <si>
    <t>Red-shouldered Hawk</t>
  </si>
  <si>
    <t>Red-tailed Hawk</t>
  </si>
  <si>
    <t>Ferruginous Hawk</t>
  </si>
  <si>
    <t>Accipiter sp.</t>
  </si>
  <si>
    <t>Buteo sp.</t>
  </si>
  <si>
    <t>Barn Owl</t>
  </si>
  <si>
    <t>Western Screech-Owl</t>
  </si>
  <si>
    <t>Great Horned Owl</t>
  </si>
  <si>
    <t>Northern Pygmy-Owl</t>
  </si>
  <si>
    <t>Burrowing Owl</t>
  </si>
  <si>
    <t>Short-eared Owl</t>
  </si>
  <si>
    <t>Belted Kingfisher</t>
  </si>
  <si>
    <t>Acorn Woodpecker</t>
  </si>
  <si>
    <t>Yellow-bellied Sapsucker</t>
  </si>
  <si>
    <t>Red-breasted Sapsucker</t>
  </si>
  <si>
    <t>Downy Woodpecker</t>
  </si>
  <si>
    <t>Nuttall's Woodpecker</t>
  </si>
  <si>
    <t>Hairy Woodpecker</t>
  </si>
  <si>
    <t>Northern Flicker</t>
  </si>
  <si>
    <t>Northern Flicker (Yellow-shafted)</t>
  </si>
  <si>
    <t>Northern Flicker (Red-shafted)</t>
  </si>
  <si>
    <t>Northern Flicker (Yellow-shafted x Red-shafted)</t>
  </si>
  <si>
    <t>woodpecker sp.</t>
  </si>
  <si>
    <t>American Kestrel</t>
  </si>
  <si>
    <t>Merlin</t>
  </si>
  <si>
    <t>Peregrine Falcon</t>
  </si>
  <si>
    <t>Prairie Falcon</t>
  </si>
  <si>
    <t>Black Phoebe</t>
  </si>
  <si>
    <t>Say's Phoebe</t>
  </si>
  <si>
    <t>Loggerhead Shrike</t>
  </si>
  <si>
    <t>Hutton's Vireo</t>
  </si>
  <si>
    <t>Steller's Jay</t>
  </si>
  <si>
    <t>California Scrub-Jay</t>
  </si>
  <si>
    <t>Yellow-billed Magpie</t>
  </si>
  <si>
    <t>American Crow</t>
  </si>
  <si>
    <t>Common Raven</t>
  </si>
  <si>
    <t>Horned Lark</t>
  </si>
  <si>
    <t>Tree Swallow</t>
  </si>
  <si>
    <t>Violet-green Swallow</t>
  </si>
  <si>
    <t>Barn Swallow</t>
  </si>
  <si>
    <t>swallow sp.</t>
  </si>
  <si>
    <t>Chestnut-backed Chickadee</t>
  </si>
  <si>
    <t>Oak Titmouse</t>
  </si>
  <si>
    <t>Bushtit</t>
  </si>
  <si>
    <t>Red-breasted Nuthatch</t>
  </si>
  <si>
    <t>White-breasted Nuthatch</t>
  </si>
  <si>
    <t>Brown Creeper</t>
  </si>
  <si>
    <t>Rock Wren</t>
  </si>
  <si>
    <t>Canyon Wren</t>
  </si>
  <si>
    <t>House Wren</t>
  </si>
  <si>
    <t>Pacific Wren</t>
  </si>
  <si>
    <t>Marsh Wren</t>
  </si>
  <si>
    <t>Bewick's Wren</t>
  </si>
  <si>
    <t>Blue-gray Gnatcatcher</t>
  </si>
  <si>
    <t>American Dipper</t>
  </si>
  <si>
    <t>Golden-crowned Kinglet</t>
  </si>
  <si>
    <t>Ruby-crowned Kinglet</t>
  </si>
  <si>
    <t>Wrentit</t>
  </si>
  <si>
    <t>Western Bluebird</t>
  </si>
  <si>
    <t>Hermit Thrush</t>
  </si>
  <si>
    <t>American Robin</t>
  </si>
  <si>
    <t>Varied Thrush</t>
  </si>
  <si>
    <t>California Thrasher</t>
  </si>
  <si>
    <t>Northern Mockingbird</t>
  </si>
  <si>
    <t>European Starling</t>
  </si>
  <si>
    <t>Cedar Waxwing</t>
  </si>
  <si>
    <t>House Sparrow</t>
  </si>
  <si>
    <t>American Pipit</t>
  </si>
  <si>
    <t>House Finch</t>
  </si>
  <si>
    <t>Purple Finch</t>
  </si>
  <si>
    <t>Pine Siskin</t>
  </si>
  <si>
    <t>Lesser Goldfinch</t>
  </si>
  <si>
    <t>American Goldfinch</t>
  </si>
  <si>
    <t>Lark Sparrow</t>
  </si>
  <si>
    <t>Fox Sparrow</t>
  </si>
  <si>
    <t>Dark-eyed Junco</t>
  </si>
  <si>
    <t>Dark-eyed Junco (Oregon)</t>
  </si>
  <si>
    <t>White-crowned Sparrow</t>
  </si>
  <si>
    <t>Golden-crowned Sparrow</t>
  </si>
  <si>
    <t>White-throated Sparrow</t>
  </si>
  <si>
    <t>Savannah Sparrow</t>
  </si>
  <si>
    <t>Song Sparrow</t>
  </si>
  <si>
    <t>Lincoln's Sparrow</t>
  </si>
  <si>
    <t>Swamp Sparrow</t>
  </si>
  <si>
    <t>California Towhee</t>
  </si>
  <si>
    <t>Rufous-crowned Sparrow</t>
  </si>
  <si>
    <t>Spotted Towhee</t>
  </si>
  <si>
    <t>sparrow sp.</t>
  </si>
  <si>
    <t>Western Meadowlark</t>
  </si>
  <si>
    <t>Red-winged Blackbird</t>
  </si>
  <si>
    <t>Tricolored Blackbird</t>
  </si>
  <si>
    <t>Brown-headed Cowbird</t>
  </si>
  <si>
    <t>Brewer's Blackbird</t>
  </si>
  <si>
    <t>Great-tailed Grackle</t>
  </si>
  <si>
    <t>blackbird sp.</t>
  </si>
  <si>
    <t>Orange-crowned Warbler</t>
  </si>
  <si>
    <t>Common Yellowthroat</t>
  </si>
  <si>
    <t>Yellow Warbler</t>
  </si>
  <si>
    <t>Palm Warbler</t>
  </si>
  <si>
    <t>Yellow-rumped Warbler</t>
  </si>
  <si>
    <t>Yellow-rumped Warbler (Myrtle)</t>
  </si>
  <si>
    <t>Yellow-rumped Warbler (Audubon's)</t>
  </si>
  <si>
    <t>Black-throated Gray Warbler</t>
  </si>
  <si>
    <t>Townsend's Warbler</t>
  </si>
  <si>
    <t>X</t>
  </si>
  <si>
    <t>species</t>
  </si>
  <si>
    <t>domestic</t>
  </si>
  <si>
    <t>issf</t>
  </si>
  <si>
    <t>slash</t>
  </si>
  <si>
    <t>spuh</t>
  </si>
  <si>
    <t>intergrade</t>
  </si>
</sst>
</file>

<file path=xl/styles.xml><?xml version="1.0" encoding="utf-8"?>
<styleSheet xmlns="http://schemas.openxmlformats.org/spreadsheetml/2006/main">
  <fonts count="3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i/>
      </font>
    </dxf>
    <dxf>
      <fill>
        <patternFill>
          <bgColor rgb="FF00CCFF"/>
        </patternFill>
      </fill>
    </dxf>
    <dxf>
      <fill>
        <patternFill>
          <bgColor rgb="FFCC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X209" totalsRowShown="0">
  <autoFilter ref="A1:X209"/>
  <tableColumns count="24">
    <tableColumn id="1" name="Group"/>
    <tableColumn id="2" name="CommonName"/>
    <tableColumn id="3" name="Rare"/>
    <tableColumn id="4" name="Total"/>
    <tableColumn id="5" name="FrozenTotal"/>
    <tableColumn id="6" name="Category"/>
    <tableColumn id="7" name="TaxonOrder"/>
    <tableColumn id="8" name="NACC_SORT_ORDER"/>
    <tableColumn id="9" name="L12987595-S77762102-07:24-Luis Villablanca"/>
    <tableColumn id="10" name="L12988380-S77739449-09:12-Ken Phenicie"/>
    <tableColumn id="11" name="L12991868-S77754437-12:01-Luis Villablanca"/>
    <tableColumn id="12" name="L12993256-S77762134-09:06-Luis Villablanca"/>
    <tableColumn id="13" name="L3335161-S77754481-08:38-Luis Villablanca"/>
    <tableColumn id="14" name="L350368-S77750879-10:00-Luis Villablanca"/>
    <tableColumn id="15" name="L3919482-S77749692-09:21-Karen Werner"/>
    <tableColumn id="16" name="L5264903-S77736491-07:59-Ken Phenicie"/>
    <tableColumn id="17" name="L5479277-S77754517-07:28-Luis Villablanca"/>
    <tableColumn id="18" name="L6136749-S77754457-09:28-Luis Villablanca"/>
    <tableColumn id="19" name="L6939608-S77750924-07:30-Luis Villablanca"/>
    <tableColumn id="20" name="L11610504-S77741297-09:52-Ken Phenicie"/>
    <tableColumn id="21" name="L11610504-S77757717-13:34-Shweta Shidhore"/>
    <tableColumn id="22" name="L831814-S77754493-08:18-Luis Villablanca"/>
    <tableColumn id="23" name="L831814-S77754339-13:02-Shweta Shidhore"/>
    <tableColumn id="24" name="L831814-S77761882-14:30-Raja Bhadury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209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20.7109375" customWidth="1"/>
    <col min="2" max="2" width="40.7109375" customWidth="1"/>
    <col min="3" max="3" width="10.7109375" style="1" customWidth="1"/>
    <col min="4" max="4" width="7.7109375" style="1" customWidth="1"/>
    <col min="5" max="5" width="0" hidden="1" customWidth="1"/>
    <col min="6" max="6" width="10.7109375" style="1" customWidth="1"/>
    <col min="7" max="7" width="8.7109375" style="1" customWidth="1"/>
    <col min="8" max="8" width="8.7109375" style="1" customWidth="1"/>
    <col min="9" max="9" width="14.7109375" style="1" customWidth="1"/>
    <col min="10" max="10" width="14.7109375" style="1" customWidth="1"/>
    <col min="11" max="11" width="14.7109375" style="1" customWidth="1"/>
    <col min="12" max="12" width="14.7109375" style="1" customWidth="1"/>
    <col min="13" max="13" width="14.7109375" style="1" customWidth="1"/>
    <col min="14" max="14" width="14.7109375" style="1" customWidth="1"/>
    <col min="15" max="15" width="14.7109375" style="1" customWidth="1"/>
    <col min="16" max="16" width="14.7109375" style="1" customWidth="1"/>
    <col min="17" max="17" width="14.7109375" style="1" customWidth="1"/>
    <col min="18" max="18" width="14.7109375" style="1" customWidth="1"/>
    <col min="19" max="19" width="14.7109375" style="1" customWidth="1"/>
    <col min="20" max="20" width="14.7109375" style="1" customWidth="1"/>
    <col min="21" max="21" width="14.7109375" style="1" customWidth="1"/>
    <col min="22" max="22" width="14.7109375" style="1" customWidth="1"/>
    <col min="23" max="23" width="14.7109375" style="1" customWidth="1"/>
    <col min="24" max="24" width="14.7109375" style="1" customWidth="1"/>
  </cols>
  <sheetData>
    <row r="1" spans="1:24" ht="7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t="s">
        <v>24</v>
      </c>
      <c r="B2" t="s">
        <v>67</v>
      </c>
      <c r="C2" s="1" t="s">
        <v>274</v>
      </c>
      <c r="D2" s="1">
        <f>SUM($I2:$S2)+MAX($T2:$U2)+MAX($V2:$X2)</f>
        <v>0</v>
      </c>
      <c r="E2" s="1">
        <v>0</v>
      </c>
      <c r="F2" s="1" t="s">
        <v>275</v>
      </c>
      <c r="G2" s="1">
        <v>243</v>
      </c>
      <c r="H2" s="1">
        <v>12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</row>
    <row r="3" spans="1:24">
      <c r="A3" t="s">
        <v>24</v>
      </c>
      <c r="B3" t="s">
        <v>68</v>
      </c>
      <c r="C3" s="1" t="s">
        <v>274</v>
      </c>
      <c r="D3" s="1">
        <f>SUM($I3:$S3)+MAX($T3:$U3)+MAX($V3:$X3)</f>
        <v>0</v>
      </c>
      <c r="E3" s="1">
        <v>0</v>
      </c>
      <c r="F3" s="1" t="s">
        <v>275</v>
      </c>
      <c r="G3" s="1">
        <v>286</v>
      </c>
      <c r="H3" s="1">
        <v>21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</row>
    <row r="4" spans="1:24">
      <c r="A4" t="s">
        <v>24</v>
      </c>
      <c r="B4" t="s">
        <v>69</v>
      </c>
      <c r="D4" s="1">
        <f>SUM($I4:$S4)+MAX($T4:$U4)+MAX($V4:$X4)</f>
        <v>0</v>
      </c>
      <c r="E4" s="1">
        <v>128</v>
      </c>
      <c r="F4" s="1" t="s">
        <v>275</v>
      </c>
      <c r="G4" s="1">
        <v>297</v>
      </c>
      <c r="H4" s="1">
        <v>22</v>
      </c>
      <c r="I4" s="1">
        <v>102</v>
      </c>
      <c r="J4" s="1">
        <v>0</v>
      </c>
      <c r="K4" s="1">
        <v>26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</row>
    <row r="5" spans="1:24">
      <c r="A5" t="s">
        <v>24</v>
      </c>
      <c r="B5" t="s">
        <v>70</v>
      </c>
      <c r="D5" s="1">
        <f>SUM($I5:$S5)+MAX($T5:$U5)+MAX($V5:$X5)</f>
        <v>0</v>
      </c>
      <c r="E5" s="1">
        <v>0</v>
      </c>
      <c r="F5" s="1" t="s">
        <v>275</v>
      </c>
      <c r="G5" s="1">
        <v>397</v>
      </c>
      <c r="H5" s="1">
        <v>34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</row>
    <row r="6" spans="1:24">
      <c r="A6" t="s">
        <v>24</v>
      </c>
      <c r="B6" t="s">
        <v>71</v>
      </c>
      <c r="C6" s="1" t="s">
        <v>274</v>
      </c>
      <c r="D6" s="1">
        <f>SUM($I6:$S6)+MAX($T6:$U6)+MAX($V6:$X6)</f>
        <v>0</v>
      </c>
      <c r="E6" s="1">
        <v>0</v>
      </c>
      <c r="F6" s="1" t="s">
        <v>275</v>
      </c>
      <c r="G6" s="1">
        <v>422</v>
      </c>
      <c r="H6" s="1">
        <v>37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</row>
    <row r="7" spans="1:24">
      <c r="A7" t="s">
        <v>24</v>
      </c>
      <c r="B7" t="s">
        <v>72</v>
      </c>
      <c r="D7" s="1">
        <f>SUM($I7:$S7)+MAX($T7:$U7)+MAX($V7:$X7)</f>
        <v>0</v>
      </c>
      <c r="E7" s="1">
        <v>0</v>
      </c>
      <c r="F7" s="1" t="s">
        <v>275</v>
      </c>
      <c r="G7" s="1">
        <v>423</v>
      </c>
      <c r="H7" s="1">
        <v>38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24">
      <c r="A8" t="s">
        <v>24</v>
      </c>
      <c r="B8" t="s">
        <v>73</v>
      </c>
      <c r="D8" s="1">
        <f>SUM($I8:$S8)+MAX($T8:$U8)+MAX($V8:$X8)</f>
        <v>0</v>
      </c>
      <c r="E8" s="1">
        <v>0</v>
      </c>
      <c r="F8" s="1" t="s">
        <v>275</v>
      </c>
      <c r="G8" s="1">
        <v>434</v>
      </c>
      <c r="H8" s="1">
        <v>39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</row>
    <row r="9" spans="1:24">
      <c r="A9" t="s">
        <v>24</v>
      </c>
      <c r="B9" t="s">
        <v>74</v>
      </c>
      <c r="D9" s="1">
        <f>SUM($I9:$S9)+MAX($T9:$U9)+MAX($V9:$X9)</f>
        <v>0</v>
      </c>
      <c r="E9" s="1">
        <v>0</v>
      </c>
      <c r="F9" s="1" t="s">
        <v>275</v>
      </c>
      <c r="G9" s="1">
        <v>438</v>
      </c>
      <c r="H9" s="1">
        <v>40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1:24">
      <c r="A10" t="s">
        <v>24</v>
      </c>
      <c r="B10" t="s">
        <v>75</v>
      </c>
      <c r="C10" s="1" t="s">
        <v>274</v>
      </c>
      <c r="D10" s="1">
        <f>SUM($I10:$S10)+MAX($T10:$U10)+MAX($V10:$X10)</f>
        <v>0</v>
      </c>
      <c r="E10" s="1">
        <v>0</v>
      </c>
      <c r="F10" s="1" t="s">
        <v>275</v>
      </c>
      <c r="G10" s="1">
        <v>443</v>
      </c>
      <c r="H10" s="1">
        <v>42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1:24">
      <c r="A11" t="s">
        <v>24</v>
      </c>
      <c r="B11" t="s">
        <v>76</v>
      </c>
      <c r="D11" s="1">
        <f>SUM($I11:$S11)+MAX($T11:$U11)+MAX($V11:$X11)</f>
        <v>0</v>
      </c>
      <c r="E11" s="1">
        <v>0</v>
      </c>
      <c r="F11" s="1" t="s">
        <v>275</v>
      </c>
      <c r="G11" s="1">
        <v>445</v>
      </c>
      <c r="H11" s="1">
        <v>43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</row>
    <row r="12" spans="1:24">
      <c r="A12" t="s">
        <v>24</v>
      </c>
      <c r="B12" t="s">
        <v>77</v>
      </c>
      <c r="D12" s="1">
        <f>SUM($I12:$S12)+MAX($T12:$U12)+MAX($V12:$X12)</f>
        <v>0</v>
      </c>
      <c r="E12" s="1">
        <v>103</v>
      </c>
      <c r="F12" s="1" t="s">
        <v>275</v>
      </c>
      <c r="G12" s="1">
        <v>471</v>
      </c>
      <c r="H12" s="1">
        <v>47</v>
      </c>
      <c r="I12" s="1">
        <v>60</v>
      </c>
      <c r="J12" s="1">
        <v>0</v>
      </c>
      <c r="K12" s="1">
        <v>43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4">
      <c r="A13" t="s">
        <v>24</v>
      </c>
      <c r="B13" t="s">
        <v>78</v>
      </c>
      <c r="D13" s="1">
        <f>SUM($I13:$S13)+MAX($T13:$U13)+MAX($V13:$X13)</f>
        <v>0</v>
      </c>
      <c r="E13" s="1">
        <v>3</v>
      </c>
      <c r="F13" s="1" t="s">
        <v>276</v>
      </c>
      <c r="G13" s="1">
        <v>474</v>
      </c>
      <c r="H13" s="1">
        <v>47.01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</row>
    <row r="14" spans="1:24">
      <c r="A14" t="s">
        <v>24</v>
      </c>
      <c r="B14" t="s">
        <v>79</v>
      </c>
      <c r="D14" s="1">
        <f>SUM($I14:$S14)+MAX($T14:$U14)+MAX($V14:$X14)</f>
        <v>0</v>
      </c>
      <c r="E14" s="1">
        <v>0</v>
      </c>
      <c r="F14" s="1" t="s">
        <v>275</v>
      </c>
      <c r="G14" s="1">
        <v>514</v>
      </c>
      <c r="H14" s="1">
        <v>52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1:24">
      <c r="A15" t="s">
        <v>24</v>
      </c>
      <c r="B15" t="s">
        <v>80</v>
      </c>
      <c r="D15" s="1">
        <f>SUM($I15:$S15)+MAX($T15:$U15)+MAX($V15:$X15)</f>
        <v>0</v>
      </c>
      <c r="E15" s="1">
        <v>0</v>
      </c>
      <c r="F15" s="1" t="s">
        <v>275</v>
      </c>
      <c r="G15" s="1">
        <v>529</v>
      </c>
      <c r="H15" s="1">
        <v>53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4">
      <c r="A16" t="s">
        <v>24</v>
      </c>
      <c r="B16" t="s">
        <v>81</v>
      </c>
      <c r="D16" s="1">
        <f>SUM($I16:$S16)+MAX($T16:$U16)+MAX($V16:$X16)</f>
        <v>0</v>
      </c>
      <c r="E16" s="1">
        <v>0</v>
      </c>
      <c r="F16" s="1" t="s">
        <v>277</v>
      </c>
      <c r="G16" s="1">
        <v>531</v>
      </c>
      <c r="H16" s="1">
        <v>53.02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1:24">
      <c r="A17" t="s">
        <v>24</v>
      </c>
      <c r="B17" t="s">
        <v>82</v>
      </c>
      <c r="D17" s="1">
        <f>SUM($I17:$S17)+MAX($T17:$U17)+MAX($V17:$X17)</f>
        <v>0</v>
      </c>
      <c r="E17" s="1">
        <v>0</v>
      </c>
      <c r="F17" s="1" t="s">
        <v>275</v>
      </c>
      <c r="G17" s="1">
        <v>575</v>
      </c>
      <c r="H17" s="1">
        <v>54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24">
      <c r="A18" t="s">
        <v>24</v>
      </c>
      <c r="B18" t="s">
        <v>83</v>
      </c>
      <c r="D18" s="1">
        <f>SUM($I18:$S18)+MAX($T18:$U18)+MAX($V18:$X18)</f>
        <v>0</v>
      </c>
      <c r="E18" s="1">
        <v>0</v>
      </c>
      <c r="F18" s="1" t="s">
        <v>275</v>
      </c>
      <c r="G18" s="1">
        <v>576</v>
      </c>
      <c r="H18" s="1">
        <v>55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>
      <c r="A19" t="s">
        <v>24</v>
      </c>
      <c r="B19" t="s">
        <v>84</v>
      </c>
      <c r="D19" s="1">
        <f>SUM($I19:$S19)+MAX($T19:$U19)+MAX($V19:$X19)</f>
        <v>0</v>
      </c>
      <c r="E19" s="1">
        <v>0</v>
      </c>
      <c r="F19" s="1" t="s">
        <v>275</v>
      </c>
      <c r="G19" s="1">
        <v>580</v>
      </c>
      <c r="H19" s="1">
        <v>57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</row>
    <row r="20" spans="1:24">
      <c r="A20" t="s">
        <v>24</v>
      </c>
      <c r="B20" t="s">
        <v>85</v>
      </c>
      <c r="D20" s="1">
        <f>SUM($I20:$S20)+MAX($T20:$U20)+MAX($V20:$X20)</f>
        <v>0</v>
      </c>
      <c r="E20" s="1">
        <v>0</v>
      </c>
      <c r="F20" s="1" t="s">
        <v>275</v>
      </c>
      <c r="G20" s="1">
        <v>596</v>
      </c>
      <c r="H20" s="1">
        <v>59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1:24">
      <c r="A21" t="s">
        <v>24</v>
      </c>
      <c r="B21" t="s">
        <v>86</v>
      </c>
      <c r="D21" s="1">
        <f>SUM($I21:$S21)+MAX($T21:$U21)+MAX($V21:$X21)</f>
        <v>0</v>
      </c>
      <c r="E21" s="1">
        <v>0</v>
      </c>
      <c r="F21" s="1" t="s">
        <v>275</v>
      </c>
      <c r="G21" s="1">
        <v>602</v>
      </c>
      <c r="H21" s="1">
        <v>60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1:24">
      <c r="A22" t="s">
        <v>24</v>
      </c>
      <c r="B22" t="s">
        <v>87</v>
      </c>
      <c r="D22" s="1">
        <f>SUM($I22:$S22)+MAX($T22:$U22)+MAX($V22:$X22)</f>
        <v>0</v>
      </c>
      <c r="E22" s="1">
        <v>0</v>
      </c>
      <c r="F22" s="1" t="s">
        <v>278</v>
      </c>
      <c r="G22" s="1">
        <v>606</v>
      </c>
      <c r="H22" s="1">
        <v>60.4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4">
      <c r="A23" t="s">
        <v>24</v>
      </c>
      <c r="B23" t="s">
        <v>88</v>
      </c>
      <c r="D23" s="1">
        <f>SUM($I23:$S23)+MAX($T23:$U23)+MAX($V23:$X23)</f>
        <v>0</v>
      </c>
      <c r="E23" s="1">
        <v>0</v>
      </c>
      <c r="F23" s="1" t="s">
        <v>275</v>
      </c>
      <c r="G23" s="1">
        <v>628</v>
      </c>
      <c r="H23" s="1">
        <v>67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</row>
    <row r="24" spans="1:24">
      <c r="A24" t="s">
        <v>24</v>
      </c>
      <c r="B24" t="s">
        <v>89</v>
      </c>
      <c r="D24" s="1">
        <f>SUM($I24:$S24)+MAX($T24:$U24)+MAX($V24:$X24)</f>
        <v>0</v>
      </c>
      <c r="E24" s="1">
        <v>0</v>
      </c>
      <c r="F24" s="1" t="s">
        <v>275</v>
      </c>
      <c r="G24" s="1">
        <v>641</v>
      </c>
      <c r="H24" s="1">
        <v>74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</row>
    <row r="25" spans="1:24">
      <c r="A25" t="s">
        <v>24</v>
      </c>
      <c r="B25" t="s">
        <v>90</v>
      </c>
      <c r="D25" s="1">
        <f>SUM($I25:$S25)+MAX($T25:$U25)+MAX($V25:$X25)</f>
        <v>0</v>
      </c>
      <c r="E25" s="1">
        <v>0</v>
      </c>
      <c r="F25" s="1" t="s">
        <v>275</v>
      </c>
      <c r="G25" s="1">
        <v>642</v>
      </c>
      <c r="H25" s="1">
        <v>75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</row>
    <row r="26" spans="1:24">
      <c r="A26" t="s">
        <v>24</v>
      </c>
      <c r="B26" t="s">
        <v>91</v>
      </c>
      <c r="C26" s="1" t="s">
        <v>274</v>
      </c>
      <c r="D26" s="1">
        <f>SUM($I26:$S26)+MAX($T26:$U26)+MAX($V26:$X26)</f>
        <v>0</v>
      </c>
      <c r="E26" s="1">
        <v>0</v>
      </c>
      <c r="F26" s="1" t="s">
        <v>275</v>
      </c>
      <c r="G26" s="1">
        <v>647</v>
      </c>
      <c r="H26" s="1">
        <v>76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</row>
    <row r="27" spans="1:24">
      <c r="A27" t="s">
        <v>24</v>
      </c>
      <c r="B27" t="s">
        <v>92</v>
      </c>
      <c r="D27" s="1">
        <f>SUM($I27:$S27)+MAX($T27:$U27)+MAX($V27:$X27)</f>
        <v>0</v>
      </c>
      <c r="E27" s="1">
        <v>0</v>
      </c>
      <c r="F27" s="1" t="s">
        <v>275</v>
      </c>
      <c r="G27" s="1">
        <v>651</v>
      </c>
      <c r="H27" s="1">
        <v>78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</row>
    <row r="28" spans="1:24">
      <c r="A28" t="s">
        <v>24</v>
      </c>
      <c r="B28" t="s">
        <v>93</v>
      </c>
      <c r="D28" s="1">
        <f>SUM($I28:$S28)+MAX($T28:$U28)+MAX($V28:$X28)</f>
        <v>0</v>
      </c>
      <c r="E28" s="1">
        <v>0</v>
      </c>
      <c r="F28" s="1" t="s">
        <v>275</v>
      </c>
      <c r="G28" s="1">
        <v>658</v>
      </c>
      <c r="H28" s="1">
        <v>79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</row>
    <row r="29" spans="1:24">
      <c r="A29" t="s">
        <v>24</v>
      </c>
      <c r="B29" t="s">
        <v>94</v>
      </c>
      <c r="D29" s="1">
        <f>SUM($I29:$S29)+MAX($T29:$U29)+MAX($V29:$X29)</f>
        <v>0</v>
      </c>
      <c r="E29" s="1">
        <v>0</v>
      </c>
      <c r="F29" s="1" t="s">
        <v>275</v>
      </c>
      <c r="G29" s="1">
        <v>666</v>
      </c>
      <c r="H29" s="1">
        <v>80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</row>
    <row r="30" spans="1:24">
      <c r="A30" t="s">
        <v>24</v>
      </c>
      <c r="B30" t="s">
        <v>95</v>
      </c>
      <c r="D30" s="1">
        <f>SUM($I30:$S30)+MAX($T30:$U30)+MAX($V30:$X30)</f>
        <v>0</v>
      </c>
      <c r="E30" s="1">
        <v>0</v>
      </c>
      <c r="F30" s="1" t="s">
        <v>275</v>
      </c>
      <c r="G30" s="1">
        <v>674</v>
      </c>
      <c r="H30" s="1">
        <v>82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</row>
    <row r="31" spans="1:24">
      <c r="A31" t="s">
        <v>24</v>
      </c>
      <c r="B31" t="s">
        <v>96</v>
      </c>
      <c r="D31" s="1">
        <f>SUM($I31:$S31)+MAX($T31:$U31)+MAX($V31:$X31)</f>
        <v>0</v>
      </c>
      <c r="E31" s="1">
        <v>0</v>
      </c>
      <c r="F31" s="1" t="s">
        <v>279</v>
      </c>
      <c r="G31" s="1">
        <v>688</v>
      </c>
      <c r="H31" s="1">
        <v>82.17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</row>
    <row r="32" spans="1:24">
      <c r="A32" t="s">
        <v>25</v>
      </c>
      <c r="B32" t="s">
        <v>97</v>
      </c>
      <c r="D32" s="1">
        <f>SUM($I32:$S32)+MAX($T32:$U32)+MAX($V32:$X32)</f>
        <v>0</v>
      </c>
      <c r="E32" s="1">
        <v>0</v>
      </c>
      <c r="F32" s="1" t="s">
        <v>275</v>
      </c>
      <c r="G32" s="1">
        <v>978</v>
      </c>
      <c r="H32" s="1">
        <v>106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</row>
    <row r="33" spans="1:24">
      <c r="A33" t="s">
        <v>25</v>
      </c>
      <c r="B33" t="s">
        <v>98</v>
      </c>
      <c r="D33" s="1">
        <f>SUM($I33:$S33)+MAX($T33:$U33)+MAX($V33:$X33)</f>
        <v>0</v>
      </c>
      <c r="E33" s="1">
        <v>0</v>
      </c>
      <c r="F33" s="1" t="s">
        <v>275</v>
      </c>
      <c r="G33" s="1">
        <v>1706</v>
      </c>
      <c r="H33" s="1">
        <v>116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</row>
    <row r="34" spans="1:24">
      <c r="A34" t="s">
        <v>25</v>
      </c>
      <c r="B34" t="s">
        <v>99</v>
      </c>
      <c r="D34" s="1">
        <f>SUM($I34:$S34)+MAX($T34:$U34)+MAX($V34:$X34)</f>
        <v>0</v>
      </c>
      <c r="E34" s="1">
        <v>0</v>
      </c>
      <c r="F34" s="1" t="s">
        <v>275</v>
      </c>
      <c r="G34" s="1">
        <v>1437</v>
      </c>
      <c r="H34" s="1">
        <v>131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</row>
    <row r="35" spans="1:24">
      <c r="A35" t="s">
        <v>26</v>
      </c>
      <c r="B35" t="s">
        <v>100</v>
      </c>
      <c r="D35" s="1">
        <f>SUM($I35:$S35)+MAX($T35:$U35)+MAX($V35:$X35)</f>
        <v>0</v>
      </c>
      <c r="E35" s="1">
        <v>0</v>
      </c>
      <c r="F35" s="1" t="s">
        <v>275</v>
      </c>
      <c r="G35" s="1">
        <v>1756</v>
      </c>
      <c r="H35" s="1">
        <v>143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</row>
    <row r="36" spans="1:24">
      <c r="A36" t="s">
        <v>26</v>
      </c>
      <c r="B36" t="s">
        <v>101</v>
      </c>
      <c r="D36" s="1">
        <f>SUM($I36:$S36)+MAX($T36:$U36)+MAX($V36:$X36)</f>
        <v>0</v>
      </c>
      <c r="E36" s="1">
        <v>0</v>
      </c>
      <c r="F36" s="1" t="s">
        <v>275</v>
      </c>
      <c r="G36" s="1">
        <v>1767</v>
      </c>
      <c r="H36" s="1">
        <v>145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</row>
    <row r="37" spans="1:24">
      <c r="A37" t="s">
        <v>26</v>
      </c>
      <c r="B37" t="s">
        <v>102</v>
      </c>
      <c r="D37" s="1">
        <f>SUM($I37:$S37)+MAX($T37:$U37)+MAX($V37:$X37)</f>
        <v>0</v>
      </c>
      <c r="E37" s="1">
        <v>0</v>
      </c>
      <c r="F37" s="1" t="s">
        <v>275</v>
      </c>
      <c r="G37" s="1">
        <v>1777</v>
      </c>
      <c r="H37" s="1">
        <v>147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</row>
    <row r="38" spans="1:24">
      <c r="A38" t="s">
        <v>26</v>
      </c>
      <c r="B38" t="s">
        <v>103</v>
      </c>
      <c r="D38" s="1">
        <f>SUM($I38:$S38)+MAX($T38:$U38)+MAX($V38:$X38)</f>
        <v>0</v>
      </c>
      <c r="E38" s="1">
        <v>0</v>
      </c>
      <c r="F38" s="1" t="s">
        <v>275</v>
      </c>
      <c r="G38" s="1">
        <v>1789</v>
      </c>
      <c r="H38" s="1">
        <v>148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</row>
    <row r="39" spans="1:24">
      <c r="A39" t="s">
        <v>26</v>
      </c>
      <c r="B39" t="s">
        <v>104</v>
      </c>
      <c r="D39" s="1">
        <f>SUM($I39:$S39)+MAX($T39:$U39)+MAX($V39:$X39)</f>
        <v>0</v>
      </c>
      <c r="E39" s="1">
        <v>0</v>
      </c>
      <c r="F39" s="1" t="s">
        <v>275</v>
      </c>
      <c r="G39" s="1">
        <v>1792</v>
      </c>
      <c r="H39" s="1">
        <v>149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</row>
    <row r="40" spans="1:24">
      <c r="A40" t="s">
        <v>26</v>
      </c>
      <c r="B40" t="s">
        <v>105</v>
      </c>
      <c r="D40" s="1">
        <f>SUM($I40:$S40)+MAX($T40:$U40)+MAX($V40:$X40)</f>
        <v>0</v>
      </c>
      <c r="E40" s="1">
        <v>0</v>
      </c>
      <c r="F40" s="1" t="s">
        <v>278</v>
      </c>
      <c r="G40" s="1">
        <v>1796</v>
      </c>
      <c r="H40" s="1">
        <v>149.3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</row>
    <row r="41" spans="1:24">
      <c r="A41" t="s">
        <v>27</v>
      </c>
      <c r="B41" t="s">
        <v>106</v>
      </c>
      <c r="D41" s="1">
        <f>SUM($I41:$S41)+MAX($T41:$U41)+MAX($V41:$X41)</f>
        <v>0</v>
      </c>
      <c r="E41" s="1">
        <v>0</v>
      </c>
      <c r="F41" s="1" t="s">
        <v>275</v>
      </c>
      <c r="G41" s="1">
        <v>1798</v>
      </c>
      <c r="H41" s="1">
        <v>151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</row>
    <row r="42" spans="1:24">
      <c r="A42" t="s">
        <v>27</v>
      </c>
      <c r="B42" t="s">
        <v>107</v>
      </c>
      <c r="D42" s="1">
        <f>SUM($I42:$S42)+MAX($T42:$U42)+MAX($V42:$X42)</f>
        <v>0</v>
      </c>
      <c r="E42" s="1">
        <v>4</v>
      </c>
      <c r="F42" s="1" t="s">
        <v>276</v>
      </c>
      <c r="G42" s="1">
        <v>1813</v>
      </c>
      <c r="H42" s="1">
        <v>151.2</v>
      </c>
      <c r="I42" s="1">
        <v>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</row>
    <row r="43" spans="1:24">
      <c r="A43" t="s">
        <v>27</v>
      </c>
      <c r="B43" t="s">
        <v>108</v>
      </c>
      <c r="D43" s="1">
        <f>SUM($I43:$S43)+MAX($T43:$U43)+MAX($V43:$X43)</f>
        <v>0</v>
      </c>
      <c r="E43" s="1">
        <v>0</v>
      </c>
      <c r="F43" s="1" t="s">
        <v>275</v>
      </c>
      <c r="G43" s="1">
        <v>1910</v>
      </c>
      <c r="H43" s="1">
        <v>158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</row>
    <row r="44" spans="1:24">
      <c r="A44" t="s">
        <v>27</v>
      </c>
      <c r="B44" t="s">
        <v>109</v>
      </c>
      <c r="D44" s="1">
        <f>SUM($I44:$S44)+MAX($T44:$U44)+MAX($V44:$X44)</f>
        <v>0</v>
      </c>
      <c r="E44" s="1">
        <v>0</v>
      </c>
      <c r="F44" s="1" t="s">
        <v>275</v>
      </c>
      <c r="G44" s="1">
        <v>1968</v>
      </c>
      <c r="H44" s="1">
        <v>167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</row>
    <row r="45" spans="1:24">
      <c r="A45" t="s">
        <v>27</v>
      </c>
      <c r="B45" t="s">
        <v>110</v>
      </c>
      <c r="D45" s="1">
        <f>SUM($I45:$S45)+MAX($T45:$U45)+MAX($V45:$X45)</f>
        <v>0</v>
      </c>
      <c r="E45" s="1">
        <v>13</v>
      </c>
      <c r="F45" s="1" t="s">
        <v>275</v>
      </c>
      <c r="G45" s="1">
        <v>2339</v>
      </c>
      <c r="H45" s="1">
        <v>200</v>
      </c>
      <c r="I45" s="1">
        <v>0</v>
      </c>
      <c r="J45" s="1">
        <v>0</v>
      </c>
      <c r="K45" s="1">
        <v>2</v>
      </c>
      <c r="L45" s="1">
        <v>1</v>
      </c>
      <c r="M45" s="1">
        <v>0</v>
      </c>
      <c r="N45" s="1">
        <v>4</v>
      </c>
      <c r="O45" s="1">
        <v>0</v>
      </c>
      <c r="P45" s="1">
        <v>0</v>
      </c>
      <c r="Q45" s="1">
        <v>0</v>
      </c>
      <c r="R45" s="1">
        <v>0</v>
      </c>
      <c r="S45" s="1">
        <v>6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</row>
    <row r="46" spans="1:24">
      <c r="A46" t="s">
        <v>28</v>
      </c>
      <c r="B46" t="s">
        <v>111</v>
      </c>
      <c r="D46" s="1">
        <f>SUM($I46:$S46)+MAX($T46:$U46)+MAX($V46:$X46)</f>
        <v>0</v>
      </c>
      <c r="E46" s="1">
        <v>0</v>
      </c>
      <c r="F46" s="1" t="s">
        <v>275</v>
      </c>
      <c r="G46" s="1">
        <v>4030</v>
      </c>
      <c r="H46" s="1">
        <v>278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</row>
    <row r="47" spans="1:24">
      <c r="A47" t="s">
        <v>29</v>
      </c>
      <c r="B47" t="s">
        <v>112</v>
      </c>
      <c r="D47" s="1">
        <f>SUM($I47:$S47)+MAX($T47:$U47)+MAX($V47:$X47)</f>
        <v>0</v>
      </c>
      <c r="E47" s="1">
        <v>40</v>
      </c>
      <c r="F47" s="1" t="s">
        <v>275</v>
      </c>
      <c r="G47" s="1">
        <v>4663</v>
      </c>
      <c r="H47" s="1">
        <v>340</v>
      </c>
      <c r="I47" s="1">
        <v>5</v>
      </c>
      <c r="J47" s="1">
        <v>0</v>
      </c>
      <c r="K47" s="1">
        <v>1</v>
      </c>
      <c r="L47" s="1">
        <v>8</v>
      </c>
      <c r="M47" s="1">
        <v>5</v>
      </c>
      <c r="N47" s="1">
        <v>3</v>
      </c>
      <c r="O47" s="1">
        <v>1</v>
      </c>
      <c r="P47" s="1">
        <v>2</v>
      </c>
      <c r="Q47" s="1">
        <v>4</v>
      </c>
      <c r="R47" s="1">
        <v>5</v>
      </c>
      <c r="S47" s="1">
        <v>3</v>
      </c>
      <c r="T47" s="1">
        <v>0</v>
      </c>
      <c r="U47" s="1">
        <v>0</v>
      </c>
      <c r="V47" s="1">
        <v>3</v>
      </c>
      <c r="W47" s="1">
        <v>2</v>
      </c>
      <c r="X47" s="1">
        <v>3</v>
      </c>
    </row>
    <row r="48" spans="1:24">
      <c r="A48" t="s">
        <v>30</v>
      </c>
      <c r="B48" t="s">
        <v>113</v>
      </c>
      <c r="D48" s="1">
        <f>SUM($I48:$S48)+MAX($T48:$U48)+MAX($V48:$X48)</f>
        <v>0</v>
      </c>
      <c r="E48" s="1">
        <v>0</v>
      </c>
      <c r="F48" s="1" t="s">
        <v>275</v>
      </c>
      <c r="G48" s="1">
        <v>5108</v>
      </c>
      <c r="H48" s="1">
        <v>418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</row>
    <row r="49" spans="1:24">
      <c r="A49" t="s">
        <v>30</v>
      </c>
      <c r="B49" t="s">
        <v>114</v>
      </c>
      <c r="D49" s="1">
        <f>SUM($I49:$S49)+MAX($T49:$U49)+MAX($V49:$X49)</f>
        <v>0</v>
      </c>
      <c r="E49" s="1">
        <v>0</v>
      </c>
      <c r="F49" s="1" t="s">
        <v>275</v>
      </c>
      <c r="G49" s="1">
        <v>5266</v>
      </c>
      <c r="H49" s="1">
        <v>421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</row>
    <row r="50" spans="1:24">
      <c r="A50" t="s">
        <v>30</v>
      </c>
      <c r="B50" t="s">
        <v>115</v>
      </c>
      <c r="D50" s="1">
        <f>SUM($I50:$S50)+MAX($T50:$U50)+MAX($V50:$X50)</f>
        <v>0</v>
      </c>
      <c r="E50" s="1">
        <v>0</v>
      </c>
      <c r="F50" s="1" t="s">
        <v>275</v>
      </c>
      <c r="G50" s="1">
        <v>5280</v>
      </c>
      <c r="H50" s="1">
        <v>423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</row>
    <row r="51" spans="1:24">
      <c r="A51" t="s">
        <v>30</v>
      </c>
      <c r="B51" t="s">
        <v>116</v>
      </c>
      <c r="D51" s="1">
        <f>SUM($I51:$S51)+MAX($T51:$U51)+MAX($V51:$X51)</f>
        <v>0</v>
      </c>
      <c r="E51" s="1">
        <v>9</v>
      </c>
      <c r="F51" s="1" t="s">
        <v>275</v>
      </c>
      <c r="G51" s="1">
        <v>5311</v>
      </c>
      <c r="H51" s="1">
        <v>427</v>
      </c>
      <c r="I51" s="1">
        <v>7</v>
      </c>
      <c r="J51" s="1">
        <v>0</v>
      </c>
      <c r="K51" s="1">
        <v>2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</row>
    <row r="52" spans="1:24">
      <c r="A52" t="s">
        <v>30</v>
      </c>
      <c r="B52" t="s">
        <v>117</v>
      </c>
      <c r="C52" s="1" t="s">
        <v>274</v>
      </c>
      <c r="D52" s="1">
        <f>SUM($I52:$S52)+MAX($T52:$U52)+MAX($V52:$X52)</f>
        <v>0</v>
      </c>
      <c r="E52" s="1">
        <v>0</v>
      </c>
      <c r="F52" s="1" t="s">
        <v>275</v>
      </c>
      <c r="G52" s="1">
        <v>5466</v>
      </c>
      <c r="H52" s="1">
        <v>437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</row>
    <row r="53" spans="1:24">
      <c r="A53" t="s">
        <v>31</v>
      </c>
      <c r="B53" t="s">
        <v>118</v>
      </c>
      <c r="D53" s="1">
        <f>SUM($I53:$S53)+MAX($T53:$U53)+MAX($V53:$X53)</f>
        <v>0</v>
      </c>
      <c r="E53" s="1">
        <v>0</v>
      </c>
      <c r="F53" s="1" t="s">
        <v>275</v>
      </c>
      <c r="G53" s="1">
        <v>5577</v>
      </c>
      <c r="H53" s="1">
        <v>447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</row>
    <row r="54" spans="1:24">
      <c r="A54" t="s">
        <v>31</v>
      </c>
      <c r="B54" t="s">
        <v>119</v>
      </c>
      <c r="D54" s="1">
        <f>SUM($I54:$S54)+MAX($T54:$U54)+MAX($V54:$X54)</f>
        <v>0</v>
      </c>
      <c r="E54" s="1">
        <v>0</v>
      </c>
      <c r="F54" s="1" t="s">
        <v>275</v>
      </c>
      <c r="G54" s="1">
        <v>5587</v>
      </c>
      <c r="H54" s="1">
        <v>448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</row>
    <row r="55" spans="1:24">
      <c r="A55" t="s">
        <v>31</v>
      </c>
      <c r="B55" t="s">
        <v>120</v>
      </c>
      <c r="D55" s="1">
        <f>SUM($I55:$S55)+MAX($T55:$U55)+MAX($V55:$X55)</f>
        <v>0</v>
      </c>
      <c r="E55" s="1">
        <v>0</v>
      </c>
      <c r="F55" s="1" t="s">
        <v>275</v>
      </c>
      <c r="G55" s="1">
        <v>5615</v>
      </c>
      <c r="H55" s="1">
        <v>454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</row>
    <row r="56" spans="1:24">
      <c r="A56" t="s">
        <v>31</v>
      </c>
      <c r="B56" t="s">
        <v>121</v>
      </c>
      <c r="D56" s="1">
        <f>SUM($I56:$S56)+MAX($T56:$U56)+MAX($V56:$X56)</f>
        <v>0</v>
      </c>
      <c r="E56" s="1">
        <v>0</v>
      </c>
      <c r="F56" s="1" t="s">
        <v>275</v>
      </c>
      <c r="G56" s="1">
        <v>5742</v>
      </c>
      <c r="H56" s="1">
        <v>459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</row>
    <row r="57" spans="1:24">
      <c r="A57" t="s">
        <v>31</v>
      </c>
      <c r="B57" t="s">
        <v>122</v>
      </c>
      <c r="D57" s="1">
        <f>SUM($I57:$S57)+MAX($T57:$U57)+MAX($V57:$X57)</f>
        <v>0</v>
      </c>
      <c r="E57" s="1">
        <v>0</v>
      </c>
      <c r="F57" s="1" t="s">
        <v>275</v>
      </c>
      <c r="G57" s="1">
        <v>5720</v>
      </c>
      <c r="H57" s="1">
        <v>461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</row>
    <row r="58" spans="1:24">
      <c r="A58" t="s">
        <v>31</v>
      </c>
      <c r="B58" t="s">
        <v>123</v>
      </c>
      <c r="D58" s="1">
        <f>SUM($I58:$S58)+MAX($T58:$U58)+MAX($V58:$X58)</f>
        <v>0</v>
      </c>
      <c r="E58" s="1">
        <v>0</v>
      </c>
      <c r="F58" s="1" t="s">
        <v>275</v>
      </c>
      <c r="G58" s="1">
        <v>5707</v>
      </c>
      <c r="H58" s="1">
        <v>470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</row>
    <row r="59" spans="1:24">
      <c r="A59" t="s">
        <v>31</v>
      </c>
      <c r="B59" t="s">
        <v>124</v>
      </c>
      <c r="D59" s="1">
        <f>SUM($I59:$S59)+MAX($T59:$U59)+MAX($V59:$X59)</f>
        <v>0</v>
      </c>
      <c r="E59" s="1">
        <v>0</v>
      </c>
      <c r="F59" s="1" t="s">
        <v>275</v>
      </c>
      <c r="G59" s="1">
        <v>5803</v>
      </c>
      <c r="H59" s="1">
        <v>475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</row>
    <row r="60" spans="1:24">
      <c r="A60" t="s">
        <v>31</v>
      </c>
      <c r="B60" t="s">
        <v>125</v>
      </c>
      <c r="D60" s="1">
        <f>SUM($I60:$S60)+MAX($T60:$U60)+MAX($V60:$X60)</f>
        <v>0</v>
      </c>
      <c r="E60" s="1">
        <v>0</v>
      </c>
      <c r="F60" s="1" t="s">
        <v>275</v>
      </c>
      <c r="G60" s="1">
        <v>5811</v>
      </c>
      <c r="H60" s="1">
        <v>478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</row>
    <row r="61" spans="1:24">
      <c r="A61" t="s">
        <v>31</v>
      </c>
      <c r="B61" t="s">
        <v>126</v>
      </c>
      <c r="D61" s="1">
        <f>SUM($I61:$S61)+MAX($T61:$U61)+MAX($V61:$X61)</f>
        <v>0</v>
      </c>
      <c r="E61" s="1">
        <v>0</v>
      </c>
      <c r="F61" s="1" t="s">
        <v>275</v>
      </c>
      <c r="G61" s="1">
        <v>5832</v>
      </c>
      <c r="H61" s="1">
        <v>485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</row>
    <row r="62" spans="1:24">
      <c r="A62" t="s">
        <v>31</v>
      </c>
      <c r="B62" t="s">
        <v>127</v>
      </c>
      <c r="D62" s="1">
        <f>SUM($I62:$S62)+MAX($T62:$U62)+MAX($V62:$X62)</f>
        <v>0</v>
      </c>
      <c r="E62" s="1">
        <v>0</v>
      </c>
      <c r="F62" s="1" t="s">
        <v>275</v>
      </c>
      <c r="G62" s="1">
        <v>5866</v>
      </c>
      <c r="H62" s="1">
        <v>500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</row>
    <row r="63" spans="1:24">
      <c r="A63" t="s">
        <v>31</v>
      </c>
      <c r="B63" t="s">
        <v>128</v>
      </c>
      <c r="D63" s="1">
        <f>SUM($I63:$S63)+MAX($T63:$U63)+MAX($V63:$X63)</f>
        <v>0</v>
      </c>
      <c r="E63" s="1">
        <v>0</v>
      </c>
      <c r="F63" s="1" t="s">
        <v>275</v>
      </c>
      <c r="G63" s="1">
        <v>5867</v>
      </c>
      <c r="H63" s="1">
        <v>501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</row>
    <row r="64" spans="1:24">
      <c r="A64" t="s">
        <v>31</v>
      </c>
      <c r="B64" t="s">
        <v>129</v>
      </c>
      <c r="D64" s="1">
        <f>SUM($I64:$S64)+MAX($T64:$U64)+MAX($V64:$X64)</f>
        <v>0</v>
      </c>
      <c r="E64" s="1">
        <v>0</v>
      </c>
      <c r="F64" s="1" t="s">
        <v>275</v>
      </c>
      <c r="G64" s="1">
        <v>5892</v>
      </c>
      <c r="H64" s="1">
        <v>506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</row>
    <row r="65" spans="1:24">
      <c r="A65" t="s">
        <v>31</v>
      </c>
      <c r="B65" t="s">
        <v>130</v>
      </c>
      <c r="D65" s="1">
        <f>SUM($I65:$S65)+MAX($T65:$U65)+MAX($V65:$X65)</f>
        <v>0</v>
      </c>
      <c r="E65" s="1">
        <v>0</v>
      </c>
      <c r="F65" s="1" t="s">
        <v>275</v>
      </c>
      <c r="G65" s="1">
        <v>5901</v>
      </c>
      <c r="H65" s="1">
        <v>511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</row>
    <row r="66" spans="1:24">
      <c r="A66" t="s">
        <v>31</v>
      </c>
      <c r="B66" t="s">
        <v>131</v>
      </c>
      <c r="D66" s="1">
        <f>SUM($I66:$S66)+MAX($T66:$U66)+MAX($V66:$X66)</f>
        <v>0</v>
      </c>
      <c r="E66" s="1">
        <v>0</v>
      </c>
      <c r="F66" s="1" t="s">
        <v>275</v>
      </c>
      <c r="G66" s="1">
        <v>5906</v>
      </c>
      <c r="H66" s="1">
        <v>512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</row>
    <row r="67" spans="1:24">
      <c r="A67" t="s">
        <v>31</v>
      </c>
      <c r="B67" t="s">
        <v>132</v>
      </c>
      <c r="D67" s="1">
        <f>SUM($I67:$S67)+MAX($T67:$U67)+MAX($V67:$X67)</f>
        <v>0</v>
      </c>
      <c r="E67" s="1">
        <v>0</v>
      </c>
      <c r="F67" s="1" t="s">
        <v>275</v>
      </c>
      <c r="G67" s="1">
        <v>5910</v>
      </c>
      <c r="H67" s="1">
        <v>513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</row>
    <row r="68" spans="1:24">
      <c r="A68" t="s">
        <v>31</v>
      </c>
      <c r="B68" t="s">
        <v>133</v>
      </c>
      <c r="D68" s="1">
        <f>SUM($I68:$S68)+MAX($T68:$U68)+MAX($V68:$X68)</f>
        <v>0</v>
      </c>
      <c r="E68" s="1">
        <v>0</v>
      </c>
      <c r="F68" s="1" t="s">
        <v>278</v>
      </c>
      <c r="G68" s="1">
        <v>5911</v>
      </c>
      <c r="H68" s="1">
        <v>513.1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</row>
    <row r="69" spans="1:24">
      <c r="A69" t="s">
        <v>31</v>
      </c>
      <c r="B69" t="s">
        <v>134</v>
      </c>
      <c r="D69" s="1">
        <f>SUM($I69:$S69)+MAX($T69:$U69)+MAX($V69:$X69)</f>
        <v>0</v>
      </c>
      <c r="E69" s="1">
        <v>0</v>
      </c>
      <c r="F69" s="1" t="s">
        <v>275</v>
      </c>
      <c r="G69" s="1">
        <v>5942</v>
      </c>
      <c r="H69" s="1">
        <v>520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</row>
    <row r="70" spans="1:24">
      <c r="A70" t="s">
        <v>31</v>
      </c>
      <c r="B70" t="s">
        <v>135</v>
      </c>
      <c r="D70" s="1">
        <f>SUM($I70:$S70)+MAX($T70:$U70)+MAX($V70:$X70)</f>
        <v>0</v>
      </c>
      <c r="E70" s="1">
        <v>0</v>
      </c>
      <c r="F70" s="1" t="s">
        <v>275</v>
      </c>
      <c r="G70" s="1">
        <v>5970</v>
      </c>
      <c r="H70" s="1">
        <v>523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</row>
    <row r="71" spans="1:24">
      <c r="A71" t="s">
        <v>31</v>
      </c>
      <c r="B71" t="s">
        <v>136</v>
      </c>
      <c r="C71" s="1" t="s">
        <v>274</v>
      </c>
      <c r="D71" s="1">
        <f>SUM($I71:$S71)+MAX($T71:$U71)+MAX($V71:$X71)</f>
        <v>0</v>
      </c>
      <c r="E71" s="1">
        <v>0</v>
      </c>
      <c r="F71" s="1" t="s">
        <v>275</v>
      </c>
      <c r="G71" s="1">
        <v>5987</v>
      </c>
      <c r="H71" s="1">
        <v>528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</row>
    <row r="72" spans="1:24">
      <c r="A72" t="s">
        <v>31</v>
      </c>
      <c r="B72" t="s">
        <v>137</v>
      </c>
      <c r="D72" s="1">
        <f>SUM($I72:$S72)+MAX($T72:$U72)+MAX($V72:$X72)</f>
        <v>0</v>
      </c>
      <c r="E72" s="1">
        <v>0</v>
      </c>
      <c r="F72" s="1" t="s">
        <v>275</v>
      </c>
      <c r="G72" s="1">
        <v>5984</v>
      </c>
      <c r="H72" s="1">
        <v>529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</row>
    <row r="73" spans="1:24">
      <c r="A73" t="s">
        <v>31</v>
      </c>
      <c r="B73" t="s">
        <v>138</v>
      </c>
      <c r="D73" s="1">
        <f>SUM($I73:$S73)+MAX($T73:$U73)+MAX($V73:$X73)</f>
        <v>0</v>
      </c>
      <c r="E73" s="1">
        <v>0</v>
      </c>
      <c r="F73" s="1" t="s">
        <v>275</v>
      </c>
      <c r="G73" s="1">
        <v>5980</v>
      </c>
      <c r="H73" s="1">
        <v>532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</row>
    <row r="74" spans="1:24">
      <c r="A74" t="s">
        <v>31</v>
      </c>
      <c r="B74" t="s">
        <v>139</v>
      </c>
      <c r="D74" s="1">
        <f>SUM($I74:$S74)+MAX($T74:$U74)+MAX($V74:$X74)</f>
        <v>0</v>
      </c>
      <c r="E74" s="1">
        <v>0</v>
      </c>
      <c r="F74" s="1" t="s">
        <v>279</v>
      </c>
      <c r="G74" s="1">
        <v>5903</v>
      </c>
      <c r="H74" s="1">
        <v>538.03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</row>
    <row r="75" spans="1:24">
      <c r="A75" t="s">
        <v>32</v>
      </c>
      <c r="B75" t="s">
        <v>140</v>
      </c>
      <c r="D75" s="1">
        <f>SUM($I75:$S75)+MAX($T75:$U75)+MAX($V75:$X75)</f>
        <v>0</v>
      </c>
      <c r="E75" s="1">
        <v>0</v>
      </c>
      <c r="F75" s="1" t="s">
        <v>275</v>
      </c>
      <c r="G75" s="1">
        <v>6210</v>
      </c>
      <c r="H75" s="1">
        <v>574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</row>
    <row r="76" spans="1:24">
      <c r="A76" t="s">
        <v>32</v>
      </c>
      <c r="B76" t="s">
        <v>141</v>
      </c>
      <c r="D76" s="1">
        <f>SUM($I76:$S76)+MAX($T76:$U76)+MAX($V76:$X76)</f>
        <v>0</v>
      </c>
      <c r="E76" s="1">
        <v>0</v>
      </c>
      <c r="F76" s="1" t="s">
        <v>275</v>
      </c>
      <c r="G76" s="1">
        <v>6257</v>
      </c>
      <c r="H76" s="1">
        <v>585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</row>
    <row r="77" spans="1:24">
      <c r="A77" t="s">
        <v>32</v>
      </c>
      <c r="B77" t="s">
        <v>142</v>
      </c>
      <c r="D77" s="1">
        <f>SUM($I77:$S77)+MAX($T77:$U77)+MAX($V77:$X77)</f>
        <v>0</v>
      </c>
      <c r="E77" s="1">
        <v>12</v>
      </c>
      <c r="F77" s="1" t="s">
        <v>275</v>
      </c>
      <c r="G77" s="1">
        <v>6263</v>
      </c>
      <c r="H77" s="1">
        <v>586</v>
      </c>
      <c r="I77" s="1">
        <v>12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</row>
    <row r="78" spans="1:24">
      <c r="A78" t="s">
        <v>32</v>
      </c>
      <c r="B78" t="s">
        <v>143</v>
      </c>
      <c r="D78" s="1">
        <f>SUM($I78:$S78)+MAX($T78:$U78)+MAX($V78:$X78)</f>
        <v>0</v>
      </c>
      <c r="E78" s="1">
        <v>0</v>
      </c>
      <c r="F78" s="1" t="s">
        <v>275</v>
      </c>
      <c r="G78" s="1">
        <v>6267</v>
      </c>
      <c r="H78" s="1">
        <v>587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</row>
    <row r="79" spans="1:24">
      <c r="A79" t="s">
        <v>32</v>
      </c>
      <c r="B79" t="s">
        <v>144</v>
      </c>
      <c r="D79" s="1">
        <f>SUM($I79:$S79)+MAX($T79:$U79)+MAX($V79:$X79)</f>
        <v>0</v>
      </c>
      <c r="E79" s="1">
        <v>13</v>
      </c>
      <c r="F79" s="1" t="s">
        <v>275</v>
      </c>
      <c r="G79" s="1">
        <v>6272</v>
      </c>
      <c r="H79" s="1">
        <v>589</v>
      </c>
      <c r="I79" s="1">
        <v>11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</row>
    <row r="80" spans="1:24">
      <c r="A80" t="s">
        <v>32</v>
      </c>
      <c r="B80" t="s">
        <v>145</v>
      </c>
      <c r="D80" s="1">
        <f>SUM($I80:$S80)+MAX($T80:$U80)+MAX($V80:$X80)</f>
        <v>0</v>
      </c>
      <c r="E80" s="1">
        <v>3</v>
      </c>
      <c r="F80" s="1" t="s">
        <v>275</v>
      </c>
      <c r="G80" s="1">
        <v>6275</v>
      </c>
      <c r="H80" s="1">
        <v>590</v>
      </c>
      <c r="I80" s="1">
        <v>3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</row>
    <row r="81" spans="1:24">
      <c r="A81" t="s">
        <v>32</v>
      </c>
      <c r="B81" t="s">
        <v>146</v>
      </c>
      <c r="D81" s="1">
        <f>SUM($I81:$S81)+MAX($T81:$U81)+MAX($V81:$X81)</f>
        <v>0</v>
      </c>
      <c r="E81" s="1">
        <v>0</v>
      </c>
      <c r="F81" s="1" t="s">
        <v>275</v>
      </c>
      <c r="G81" s="1">
        <v>6293</v>
      </c>
      <c r="H81" s="1">
        <v>592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</row>
    <row r="82" spans="1:24">
      <c r="A82" t="s">
        <v>32</v>
      </c>
      <c r="B82" t="s">
        <v>147</v>
      </c>
      <c r="D82" s="1">
        <f>SUM($I82:$S82)+MAX($T82:$U82)+MAX($V82:$X82)</f>
        <v>0</v>
      </c>
      <c r="E82" s="1">
        <v>0</v>
      </c>
      <c r="F82" s="1" t="s">
        <v>277</v>
      </c>
      <c r="G82" s="1">
        <v>6294</v>
      </c>
      <c r="H82" s="1">
        <v>592.1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</row>
    <row r="83" spans="1:24">
      <c r="A83" t="s">
        <v>32</v>
      </c>
      <c r="B83" t="s">
        <v>148</v>
      </c>
      <c r="D83" s="1">
        <f>SUM($I83:$S83)+MAX($T83:$U83)+MAX($V83:$X83)</f>
        <v>0</v>
      </c>
      <c r="E83" s="1">
        <v>0</v>
      </c>
      <c r="F83" s="1" t="s">
        <v>275</v>
      </c>
      <c r="G83" s="1">
        <v>6315</v>
      </c>
      <c r="H83" s="1">
        <v>595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</row>
    <row r="84" spans="1:24">
      <c r="A84" t="s">
        <v>32</v>
      </c>
      <c r="B84" t="s">
        <v>149</v>
      </c>
      <c r="D84" s="1">
        <f>SUM($I84:$S84)+MAX($T84:$U84)+MAX($V84:$X84)</f>
        <v>0</v>
      </c>
      <c r="E84" s="1">
        <v>0</v>
      </c>
      <c r="F84" s="1" t="s">
        <v>278</v>
      </c>
      <c r="G84" s="1">
        <v>6320</v>
      </c>
      <c r="H84" s="1">
        <v>595.5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</row>
    <row r="85" spans="1:24">
      <c r="A85" t="s">
        <v>32</v>
      </c>
      <c r="B85" t="s">
        <v>150</v>
      </c>
      <c r="C85" s="1" t="s">
        <v>274</v>
      </c>
      <c r="D85" s="1">
        <f>SUM($I85:$S85)+MAX($T85:$U85)+MAX($V85:$X85)</f>
        <v>0</v>
      </c>
      <c r="E85" s="1">
        <v>0</v>
      </c>
      <c r="F85" s="1" t="s">
        <v>275</v>
      </c>
      <c r="G85" s="1">
        <v>6321</v>
      </c>
      <c r="H85" s="1">
        <v>596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</row>
    <row r="86" spans="1:24">
      <c r="A86" t="s">
        <v>32</v>
      </c>
      <c r="B86" t="s">
        <v>151</v>
      </c>
      <c r="D86" s="1">
        <f>SUM($I86:$S86)+MAX($T86:$U86)+MAX($V86:$X86)</f>
        <v>0</v>
      </c>
      <c r="E86" s="1">
        <v>0</v>
      </c>
      <c r="F86" s="1" t="s">
        <v>275</v>
      </c>
      <c r="G86" s="1">
        <v>6477</v>
      </c>
      <c r="H86" s="1">
        <v>620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</row>
    <row r="87" spans="1:24">
      <c r="A87" t="s">
        <v>32</v>
      </c>
      <c r="B87" t="s">
        <v>152</v>
      </c>
      <c r="D87" s="1">
        <f>SUM($I87:$S87)+MAX($T87:$U87)+MAX($V87:$X87)</f>
        <v>0</v>
      </c>
      <c r="E87" s="1">
        <v>1</v>
      </c>
      <c r="F87" s="1" t="s">
        <v>279</v>
      </c>
      <c r="G87" s="1">
        <v>6341</v>
      </c>
      <c r="H87" s="1">
        <v>625.03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1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</row>
    <row r="88" spans="1:24">
      <c r="A88" t="s">
        <v>33</v>
      </c>
      <c r="B88" t="s">
        <v>153</v>
      </c>
      <c r="D88" s="1">
        <f>SUM($I88:$S88)+MAX($T88:$U88)+MAX($V88:$X88)</f>
        <v>0</v>
      </c>
      <c r="E88" s="1">
        <v>0</v>
      </c>
      <c r="F88" s="1" t="s">
        <v>275</v>
      </c>
      <c r="G88" s="1">
        <v>6999</v>
      </c>
      <c r="H88" s="1">
        <v>726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</row>
    <row r="89" spans="1:24">
      <c r="A89" t="s">
        <v>34</v>
      </c>
      <c r="B89" t="s">
        <v>154</v>
      </c>
      <c r="D89" s="1">
        <f>SUM($I89:$S89)+MAX($T89:$U89)+MAX($V89:$X89)</f>
        <v>0</v>
      </c>
      <c r="E89" s="1">
        <v>0</v>
      </c>
      <c r="F89" s="1" t="s">
        <v>275</v>
      </c>
      <c r="G89" s="1">
        <v>7029</v>
      </c>
      <c r="H89" s="1">
        <v>728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</row>
    <row r="90" spans="1:24">
      <c r="A90" t="s">
        <v>34</v>
      </c>
      <c r="B90" t="s">
        <v>155</v>
      </c>
      <c r="D90" s="1">
        <f>SUM($I90:$S90)+MAX($T90:$U90)+MAX($V90:$X90)</f>
        <v>0</v>
      </c>
      <c r="E90" s="1">
        <v>0</v>
      </c>
      <c r="F90" s="1" t="s">
        <v>275</v>
      </c>
      <c r="G90" s="1">
        <v>7030</v>
      </c>
      <c r="H90" s="1">
        <v>729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</row>
    <row r="91" spans="1:24">
      <c r="A91" t="s">
        <v>35</v>
      </c>
      <c r="B91" t="s">
        <v>156</v>
      </c>
      <c r="D91" s="1">
        <f>SUM($I91:$S91)+MAX($T91:$U91)+MAX($V91:$X91)</f>
        <v>0</v>
      </c>
      <c r="E91" s="1">
        <v>0</v>
      </c>
      <c r="F91" s="1" t="s">
        <v>275</v>
      </c>
      <c r="G91" s="1">
        <v>7052</v>
      </c>
      <c r="H91" s="1">
        <v>731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</row>
    <row r="92" spans="1:24">
      <c r="A92" t="s">
        <v>35</v>
      </c>
      <c r="B92" t="s">
        <v>157</v>
      </c>
      <c r="D92" s="1">
        <f>SUM($I92:$S92)+MAX($T92:$U92)+MAX($V92:$X92)</f>
        <v>0</v>
      </c>
      <c r="E92" s="1">
        <v>0</v>
      </c>
      <c r="F92" s="1" t="s">
        <v>275</v>
      </c>
      <c r="G92" s="1">
        <v>7092</v>
      </c>
      <c r="H92" s="1">
        <v>738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</row>
    <row r="93" spans="1:24">
      <c r="A93" t="s">
        <v>35</v>
      </c>
      <c r="B93" t="s">
        <v>158</v>
      </c>
      <c r="D93" s="1">
        <f>SUM($I93:$S93)+MAX($T93:$U93)+MAX($V93:$X93)</f>
        <v>0</v>
      </c>
      <c r="E93" s="1">
        <v>1</v>
      </c>
      <c r="F93" s="1" t="s">
        <v>275</v>
      </c>
      <c r="G93" s="1">
        <v>7124</v>
      </c>
      <c r="H93" s="1">
        <v>742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</row>
    <row r="94" spans="1:24">
      <c r="A94" t="s">
        <v>35</v>
      </c>
      <c r="B94" t="s">
        <v>159</v>
      </c>
      <c r="D94" s="1">
        <f>SUM($I94:$S94)+MAX($T94:$U94)+MAX($V94:$X94)</f>
        <v>0</v>
      </c>
      <c r="E94" s="1">
        <v>0</v>
      </c>
      <c r="F94" s="1" t="s">
        <v>275</v>
      </c>
      <c r="G94" s="1">
        <v>7152</v>
      </c>
      <c r="H94" s="1">
        <v>748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</row>
    <row r="95" spans="1:24">
      <c r="A95" t="s">
        <v>35</v>
      </c>
      <c r="B95" t="s">
        <v>160</v>
      </c>
      <c r="D95" s="1">
        <f>SUM($I95:$S95)+MAX($T95:$U95)+MAX($V95:$X95)</f>
        <v>0</v>
      </c>
      <c r="E95" s="1">
        <v>0</v>
      </c>
      <c r="F95" s="1" t="s">
        <v>275</v>
      </c>
      <c r="G95" s="1">
        <v>7183</v>
      </c>
      <c r="H95" s="1">
        <v>754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</row>
    <row r="96" spans="1:24">
      <c r="A96" t="s">
        <v>35</v>
      </c>
      <c r="B96" t="s">
        <v>161</v>
      </c>
      <c r="D96" s="1">
        <f>SUM($I96:$S96)+MAX($T96:$U96)+MAX($V96:$X96)</f>
        <v>0</v>
      </c>
      <c r="E96" s="1">
        <v>0</v>
      </c>
      <c r="F96" s="1" t="s">
        <v>275</v>
      </c>
      <c r="G96" s="1">
        <v>7227</v>
      </c>
      <c r="H96" s="1">
        <v>758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</row>
    <row r="97" spans="1:24">
      <c r="A97" t="s">
        <v>36</v>
      </c>
      <c r="B97" t="s">
        <v>162</v>
      </c>
      <c r="D97" s="1">
        <f>SUM($I97:$S97)+MAX($T97:$U97)+MAX($V97:$X97)</f>
        <v>0</v>
      </c>
      <c r="E97" s="1">
        <v>1</v>
      </c>
      <c r="F97" s="1" t="s">
        <v>275</v>
      </c>
      <c r="G97" s="1">
        <v>7338</v>
      </c>
      <c r="H97" s="1">
        <v>772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</row>
    <row r="98" spans="1:24">
      <c r="A98" t="s">
        <v>36</v>
      </c>
      <c r="B98" t="s">
        <v>163</v>
      </c>
      <c r="D98" s="1">
        <f>SUM($I98:$S98)+MAX($T98:$U98)+MAX($V98:$X98)</f>
        <v>0</v>
      </c>
      <c r="E98" s="1">
        <v>0</v>
      </c>
      <c r="F98" s="1" t="s">
        <v>275</v>
      </c>
      <c r="G98" s="1">
        <v>7351</v>
      </c>
      <c r="H98" s="1">
        <v>774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</row>
    <row r="99" spans="1:24">
      <c r="A99" t="s">
        <v>36</v>
      </c>
      <c r="B99" t="s">
        <v>164</v>
      </c>
      <c r="D99" s="1">
        <f>SUM($I99:$S99)+MAX($T99:$U99)+MAX($V99:$X99)</f>
        <v>0</v>
      </c>
      <c r="E99" s="1">
        <v>0</v>
      </c>
      <c r="F99" s="1" t="s">
        <v>275</v>
      </c>
      <c r="G99" s="1">
        <v>7367</v>
      </c>
      <c r="H99" s="1">
        <v>776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</row>
    <row r="100" spans="1:24">
      <c r="A100" t="s">
        <v>36</v>
      </c>
      <c r="B100" t="s">
        <v>165</v>
      </c>
      <c r="D100" s="1">
        <f>SUM($I100:$S100)+MAX($T100:$U100)+MAX($V100:$X100)</f>
        <v>0</v>
      </c>
      <c r="E100" s="1">
        <v>0</v>
      </c>
      <c r="F100" s="1" t="s">
        <v>275</v>
      </c>
      <c r="G100" s="1">
        <v>7584</v>
      </c>
      <c r="H100" s="1">
        <v>782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</row>
    <row r="101" spans="1:24">
      <c r="A101" t="s">
        <v>36</v>
      </c>
      <c r="B101" t="s">
        <v>166</v>
      </c>
      <c r="D101" s="1">
        <f>SUM($I101:$S101)+MAX($T101:$U101)+MAX($V101:$X101)</f>
        <v>0</v>
      </c>
      <c r="E101" s="1">
        <v>0</v>
      </c>
      <c r="F101" s="1" t="s">
        <v>275</v>
      </c>
      <c r="G101" s="1">
        <v>7653</v>
      </c>
      <c r="H101" s="1">
        <v>787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</row>
    <row r="102" spans="1:24">
      <c r="A102" t="s">
        <v>36</v>
      </c>
      <c r="B102" t="s">
        <v>167</v>
      </c>
      <c r="D102" s="1">
        <f>SUM($I102:$S102)+MAX($T102:$U102)+MAX($V102:$X102)</f>
        <v>0</v>
      </c>
      <c r="E102" s="1">
        <v>1</v>
      </c>
      <c r="F102" s="1" t="s">
        <v>275</v>
      </c>
      <c r="G102" s="1">
        <v>7816</v>
      </c>
      <c r="H102" s="1">
        <v>793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1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</row>
    <row r="103" spans="1:24">
      <c r="A103" t="s">
        <v>36</v>
      </c>
      <c r="B103" t="s">
        <v>168</v>
      </c>
      <c r="D103" s="1">
        <f>SUM($I103:$S103)+MAX($T103:$U103)+MAX($V103:$X103)</f>
        <v>0</v>
      </c>
      <c r="E103" s="1">
        <v>1</v>
      </c>
      <c r="F103" s="1" t="s">
        <v>275</v>
      </c>
      <c r="G103" s="1">
        <v>7829</v>
      </c>
      <c r="H103" s="1">
        <v>794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</row>
    <row r="104" spans="1:24">
      <c r="A104" t="s">
        <v>36</v>
      </c>
      <c r="B104" t="s">
        <v>169</v>
      </c>
      <c r="D104" s="1">
        <f>SUM($I104:$S104)+MAX($T104:$U104)+MAX($V104:$X104)</f>
        <v>0</v>
      </c>
      <c r="E104" s="1">
        <v>0</v>
      </c>
      <c r="F104" s="1" t="s">
        <v>275</v>
      </c>
      <c r="G104" s="1">
        <v>7885</v>
      </c>
      <c r="H104" s="1">
        <v>799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</row>
    <row r="105" spans="1:24">
      <c r="A105" t="s">
        <v>36</v>
      </c>
      <c r="B105" t="s">
        <v>170</v>
      </c>
      <c r="D105" s="1">
        <f>SUM($I105:$S105)+MAX($T105:$U105)+MAX($V105:$X105)</f>
        <v>0</v>
      </c>
      <c r="E105" s="1">
        <v>0</v>
      </c>
      <c r="F105" s="1" t="s">
        <v>275</v>
      </c>
      <c r="G105" s="1">
        <v>7984</v>
      </c>
      <c r="H105" s="1">
        <v>822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</row>
    <row r="106" spans="1:24">
      <c r="A106" t="s">
        <v>36</v>
      </c>
      <c r="B106" t="s">
        <v>171</v>
      </c>
      <c r="D106" s="1">
        <f>SUM($I106:$S106)+MAX($T106:$U106)+MAX($V106:$X106)</f>
        <v>0</v>
      </c>
      <c r="E106" s="1">
        <v>0</v>
      </c>
      <c r="F106" s="1" t="s">
        <v>275</v>
      </c>
      <c r="G106" s="1">
        <v>8011</v>
      </c>
      <c r="H106" s="1">
        <v>829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</row>
    <row r="107" spans="1:24">
      <c r="A107" t="s">
        <v>36</v>
      </c>
      <c r="B107" t="s">
        <v>172</v>
      </c>
      <c r="C107" s="1" t="s">
        <v>274</v>
      </c>
      <c r="D107" s="1">
        <f>SUM($I107:$S107)+MAX($T107:$U107)+MAX($V107:$X107)</f>
        <v>0</v>
      </c>
      <c r="E107" s="1">
        <v>0</v>
      </c>
      <c r="F107" s="1" t="s">
        <v>275</v>
      </c>
      <c r="G107" s="1">
        <v>8038</v>
      </c>
      <c r="H107" s="1">
        <v>831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</row>
    <row r="108" spans="1:24">
      <c r="A108" t="s">
        <v>36</v>
      </c>
      <c r="B108" t="s">
        <v>173</v>
      </c>
      <c r="D108" s="1">
        <f>SUM($I108:$S108)+MAX($T108:$U108)+MAX($V108:$X108)</f>
        <v>0</v>
      </c>
      <c r="E108" s="1">
        <v>0</v>
      </c>
      <c r="F108" s="1" t="s">
        <v>279</v>
      </c>
      <c r="G108" s="1">
        <v>7859</v>
      </c>
      <c r="H108" s="1">
        <v>832.08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</row>
    <row r="109" spans="1:24">
      <c r="A109" t="s">
        <v>36</v>
      </c>
      <c r="B109" t="s">
        <v>174</v>
      </c>
      <c r="D109" s="1">
        <f>SUM($I109:$S109)+MAX($T109:$U109)+MAX($V109:$X109)</f>
        <v>0</v>
      </c>
      <c r="E109" s="1">
        <v>0</v>
      </c>
      <c r="F109" s="1" t="s">
        <v>279</v>
      </c>
      <c r="G109" s="1">
        <v>8074</v>
      </c>
      <c r="H109" s="1">
        <v>832.1799999999999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</row>
    <row r="110" spans="1:24">
      <c r="A110" t="s">
        <v>37</v>
      </c>
      <c r="B110" t="s">
        <v>175</v>
      </c>
      <c r="D110" s="1">
        <f>SUM($I110:$S110)+MAX($T110:$U110)+MAX($V110:$X110)</f>
        <v>0</v>
      </c>
      <c r="E110" s="1">
        <v>1</v>
      </c>
      <c r="F110" s="1" t="s">
        <v>275</v>
      </c>
      <c r="G110" s="1">
        <v>8110</v>
      </c>
      <c r="H110" s="1">
        <v>833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1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</row>
    <row r="111" spans="1:24">
      <c r="A111" t="s">
        <v>37</v>
      </c>
      <c r="B111" t="s">
        <v>176</v>
      </c>
      <c r="D111" s="1">
        <f>SUM($I111:$S111)+MAX($T111:$U111)+MAX($V111:$X111)</f>
        <v>0</v>
      </c>
      <c r="E111" s="1">
        <v>0</v>
      </c>
      <c r="F111" s="1" t="s">
        <v>275</v>
      </c>
      <c r="G111" s="1">
        <v>8348</v>
      </c>
      <c r="H111" s="1">
        <v>843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</row>
    <row r="112" spans="1:24">
      <c r="A112" t="s">
        <v>37</v>
      </c>
      <c r="B112" t="s">
        <v>177</v>
      </c>
      <c r="D112" s="1">
        <f>SUM($I112:$S112)+MAX($T112:$U112)+MAX($V112:$X112)</f>
        <v>0</v>
      </c>
      <c r="E112" s="1">
        <v>0</v>
      </c>
      <c r="F112" s="1" t="s">
        <v>275</v>
      </c>
      <c r="G112" s="1">
        <v>8399</v>
      </c>
      <c r="H112" s="1">
        <v>851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</row>
    <row r="113" spans="1:24">
      <c r="A113" t="s">
        <v>37</v>
      </c>
      <c r="B113" t="s">
        <v>178</v>
      </c>
      <c r="D113" s="1">
        <f>SUM($I113:$S113)+MAX($T113:$U113)+MAX($V113:$X113)</f>
        <v>0</v>
      </c>
      <c r="E113" s="1">
        <v>0</v>
      </c>
      <c r="F113" s="1" t="s">
        <v>275</v>
      </c>
      <c r="G113" s="1">
        <v>8501</v>
      </c>
      <c r="H113" s="1">
        <v>854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</row>
    <row r="114" spans="1:24">
      <c r="A114" t="s">
        <v>37</v>
      </c>
      <c r="B114" t="s">
        <v>179</v>
      </c>
      <c r="D114" s="1">
        <f>SUM($I114:$S114)+MAX($T114:$U114)+MAX($V114:$X114)</f>
        <v>0</v>
      </c>
      <c r="E114" s="1">
        <v>0</v>
      </c>
      <c r="F114" s="1" t="s">
        <v>275</v>
      </c>
      <c r="G114" s="1">
        <v>8607</v>
      </c>
      <c r="H114" s="1">
        <v>862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</row>
    <row r="115" spans="1:24">
      <c r="A115" t="s">
        <v>37</v>
      </c>
      <c r="B115" t="s">
        <v>180</v>
      </c>
      <c r="D115" s="1">
        <f>SUM($I115:$S115)+MAX($T115:$U115)+MAX($V115:$X115)</f>
        <v>0</v>
      </c>
      <c r="E115" s="1">
        <v>0</v>
      </c>
      <c r="F115" s="1" t="s">
        <v>275</v>
      </c>
      <c r="G115" s="1">
        <v>8748</v>
      </c>
      <c r="H115" s="1">
        <v>871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</row>
    <row r="116" spans="1:24">
      <c r="A116" t="s">
        <v>38</v>
      </c>
      <c r="B116" t="s">
        <v>181</v>
      </c>
      <c r="D116" s="1">
        <f>SUM($I116:$S116)+MAX($T116:$U116)+MAX($V116:$X116)</f>
        <v>0</v>
      </c>
      <c r="E116" s="1">
        <v>0</v>
      </c>
      <c r="F116" s="1" t="s">
        <v>275</v>
      </c>
      <c r="G116" s="1">
        <v>9697</v>
      </c>
      <c r="H116" s="1">
        <v>912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</row>
    <row r="117" spans="1:24">
      <c r="A117" t="s">
        <v>39</v>
      </c>
      <c r="B117" t="s">
        <v>182</v>
      </c>
      <c r="D117" s="1">
        <f>SUM($I117:$S117)+MAX($T117:$U117)+MAX($V117:$X117)</f>
        <v>0</v>
      </c>
      <c r="E117" s="1">
        <v>0</v>
      </c>
      <c r="F117" s="1" t="s">
        <v>275</v>
      </c>
      <c r="G117" s="1">
        <v>10568</v>
      </c>
      <c r="H117" s="1">
        <v>944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</row>
    <row r="118" spans="1:24">
      <c r="A118" t="s">
        <v>39</v>
      </c>
      <c r="B118" t="s">
        <v>183</v>
      </c>
      <c r="C118" s="1" t="s">
        <v>274</v>
      </c>
      <c r="D118" s="1">
        <f>SUM($I118:$S118)+MAX($T118:$U118)+MAX($V118:$X118)</f>
        <v>0</v>
      </c>
      <c r="E118" s="1">
        <v>0</v>
      </c>
      <c r="F118" s="1" t="s">
        <v>275</v>
      </c>
      <c r="G118" s="1">
        <v>10549</v>
      </c>
      <c r="H118" s="1">
        <v>959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</row>
    <row r="119" spans="1:24">
      <c r="A119" t="s">
        <v>39</v>
      </c>
      <c r="B119" t="s">
        <v>184</v>
      </c>
      <c r="D119" s="1">
        <f>SUM($I119:$S119)+MAX($T119:$U119)+MAX($V119:$X119)</f>
        <v>0</v>
      </c>
      <c r="E119" s="1">
        <v>0</v>
      </c>
      <c r="F119" s="1" t="s">
        <v>275</v>
      </c>
      <c r="G119" s="1">
        <v>10553</v>
      </c>
      <c r="H119" s="1">
        <v>961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</row>
    <row r="120" spans="1:24">
      <c r="A120" t="s">
        <v>39</v>
      </c>
      <c r="B120" t="s">
        <v>185</v>
      </c>
      <c r="D120" s="1">
        <f>SUM($I120:$S120)+MAX($T120:$U120)+MAX($V120:$X120)</f>
        <v>0</v>
      </c>
      <c r="E120" s="1">
        <v>0</v>
      </c>
      <c r="F120" s="1" t="s">
        <v>275</v>
      </c>
      <c r="G120" s="1">
        <v>10805</v>
      </c>
      <c r="H120" s="1">
        <v>966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</row>
    <row r="121" spans="1:24">
      <c r="A121" t="s">
        <v>39</v>
      </c>
      <c r="B121" t="s">
        <v>186</v>
      </c>
      <c r="D121" s="1">
        <f>SUM($I121:$S121)+MAX($T121:$U121)+MAX($V121:$X121)</f>
        <v>0</v>
      </c>
      <c r="E121" s="1">
        <v>7</v>
      </c>
      <c r="F121" s="1" t="s">
        <v>275</v>
      </c>
      <c r="G121" s="1">
        <v>10815</v>
      </c>
      <c r="H121" s="1">
        <v>967</v>
      </c>
      <c r="I121" s="1">
        <v>3</v>
      </c>
      <c r="J121" s="1">
        <v>0</v>
      </c>
      <c r="K121" s="1">
        <v>1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1</v>
      </c>
      <c r="S121" s="1">
        <v>0</v>
      </c>
      <c r="T121" s="1">
        <v>1</v>
      </c>
      <c r="U121" s="1">
        <v>1</v>
      </c>
      <c r="V121" s="1">
        <v>1</v>
      </c>
      <c r="W121" s="1">
        <v>0</v>
      </c>
      <c r="X121" s="1">
        <v>0</v>
      </c>
    </row>
    <row r="122" spans="1:24">
      <c r="A122" t="s">
        <v>39</v>
      </c>
      <c r="B122" t="s">
        <v>187</v>
      </c>
      <c r="D122" s="1">
        <f>SUM($I122:$S122)+MAX($T122:$U122)+MAX($V122:$X122)</f>
        <v>0</v>
      </c>
      <c r="E122" s="1">
        <v>0</v>
      </c>
      <c r="F122" s="1" t="s">
        <v>275</v>
      </c>
      <c r="G122" s="1">
        <v>10831</v>
      </c>
      <c r="H122" s="1">
        <v>970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</row>
    <row r="123" spans="1:24">
      <c r="A123" t="s">
        <v>39</v>
      </c>
      <c r="B123" t="s">
        <v>188</v>
      </c>
      <c r="D123" s="1">
        <f>SUM($I123:$S123)+MAX($T123:$U123)+MAX($V123:$X123)</f>
        <v>0</v>
      </c>
      <c r="E123" s="1">
        <v>15</v>
      </c>
      <c r="F123" s="1" t="s">
        <v>275</v>
      </c>
      <c r="G123" s="1">
        <v>11284</v>
      </c>
      <c r="H123" s="1">
        <v>982</v>
      </c>
      <c r="I123" s="1">
        <v>0</v>
      </c>
      <c r="J123" s="1">
        <v>1</v>
      </c>
      <c r="K123" s="1">
        <v>0</v>
      </c>
      <c r="L123" s="1">
        <v>0</v>
      </c>
      <c r="M123" s="1">
        <v>0</v>
      </c>
      <c r="N123" s="1">
        <v>6</v>
      </c>
      <c r="O123" s="1">
        <v>0</v>
      </c>
      <c r="P123" s="1">
        <v>6</v>
      </c>
      <c r="Q123" s="1">
        <v>0</v>
      </c>
      <c r="R123" s="1">
        <v>1</v>
      </c>
      <c r="S123" s="1">
        <v>0</v>
      </c>
      <c r="T123" s="1">
        <v>0</v>
      </c>
      <c r="U123" s="1">
        <v>0</v>
      </c>
      <c r="V123" s="1">
        <v>0</v>
      </c>
      <c r="W123" s="1">
        <v>1</v>
      </c>
      <c r="X123" s="1">
        <v>0</v>
      </c>
    </row>
    <row r="124" spans="1:24">
      <c r="A124" t="s">
        <v>39</v>
      </c>
      <c r="B124" t="s">
        <v>189</v>
      </c>
      <c r="D124" s="1">
        <f>SUM($I124:$S124)+MAX($T124:$U124)+MAX($V124:$X124)</f>
        <v>0</v>
      </c>
      <c r="E124" s="1">
        <v>0</v>
      </c>
      <c r="F124" s="1" t="s">
        <v>277</v>
      </c>
      <c r="G124" s="1">
        <v>11287</v>
      </c>
      <c r="H124" s="1">
        <v>982.3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</row>
    <row r="125" spans="1:24">
      <c r="A125" t="s">
        <v>39</v>
      </c>
      <c r="B125" t="s">
        <v>190</v>
      </c>
      <c r="D125" s="1">
        <f>SUM($I125:$S125)+MAX($T125:$U125)+MAX($V125:$X125)</f>
        <v>0</v>
      </c>
      <c r="E125" s="1">
        <v>0</v>
      </c>
      <c r="F125" s="1" t="s">
        <v>277</v>
      </c>
      <c r="G125" s="1">
        <v>11290</v>
      </c>
      <c r="H125" s="1">
        <v>982.4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</row>
    <row r="126" spans="1:24">
      <c r="A126" t="s">
        <v>39</v>
      </c>
      <c r="B126" t="s">
        <v>191</v>
      </c>
      <c r="D126" s="1">
        <f>SUM($I126:$S126)+MAX($T126:$U126)+MAX($V126:$X126)</f>
        <v>0</v>
      </c>
      <c r="E126" s="1">
        <v>0</v>
      </c>
      <c r="F126" s="1" t="s">
        <v>280</v>
      </c>
      <c r="G126" s="1">
        <v>11295</v>
      </c>
      <c r="H126" s="1">
        <v>982.5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</row>
    <row r="127" spans="1:24">
      <c r="A127" t="s">
        <v>39</v>
      </c>
      <c r="B127" t="s">
        <v>192</v>
      </c>
      <c r="D127" s="1">
        <f>SUM($I127:$S127)+MAX($T127:$U127)+MAX($V127:$X127)</f>
        <v>0</v>
      </c>
      <c r="E127" s="1">
        <v>0</v>
      </c>
      <c r="F127" s="1" t="s">
        <v>279</v>
      </c>
      <c r="G127" s="1">
        <v>11316</v>
      </c>
      <c r="H127" s="1">
        <v>993.12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</row>
    <row r="128" spans="1:24">
      <c r="A128" t="s">
        <v>40</v>
      </c>
      <c r="B128" t="s">
        <v>193</v>
      </c>
      <c r="D128" s="1">
        <f>SUM($I128:$S128)+MAX($T128:$U128)+MAX($V128:$X128)</f>
        <v>0</v>
      </c>
      <c r="E128" s="1">
        <v>0</v>
      </c>
      <c r="F128" s="1" t="s">
        <v>275</v>
      </c>
      <c r="G128" s="1">
        <v>11407</v>
      </c>
      <c r="H128" s="1">
        <v>1003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</row>
    <row r="129" spans="1:24">
      <c r="A129" t="s">
        <v>40</v>
      </c>
      <c r="B129" t="s">
        <v>194</v>
      </c>
      <c r="D129" s="1">
        <f>SUM($I129:$S129)+MAX($T129:$U129)+MAX($V129:$X129)</f>
        <v>0</v>
      </c>
      <c r="E129" s="1">
        <v>0</v>
      </c>
      <c r="F129" s="1" t="s">
        <v>275</v>
      </c>
      <c r="G129" s="1">
        <v>11441</v>
      </c>
      <c r="H129" s="1">
        <v>1005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</row>
    <row r="130" spans="1:24">
      <c r="A130" t="s">
        <v>40</v>
      </c>
      <c r="B130" t="s">
        <v>195</v>
      </c>
      <c r="D130" s="1">
        <f>SUM($I130:$S130)+MAX($T130:$U130)+MAX($V130:$X130)</f>
        <v>0</v>
      </c>
      <c r="E130" s="1">
        <v>0</v>
      </c>
      <c r="F130" s="1" t="s">
        <v>275</v>
      </c>
      <c r="G130" s="1">
        <v>11487</v>
      </c>
      <c r="H130" s="1">
        <v>1011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</row>
    <row r="131" spans="1:24">
      <c r="A131" t="s">
        <v>40</v>
      </c>
      <c r="B131" t="s">
        <v>196</v>
      </c>
      <c r="D131" s="1">
        <f>SUM($I131:$S131)+MAX($T131:$U131)+MAX($V131:$X131)</f>
        <v>0</v>
      </c>
      <c r="E131" s="1">
        <v>0</v>
      </c>
      <c r="F131" s="1" t="s">
        <v>275</v>
      </c>
      <c r="G131" s="1">
        <v>11510</v>
      </c>
      <c r="H131" s="1">
        <v>1012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</row>
    <row r="132" spans="1:24">
      <c r="A132" t="s">
        <v>41</v>
      </c>
      <c r="B132" t="s">
        <v>197</v>
      </c>
      <c r="D132" s="1">
        <f>SUM($I132:$S132)+MAX($T132:$U132)+MAX($V132:$X132)</f>
        <v>0</v>
      </c>
      <c r="E132" s="1">
        <v>32</v>
      </c>
      <c r="F132" s="1" t="s">
        <v>275</v>
      </c>
      <c r="G132" s="1">
        <v>16224</v>
      </c>
      <c r="H132" s="1">
        <v>1325</v>
      </c>
      <c r="I132" s="1">
        <v>3</v>
      </c>
      <c r="J132" s="1">
        <v>1</v>
      </c>
      <c r="K132" s="1">
        <v>0</v>
      </c>
      <c r="L132" s="1">
        <v>2</v>
      </c>
      <c r="M132" s="1">
        <v>2</v>
      </c>
      <c r="N132" s="1">
        <v>3</v>
      </c>
      <c r="O132" s="1">
        <v>1</v>
      </c>
      <c r="P132" s="1">
        <v>3</v>
      </c>
      <c r="Q132" s="1">
        <v>1</v>
      </c>
      <c r="R132" s="1">
        <v>5</v>
      </c>
      <c r="S132" s="1">
        <v>9</v>
      </c>
      <c r="T132" s="1">
        <v>0</v>
      </c>
      <c r="U132" s="1">
        <v>0</v>
      </c>
      <c r="V132" s="1">
        <v>2</v>
      </c>
      <c r="W132" s="1">
        <v>1</v>
      </c>
      <c r="X132" s="1">
        <v>2</v>
      </c>
    </row>
    <row r="133" spans="1:24">
      <c r="A133" t="s">
        <v>41</v>
      </c>
      <c r="B133" t="s">
        <v>198</v>
      </c>
      <c r="D133" s="1">
        <f>SUM($I133:$S133)+MAX($T133:$U133)+MAX($V133:$X133)</f>
        <v>0</v>
      </c>
      <c r="E133" s="1">
        <v>0</v>
      </c>
      <c r="F133" s="1" t="s">
        <v>275</v>
      </c>
      <c r="G133" s="1">
        <v>16235</v>
      </c>
      <c r="H133" s="1">
        <v>1327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</row>
    <row r="134" spans="1:24">
      <c r="A134" t="s">
        <v>42</v>
      </c>
      <c r="B134" t="s">
        <v>199</v>
      </c>
      <c r="D134" s="1">
        <f>SUM($I134:$S134)+MAX($T134:$U134)+MAX($V134:$X134)</f>
        <v>0</v>
      </c>
      <c r="E134" s="1">
        <v>0</v>
      </c>
      <c r="F134" s="1" t="s">
        <v>275</v>
      </c>
      <c r="G134" s="1">
        <v>20158</v>
      </c>
      <c r="H134" s="1">
        <v>1334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</row>
    <row r="135" spans="1:24">
      <c r="A135" t="s">
        <v>43</v>
      </c>
      <c r="B135" t="s">
        <v>200</v>
      </c>
      <c r="D135" s="1">
        <f>SUM($I135:$S135)+MAX($T135:$U135)+MAX($V135:$X135)</f>
        <v>0</v>
      </c>
      <c r="E135" s="1">
        <v>1</v>
      </c>
      <c r="F135" s="1" t="s">
        <v>275</v>
      </c>
      <c r="G135" s="1">
        <v>18358</v>
      </c>
      <c r="H135" s="1">
        <v>1360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</row>
    <row r="136" spans="1:24">
      <c r="A136" t="s">
        <v>44</v>
      </c>
      <c r="B136" t="s">
        <v>201</v>
      </c>
      <c r="D136" s="1">
        <f>SUM($I136:$S136)+MAX($T136:$U136)+MAX($V136:$X136)</f>
        <v>0</v>
      </c>
      <c r="E136" s="1">
        <v>0</v>
      </c>
      <c r="F136" s="1" t="s">
        <v>275</v>
      </c>
      <c r="G136" s="1">
        <v>20353</v>
      </c>
      <c r="H136" s="1">
        <v>1390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</row>
    <row r="137" spans="1:24">
      <c r="A137" t="s">
        <v>44</v>
      </c>
      <c r="B137" t="s">
        <v>202</v>
      </c>
      <c r="D137" s="1">
        <f>SUM($I137:$S137)+MAX($T137:$U137)+MAX($V137:$X137)</f>
        <v>0</v>
      </c>
      <c r="E137" s="1">
        <v>0</v>
      </c>
      <c r="F137" s="1" t="s">
        <v>275</v>
      </c>
      <c r="G137" s="1">
        <v>20382</v>
      </c>
      <c r="H137" s="1">
        <v>1394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</row>
    <row r="138" spans="1:24">
      <c r="A138" t="s">
        <v>44</v>
      </c>
      <c r="B138" t="s">
        <v>203</v>
      </c>
      <c r="D138" s="1">
        <f>SUM($I138:$S138)+MAX($T138:$U138)+MAX($V138:$X138)</f>
        <v>0</v>
      </c>
      <c r="E138" s="1">
        <v>0</v>
      </c>
      <c r="F138" s="1" t="s">
        <v>275</v>
      </c>
      <c r="G138" s="1">
        <v>20559</v>
      </c>
      <c r="H138" s="1">
        <v>1401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</row>
    <row r="139" spans="1:24">
      <c r="A139" t="s">
        <v>44</v>
      </c>
      <c r="B139" t="s">
        <v>204</v>
      </c>
      <c r="D139" s="1">
        <f>SUM($I139:$S139)+MAX($T139:$U139)+MAX($V139:$X139)</f>
        <v>0</v>
      </c>
      <c r="E139" s="1">
        <v>78</v>
      </c>
      <c r="F139" s="1" t="s">
        <v>275</v>
      </c>
      <c r="G139" s="1">
        <v>20638</v>
      </c>
      <c r="H139" s="1">
        <v>1404</v>
      </c>
      <c r="I139" s="1">
        <v>12</v>
      </c>
      <c r="J139" s="1">
        <v>5</v>
      </c>
      <c r="K139" s="1">
        <v>0</v>
      </c>
      <c r="L139" s="1">
        <v>5</v>
      </c>
      <c r="M139" s="1">
        <v>2</v>
      </c>
      <c r="N139" s="1">
        <v>9</v>
      </c>
      <c r="O139" s="1">
        <v>0</v>
      </c>
      <c r="P139" s="1">
        <v>16</v>
      </c>
      <c r="Q139" s="1">
        <v>6</v>
      </c>
      <c r="R139" s="1">
        <v>0</v>
      </c>
      <c r="S139" s="1">
        <v>16</v>
      </c>
      <c r="T139" s="1">
        <v>0</v>
      </c>
      <c r="U139" s="1">
        <v>3</v>
      </c>
      <c r="V139" s="1">
        <v>0</v>
      </c>
      <c r="W139" s="1">
        <v>0</v>
      </c>
      <c r="X139" s="1">
        <v>4</v>
      </c>
    </row>
    <row r="140" spans="1:24">
      <c r="A140" t="s">
        <v>44</v>
      </c>
      <c r="B140" t="s">
        <v>205</v>
      </c>
      <c r="D140" s="1">
        <f>SUM($I140:$S140)+MAX($T140:$U140)+MAX($V140:$X140)</f>
        <v>0</v>
      </c>
      <c r="E140" s="1">
        <v>5</v>
      </c>
      <c r="F140" s="1" t="s">
        <v>275</v>
      </c>
      <c r="G140" s="1">
        <v>20703</v>
      </c>
      <c r="H140" s="1">
        <v>1415</v>
      </c>
      <c r="I140" s="1">
        <v>2</v>
      </c>
      <c r="J140" s="1">
        <v>0</v>
      </c>
      <c r="K140" s="1">
        <v>3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</row>
    <row r="141" spans="1:24">
      <c r="A141" t="s">
        <v>45</v>
      </c>
      <c r="B141" t="s">
        <v>206</v>
      </c>
      <c r="D141" s="1">
        <f>SUM($I141:$S141)+MAX($T141:$U141)+MAX($V141:$X141)</f>
        <v>0</v>
      </c>
      <c r="E141" s="1">
        <v>0</v>
      </c>
      <c r="F141" s="1" t="s">
        <v>275</v>
      </c>
      <c r="G141" s="1">
        <v>21625</v>
      </c>
      <c r="H141" s="1">
        <v>1420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</row>
    <row r="142" spans="1:24">
      <c r="A142" t="s">
        <v>46</v>
      </c>
      <c r="B142" t="s">
        <v>207</v>
      </c>
      <c r="C142" s="1" t="s">
        <v>274</v>
      </c>
      <c r="D142" s="1">
        <f>SUM($I142:$S142)+MAX($T142:$U142)+MAX($V142:$X142)</f>
        <v>0</v>
      </c>
      <c r="E142" s="1">
        <v>0</v>
      </c>
      <c r="F142" s="1" t="s">
        <v>275</v>
      </c>
      <c r="G142" s="1">
        <v>23074</v>
      </c>
      <c r="H142" s="1">
        <v>1422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</row>
    <row r="143" spans="1:24">
      <c r="A143" t="s">
        <v>46</v>
      </c>
      <c r="B143" t="s">
        <v>208</v>
      </c>
      <c r="C143" s="1" t="s">
        <v>274</v>
      </c>
      <c r="D143" s="1">
        <f>SUM($I143:$S143)+MAX($T143:$U143)+MAX($V143:$X143)</f>
        <v>0</v>
      </c>
      <c r="E143" s="1">
        <v>0</v>
      </c>
      <c r="F143" s="1" t="s">
        <v>275</v>
      </c>
      <c r="G143" s="1">
        <v>23084</v>
      </c>
      <c r="H143" s="1">
        <v>1424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</row>
    <row r="144" spans="1:24">
      <c r="A144" t="s">
        <v>46</v>
      </c>
      <c r="B144" t="s">
        <v>209</v>
      </c>
      <c r="C144" s="1" t="s">
        <v>274</v>
      </c>
      <c r="D144" s="1">
        <f>SUM($I144:$S144)+MAX($T144:$U144)+MAX($V144:$X144)</f>
        <v>0</v>
      </c>
      <c r="E144" s="1">
        <v>0</v>
      </c>
      <c r="F144" s="1" t="s">
        <v>275</v>
      </c>
      <c r="G144" s="1">
        <v>23153</v>
      </c>
      <c r="H144" s="1">
        <v>1439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</row>
    <row r="145" spans="1:24">
      <c r="A145" t="s">
        <v>46</v>
      </c>
      <c r="B145" t="s">
        <v>210</v>
      </c>
      <c r="C145" s="1" t="s">
        <v>274</v>
      </c>
      <c r="D145" s="1">
        <f>SUM($I145:$S145)+MAX($T145:$U145)+MAX($V145:$X145)</f>
        <v>0</v>
      </c>
      <c r="E145" s="1">
        <v>0</v>
      </c>
      <c r="F145" s="1" t="s">
        <v>279</v>
      </c>
      <c r="G145" s="1">
        <v>23311</v>
      </c>
      <c r="H145" s="1">
        <v>1442.13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</row>
    <row r="146" spans="1:24">
      <c r="A146" t="s">
        <v>47</v>
      </c>
      <c r="B146" t="s">
        <v>211</v>
      </c>
      <c r="D146" s="1">
        <f>SUM($I146:$S146)+MAX($T146:$U146)+MAX($V146:$X146)</f>
        <v>0</v>
      </c>
      <c r="E146" s="1">
        <v>14</v>
      </c>
      <c r="F146" s="1" t="s">
        <v>275</v>
      </c>
      <c r="G146" s="1">
        <v>21160</v>
      </c>
      <c r="H146" s="1">
        <v>1447</v>
      </c>
      <c r="I146" s="1">
        <v>2</v>
      </c>
      <c r="J146" s="1">
        <v>0</v>
      </c>
      <c r="K146" s="1">
        <v>0</v>
      </c>
      <c r="L146" s="1">
        <v>2</v>
      </c>
      <c r="M146" s="1">
        <v>3</v>
      </c>
      <c r="N146" s="1">
        <v>1</v>
      </c>
      <c r="O146" s="1">
        <v>0</v>
      </c>
      <c r="P146" s="1">
        <v>2</v>
      </c>
      <c r="Q146" s="1">
        <v>0</v>
      </c>
      <c r="R146" s="1">
        <v>2</v>
      </c>
      <c r="S146" s="1">
        <v>2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</row>
    <row r="147" spans="1:24">
      <c r="A147" t="s">
        <v>47</v>
      </c>
      <c r="B147" t="s">
        <v>212</v>
      </c>
      <c r="D147" s="1">
        <f>SUM($I147:$S147)+MAX($T147:$U147)+MAX($V147:$X147)</f>
        <v>0</v>
      </c>
      <c r="E147" s="1">
        <v>0</v>
      </c>
      <c r="F147" s="1" t="s">
        <v>275</v>
      </c>
      <c r="G147" s="1">
        <v>21215</v>
      </c>
      <c r="H147" s="1">
        <v>1451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</row>
    <row r="148" spans="1:24">
      <c r="A148" t="s">
        <v>48</v>
      </c>
      <c r="B148" t="s">
        <v>213</v>
      </c>
      <c r="D148" s="1">
        <f>SUM($I148:$S148)+MAX($T148:$U148)+MAX($V148:$X148)</f>
        <v>0</v>
      </c>
      <c r="E148" s="1">
        <v>33</v>
      </c>
      <c r="F148" s="1" t="s">
        <v>275</v>
      </c>
      <c r="G148" s="1">
        <v>24234</v>
      </c>
      <c r="H148" s="1">
        <v>1456</v>
      </c>
      <c r="I148" s="1">
        <v>2</v>
      </c>
      <c r="J148" s="1">
        <v>0</v>
      </c>
      <c r="K148" s="1">
        <v>0</v>
      </c>
      <c r="L148" s="1">
        <v>15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11</v>
      </c>
      <c r="S148" s="1">
        <v>0</v>
      </c>
      <c r="T148" s="1">
        <v>0</v>
      </c>
      <c r="U148" s="1">
        <v>5</v>
      </c>
      <c r="V148" s="1">
        <v>0</v>
      </c>
      <c r="W148" s="1">
        <v>0</v>
      </c>
      <c r="X148" s="1">
        <v>0</v>
      </c>
    </row>
    <row r="149" spans="1:24">
      <c r="A149" t="s">
        <v>49</v>
      </c>
      <c r="B149" t="s">
        <v>214</v>
      </c>
      <c r="D149" s="1">
        <f>SUM($I149:$S149)+MAX($T149:$U149)+MAX($V149:$X149)</f>
        <v>0</v>
      </c>
      <c r="E149" s="1">
        <v>3</v>
      </c>
      <c r="F149" s="1" t="s">
        <v>275</v>
      </c>
      <c r="G149" s="1">
        <v>25870</v>
      </c>
      <c r="H149" s="1">
        <v>1457</v>
      </c>
      <c r="I149" s="1">
        <v>0</v>
      </c>
      <c r="J149" s="1">
        <v>0</v>
      </c>
      <c r="K149" s="1">
        <v>1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1</v>
      </c>
      <c r="S149" s="1">
        <v>0</v>
      </c>
      <c r="T149" s="1">
        <v>1</v>
      </c>
      <c r="U149" s="1">
        <v>0</v>
      </c>
      <c r="V149" s="1">
        <v>0</v>
      </c>
      <c r="W149" s="1">
        <v>0</v>
      </c>
      <c r="X149" s="1">
        <v>0</v>
      </c>
    </row>
    <row r="150" spans="1:24">
      <c r="A150" t="s">
        <v>49</v>
      </c>
      <c r="B150" t="s">
        <v>215</v>
      </c>
      <c r="D150" s="1">
        <f>SUM($I150:$S150)+MAX($T150:$U150)+MAX($V150:$X150)</f>
        <v>0</v>
      </c>
      <c r="E150" s="1">
        <v>9</v>
      </c>
      <c r="F150" s="1" t="s">
        <v>275</v>
      </c>
      <c r="G150" s="1">
        <v>25873</v>
      </c>
      <c r="H150" s="1">
        <v>1458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2</v>
      </c>
      <c r="Q150" s="1">
        <v>0</v>
      </c>
      <c r="R150" s="1">
        <v>3</v>
      </c>
      <c r="S150" s="1">
        <v>1</v>
      </c>
      <c r="T150" s="1">
        <v>2</v>
      </c>
      <c r="U150" s="1">
        <v>3</v>
      </c>
      <c r="V150" s="1">
        <v>0</v>
      </c>
      <c r="W150" s="1">
        <v>0</v>
      </c>
      <c r="X150" s="1">
        <v>0</v>
      </c>
    </row>
    <row r="151" spans="1:24">
      <c r="A151" t="s">
        <v>50</v>
      </c>
      <c r="B151" t="s">
        <v>216</v>
      </c>
      <c r="D151" s="1">
        <f>SUM($I151:$S151)+MAX($T151:$U151)+MAX($V151:$X151)</f>
        <v>0</v>
      </c>
      <c r="E151" s="1">
        <v>1</v>
      </c>
      <c r="F151" s="1" t="s">
        <v>275</v>
      </c>
      <c r="G151" s="1">
        <v>25958</v>
      </c>
      <c r="H151" s="1">
        <v>1461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</row>
    <row r="152" spans="1:24">
      <c r="A152" t="s">
        <v>51</v>
      </c>
      <c r="B152" t="s">
        <v>217</v>
      </c>
      <c r="D152" s="1">
        <f>SUM($I152:$S152)+MAX($T152:$U152)+MAX($V152:$X152)</f>
        <v>0</v>
      </c>
      <c r="E152" s="1">
        <v>0</v>
      </c>
      <c r="F152" s="1" t="s">
        <v>275</v>
      </c>
      <c r="G152" s="1">
        <v>26086</v>
      </c>
      <c r="H152" s="1">
        <v>1462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</row>
    <row r="153" spans="1:24">
      <c r="A153" t="s">
        <v>51</v>
      </c>
      <c r="B153" t="s">
        <v>218</v>
      </c>
      <c r="D153" s="1">
        <f>SUM($I153:$S153)+MAX($T153:$U153)+MAX($V153:$X153)</f>
        <v>0</v>
      </c>
      <c r="E153" s="1">
        <v>0</v>
      </c>
      <c r="F153" s="1" t="s">
        <v>275</v>
      </c>
      <c r="G153" s="1">
        <v>26120</v>
      </c>
      <c r="H153" s="1">
        <v>1465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</row>
    <row r="154" spans="1:24">
      <c r="A154" t="s">
        <v>51</v>
      </c>
      <c r="B154" t="s">
        <v>219</v>
      </c>
      <c r="D154" s="1">
        <f>SUM($I154:$S154)+MAX($T154:$U154)+MAX($V154:$X154)</f>
        <v>0</v>
      </c>
      <c r="E154" s="1">
        <v>0</v>
      </c>
      <c r="F154" s="1" t="s">
        <v>275</v>
      </c>
      <c r="G154" s="1">
        <v>26127</v>
      </c>
      <c r="H154" s="1">
        <v>1469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</row>
    <row r="155" spans="1:24">
      <c r="A155" t="s">
        <v>51</v>
      </c>
      <c r="B155" t="s">
        <v>220</v>
      </c>
      <c r="D155" s="1">
        <f>SUM($I155:$S155)+MAX($T155:$U155)+MAX($V155:$X155)</f>
        <v>0</v>
      </c>
      <c r="E155" s="1">
        <v>0</v>
      </c>
      <c r="F155" s="1" t="s">
        <v>275</v>
      </c>
      <c r="G155" s="1">
        <v>26218</v>
      </c>
      <c r="H155" s="1">
        <v>1474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</row>
    <row r="156" spans="1:24">
      <c r="A156" t="s">
        <v>51</v>
      </c>
      <c r="B156" t="s">
        <v>221</v>
      </c>
      <c r="D156" s="1">
        <f>SUM($I156:$S156)+MAX($T156:$U156)+MAX($V156:$X156)</f>
        <v>0</v>
      </c>
      <c r="E156" s="1">
        <v>0</v>
      </c>
      <c r="F156" s="1" t="s">
        <v>275</v>
      </c>
      <c r="G156" s="1">
        <v>26268</v>
      </c>
      <c r="H156" s="1">
        <v>1478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</row>
    <row r="157" spans="1:24">
      <c r="A157" t="s">
        <v>51</v>
      </c>
      <c r="B157" t="s">
        <v>222</v>
      </c>
      <c r="D157" s="1">
        <f>SUM($I157:$S157)+MAX($T157:$U157)+MAX($V157:$X157)</f>
        <v>0</v>
      </c>
      <c r="E157" s="1">
        <v>12</v>
      </c>
      <c r="F157" s="1" t="s">
        <v>275</v>
      </c>
      <c r="G157" s="1">
        <v>26300</v>
      </c>
      <c r="H157" s="1">
        <v>1480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0</v>
      </c>
      <c r="P157" s="1">
        <v>1</v>
      </c>
      <c r="Q157" s="1">
        <v>1</v>
      </c>
      <c r="R157" s="1">
        <v>3</v>
      </c>
      <c r="S157" s="1">
        <v>4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</row>
    <row r="158" spans="1:24">
      <c r="A158" t="s">
        <v>52</v>
      </c>
      <c r="B158" t="s">
        <v>223</v>
      </c>
      <c r="C158" s="1" t="s">
        <v>274</v>
      </c>
      <c r="D158" s="1">
        <f>SUM($I158:$S158)+MAX($T158:$U158)+MAX($V158:$X158)</f>
        <v>0</v>
      </c>
      <c r="E158" s="1">
        <v>0</v>
      </c>
      <c r="F158" s="1" t="s">
        <v>275</v>
      </c>
      <c r="G158" s="1">
        <v>26030</v>
      </c>
      <c r="H158" s="1">
        <v>1514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</row>
    <row r="159" spans="1:24">
      <c r="A159" t="s">
        <v>53</v>
      </c>
      <c r="B159" t="s">
        <v>224</v>
      </c>
      <c r="D159" s="1">
        <f>SUM($I159:$S159)+MAX($T159:$U159)+MAX($V159:$X159)</f>
        <v>0</v>
      </c>
      <c r="E159" s="1">
        <v>0</v>
      </c>
      <c r="F159" s="1" t="s">
        <v>275</v>
      </c>
      <c r="G159" s="1">
        <v>26600</v>
      </c>
      <c r="H159" s="1">
        <v>1523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</row>
    <row r="160" spans="1:24">
      <c r="A160" t="s">
        <v>54</v>
      </c>
      <c r="B160" t="s">
        <v>225</v>
      </c>
      <c r="D160" s="1">
        <f>SUM($I160:$S160)+MAX($T160:$U160)+MAX($V160:$X160)</f>
        <v>0</v>
      </c>
      <c r="E160" s="1">
        <v>0</v>
      </c>
      <c r="F160" s="1" t="s">
        <v>275</v>
      </c>
      <c r="G160" s="1">
        <v>25790</v>
      </c>
      <c r="H160" s="1">
        <v>1526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</row>
    <row r="161" spans="1:24">
      <c r="A161" t="s">
        <v>54</v>
      </c>
      <c r="B161" t="s">
        <v>226</v>
      </c>
      <c r="D161" s="1">
        <f>SUM($I161:$S161)+MAX($T161:$U161)+MAX($V161:$X161)</f>
        <v>0</v>
      </c>
      <c r="E161" s="1">
        <v>26</v>
      </c>
      <c r="F161" s="1" t="s">
        <v>275</v>
      </c>
      <c r="G161" s="1">
        <v>25797</v>
      </c>
      <c r="H161" s="1">
        <v>1527</v>
      </c>
      <c r="I161" s="1">
        <v>5</v>
      </c>
      <c r="J161" s="1">
        <v>0</v>
      </c>
      <c r="K161" s="1">
        <v>1</v>
      </c>
      <c r="L161" s="1">
        <v>3</v>
      </c>
      <c r="M161" s="1">
        <v>3</v>
      </c>
      <c r="N161" s="1">
        <v>1</v>
      </c>
      <c r="O161" s="1">
        <v>0</v>
      </c>
      <c r="P161" s="1">
        <v>0</v>
      </c>
      <c r="Q161" s="1">
        <v>3</v>
      </c>
      <c r="R161" s="1">
        <v>5</v>
      </c>
      <c r="S161" s="1">
        <v>4</v>
      </c>
      <c r="T161" s="1">
        <v>0</v>
      </c>
      <c r="U161" s="1">
        <v>0</v>
      </c>
      <c r="V161" s="1">
        <v>0</v>
      </c>
      <c r="W161" s="1">
        <v>1</v>
      </c>
      <c r="X161" s="1">
        <v>1</v>
      </c>
    </row>
    <row r="162" spans="1:24">
      <c r="A162" t="s">
        <v>55</v>
      </c>
      <c r="B162" t="s">
        <v>227</v>
      </c>
      <c r="D162" s="1">
        <f>SUM($I162:$S162)+MAX($T162:$U162)+MAX($V162:$X162)</f>
        <v>0</v>
      </c>
      <c r="E162" s="1">
        <v>0</v>
      </c>
      <c r="F162" s="1" t="s">
        <v>275</v>
      </c>
      <c r="G162" s="1">
        <v>24405</v>
      </c>
      <c r="H162" s="1">
        <v>1539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</row>
    <row r="163" spans="1:24">
      <c r="A163" t="s">
        <v>56</v>
      </c>
      <c r="B163" t="s">
        <v>228</v>
      </c>
      <c r="D163" s="1">
        <f>SUM($I163:$S163)+MAX($T163:$U163)+MAX($V163:$X163)</f>
        <v>0</v>
      </c>
      <c r="E163" s="1">
        <v>31</v>
      </c>
      <c r="F163" s="1" t="s">
        <v>275</v>
      </c>
      <c r="G163" s="1">
        <v>27041</v>
      </c>
      <c r="H163" s="1">
        <v>1571</v>
      </c>
      <c r="I163" s="1">
        <v>2</v>
      </c>
      <c r="J163" s="1">
        <v>2</v>
      </c>
      <c r="K163" s="1">
        <v>0</v>
      </c>
      <c r="L163" s="1">
        <v>1</v>
      </c>
      <c r="M163" s="1">
        <v>0</v>
      </c>
      <c r="N163" s="1">
        <v>4</v>
      </c>
      <c r="O163" s="1">
        <v>0</v>
      </c>
      <c r="P163" s="1">
        <v>11</v>
      </c>
      <c r="Q163" s="1">
        <v>0</v>
      </c>
      <c r="R163" s="1">
        <v>0</v>
      </c>
      <c r="S163" s="1">
        <v>6</v>
      </c>
      <c r="T163" s="1">
        <v>5</v>
      </c>
      <c r="U163" s="1">
        <v>1</v>
      </c>
      <c r="V163" s="1">
        <v>0</v>
      </c>
      <c r="W163" s="1">
        <v>0</v>
      </c>
      <c r="X163" s="1">
        <v>0</v>
      </c>
    </row>
    <row r="164" spans="1:24">
      <c r="A164" t="s">
        <v>56</v>
      </c>
      <c r="B164" t="s">
        <v>229</v>
      </c>
      <c r="D164" s="1">
        <f>SUM($I164:$S164)+MAX($T164:$U164)+MAX($V164:$X164)</f>
        <v>0</v>
      </c>
      <c r="E164" s="1">
        <v>9</v>
      </c>
      <c r="F164" s="1" t="s">
        <v>275</v>
      </c>
      <c r="G164" s="1">
        <v>27235</v>
      </c>
      <c r="H164" s="1">
        <v>1597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">
        <v>0</v>
      </c>
      <c r="P164" s="1">
        <v>2</v>
      </c>
      <c r="Q164" s="1">
        <v>0</v>
      </c>
      <c r="R164" s="1">
        <v>4</v>
      </c>
      <c r="S164" s="1">
        <v>1</v>
      </c>
      <c r="T164" s="1">
        <v>0</v>
      </c>
      <c r="U164" s="1">
        <v>0</v>
      </c>
      <c r="V164" s="1">
        <v>1</v>
      </c>
      <c r="W164" s="1">
        <v>1</v>
      </c>
      <c r="X164" s="1">
        <v>0</v>
      </c>
    </row>
    <row r="165" spans="1:24">
      <c r="A165" t="s">
        <v>56</v>
      </c>
      <c r="B165" t="s">
        <v>230</v>
      </c>
      <c r="D165" s="1">
        <f>SUM($I165:$S165)+MAX($T165:$U165)+MAX($V165:$X165)</f>
        <v>0</v>
      </c>
      <c r="E165" s="1">
        <v>35</v>
      </c>
      <c r="F165" s="1" t="s">
        <v>275</v>
      </c>
      <c r="G165" s="1">
        <v>27462</v>
      </c>
      <c r="H165" s="1">
        <v>1617</v>
      </c>
      <c r="I165" s="1">
        <v>4</v>
      </c>
      <c r="J165" s="1">
        <v>9</v>
      </c>
      <c r="K165" s="1">
        <v>0</v>
      </c>
      <c r="L165" s="1">
        <v>0</v>
      </c>
      <c r="M165" s="1">
        <v>3</v>
      </c>
      <c r="N165" s="1">
        <v>1</v>
      </c>
      <c r="O165" s="1">
        <v>0</v>
      </c>
      <c r="P165" s="1">
        <v>9</v>
      </c>
      <c r="Q165" s="1">
        <v>1</v>
      </c>
      <c r="R165" s="1">
        <v>7</v>
      </c>
      <c r="S165" s="1">
        <v>0</v>
      </c>
      <c r="T165" s="1">
        <v>0</v>
      </c>
      <c r="U165" s="1">
        <v>0</v>
      </c>
      <c r="V165" s="1">
        <v>0</v>
      </c>
      <c r="W165" s="1">
        <v>1</v>
      </c>
      <c r="X165" s="1">
        <v>0</v>
      </c>
    </row>
    <row r="166" spans="1:24">
      <c r="A166" t="s">
        <v>56</v>
      </c>
      <c r="B166" t="s">
        <v>231</v>
      </c>
      <c r="D166" s="1">
        <f>SUM($I166:$S166)+MAX($T166:$U166)+MAX($V166:$X166)</f>
        <v>0</v>
      </c>
      <c r="E166" s="1">
        <v>0</v>
      </c>
      <c r="F166" s="1" t="s">
        <v>275</v>
      </c>
      <c r="G166" s="1">
        <v>27157</v>
      </c>
      <c r="H166" s="1">
        <v>1623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</row>
    <row r="167" spans="1:24">
      <c r="A167" t="s">
        <v>57</v>
      </c>
      <c r="B167" t="s">
        <v>232</v>
      </c>
      <c r="D167" s="1">
        <f>SUM($I167:$S167)+MAX($T167:$U167)+MAX($V167:$X167)</f>
        <v>0</v>
      </c>
      <c r="E167" s="1">
        <v>0</v>
      </c>
      <c r="F167" s="1" t="s">
        <v>275</v>
      </c>
      <c r="G167" s="1">
        <v>26967</v>
      </c>
      <c r="H167" s="1">
        <v>1641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</row>
    <row r="168" spans="1:24">
      <c r="A168" t="s">
        <v>57</v>
      </c>
      <c r="B168" t="s">
        <v>233</v>
      </c>
      <c r="D168" s="1">
        <f>SUM($I168:$S168)+MAX($T168:$U168)+MAX($V168:$X168)</f>
        <v>0</v>
      </c>
      <c r="E168" s="1">
        <v>7</v>
      </c>
      <c r="F168" s="1" t="s">
        <v>275</v>
      </c>
      <c r="G168" s="1">
        <v>27022</v>
      </c>
      <c r="H168" s="1">
        <v>1648</v>
      </c>
      <c r="I168" s="1">
        <v>0</v>
      </c>
      <c r="J168" s="1">
        <v>1</v>
      </c>
      <c r="K168" s="1">
        <v>0</v>
      </c>
      <c r="L168" s="1">
        <v>0</v>
      </c>
      <c r="M168" s="1">
        <v>1</v>
      </c>
      <c r="N168" s="1">
        <v>0</v>
      </c>
      <c r="O168" s="1">
        <v>0</v>
      </c>
      <c r="P168" s="1">
        <v>1</v>
      </c>
      <c r="Q168" s="1">
        <v>0</v>
      </c>
      <c r="R168" s="1">
        <v>0</v>
      </c>
      <c r="S168" s="1">
        <v>4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</row>
    <row r="169" spans="1:24">
      <c r="A169" t="s">
        <v>58</v>
      </c>
      <c r="B169" t="s">
        <v>234</v>
      </c>
      <c r="D169" s="1">
        <f>SUM($I169:$S169)+MAX($T169:$U169)+MAX($V169:$X169)</f>
        <v>0</v>
      </c>
      <c r="E169" s="1">
        <v>12</v>
      </c>
      <c r="F169" s="1" t="s">
        <v>275</v>
      </c>
      <c r="G169" s="1">
        <v>26739</v>
      </c>
      <c r="H169" s="1">
        <v>1649</v>
      </c>
      <c r="I169" s="1">
        <v>0</v>
      </c>
      <c r="J169" s="1">
        <v>12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</row>
    <row r="170" spans="1:24">
      <c r="A170" t="s">
        <v>59</v>
      </c>
      <c r="B170" t="s">
        <v>235</v>
      </c>
      <c r="D170" s="1">
        <f>SUM($I170:$S170)+MAX($T170:$U170)+MAX($V170:$X170)</f>
        <v>0</v>
      </c>
      <c r="E170" s="1">
        <v>50</v>
      </c>
      <c r="F170" s="1" t="s">
        <v>275</v>
      </c>
      <c r="G170" s="1">
        <v>28730</v>
      </c>
      <c r="H170" s="1">
        <v>1652</v>
      </c>
      <c r="I170" s="1">
        <v>28</v>
      </c>
      <c r="J170" s="1">
        <v>7</v>
      </c>
      <c r="K170" s="1">
        <v>4</v>
      </c>
      <c r="L170" s="1">
        <v>0</v>
      </c>
      <c r="M170" s="1">
        <v>4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7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</row>
    <row r="171" spans="1:24">
      <c r="A171" t="s">
        <v>60</v>
      </c>
      <c r="B171" t="s">
        <v>236</v>
      </c>
      <c r="D171" s="1">
        <f>SUM($I171:$S171)+MAX($T171:$U171)+MAX($V171:$X171)</f>
        <v>0</v>
      </c>
      <c r="E171" s="1">
        <v>6</v>
      </c>
      <c r="F171" s="1" t="s">
        <v>275</v>
      </c>
      <c r="G171" s="1">
        <v>30329</v>
      </c>
      <c r="H171" s="1">
        <v>1681</v>
      </c>
      <c r="I171" s="1">
        <v>0</v>
      </c>
      <c r="J171" s="1">
        <v>0</v>
      </c>
      <c r="K171" s="1">
        <v>0</v>
      </c>
      <c r="L171" s="1">
        <v>0</v>
      </c>
      <c r="M171" s="1">
        <v>2</v>
      </c>
      <c r="N171" s="1">
        <v>0</v>
      </c>
      <c r="O171" s="1">
        <v>0</v>
      </c>
      <c r="P171" s="1">
        <v>0</v>
      </c>
      <c r="Q171" s="1">
        <v>2</v>
      </c>
      <c r="R171" s="1">
        <v>2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</row>
    <row r="172" spans="1:24">
      <c r="A172" t="s">
        <v>61</v>
      </c>
      <c r="B172" t="s">
        <v>237</v>
      </c>
      <c r="D172" s="1">
        <f>SUM($I172:$S172)+MAX($T172:$U172)+MAX($V172:$X172)</f>
        <v>0</v>
      </c>
      <c r="E172" s="1">
        <v>0</v>
      </c>
      <c r="F172" s="1" t="s">
        <v>275</v>
      </c>
      <c r="G172" s="1">
        <v>30667</v>
      </c>
      <c r="H172" s="1">
        <v>1691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</row>
    <row r="173" spans="1:24">
      <c r="A173" t="s">
        <v>62</v>
      </c>
      <c r="B173" t="s">
        <v>238</v>
      </c>
      <c r="D173" s="1">
        <f>SUM($I173:$S173)+MAX($T173:$U173)+MAX($V173:$X173)</f>
        <v>0</v>
      </c>
      <c r="E173" s="1">
        <v>48</v>
      </c>
      <c r="F173" s="1" t="s">
        <v>275</v>
      </c>
      <c r="G173" s="1">
        <v>31084</v>
      </c>
      <c r="H173" s="1">
        <v>1763</v>
      </c>
      <c r="I173" s="1">
        <v>0</v>
      </c>
      <c r="J173" s="1">
        <v>0</v>
      </c>
      <c r="K173" s="1">
        <v>7</v>
      </c>
      <c r="L173" s="1">
        <v>0</v>
      </c>
      <c r="M173" s="1">
        <v>0</v>
      </c>
      <c r="N173" s="1">
        <v>10</v>
      </c>
      <c r="O173" s="1">
        <v>3</v>
      </c>
      <c r="P173" s="1">
        <v>7</v>
      </c>
      <c r="Q173" s="1">
        <v>1</v>
      </c>
      <c r="R173" s="1">
        <v>0</v>
      </c>
      <c r="S173" s="1">
        <v>12</v>
      </c>
      <c r="T173" s="1">
        <v>8</v>
      </c>
      <c r="U173" s="1">
        <v>4</v>
      </c>
      <c r="V173" s="1">
        <v>0</v>
      </c>
      <c r="W173" s="1">
        <v>0</v>
      </c>
      <c r="X173" s="1">
        <v>0</v>
      </c>
    </row>
    <row r="174" spans="1:24">
      <c r="A174" t="s">
        <v>62</v>
      </c>
      <c r="B174" t="s">
        <v>239</v>
      </c>
      <c r="D174" s="1">
        <f>SUM($I174:$S174)+MAX($T174:$U174)+MAX($V174:$X174)</f>
        <v>0</v>
      </c>
      <c r="E174" s="1">
        <v>4</v>
      </c>
      <c r="F174" s="1" t="s">
        <v>275</v>
      </c>
      <c r="G174" s="1">
        <v>31098</v>
      </c>
      <c r="H174" s="1">
        <v>1764</v>
      </c>
      <c r="I174" s="1">
        <v>0</v>
      </c>
      <c r="J174" s="1">
        <v>2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2</v>
      </c>
      <c r="X174" s="1">
        <v>0</v>
      </c>
    </row>
    <row r="175" spans="1:24">
      <c r="A175" t="s">
        <v>62</v>
      </c>
      <c r="B175" t="s">
        <v>240</v>
      </c>
      <c r="D175" s="1">
        <f>SUM($I175:$S175)+MAX($T175:$U175)+MAX($V175:$X175)</f>
        <v>0</v>
      </c>
      <c r="E175" s="1">
        <v>27</v>
      </c>
      <c r="F175" s="1" t="s">
        <v>275</v>
      </c>
      <c r="G175" s="1">
        <v>31361</v>
      </c>
      <c r="H175" s="1">
        <v>1777</v>
      </c>
      <c r="I175" s="1">
        <v>0</v>
      </c>
      <c r="J175" s="1">
        <v>0</v>
      </c>
      <c r="K175" s="1">
        <v>0</v>
      </c>
      <c r="L175" s="1">
        <v>0</v>
      </c>
      <c r="M175" s="1">
        <v>5</v>
      </c>
      <c r="N175" s="1">
        <v>10</v>
      </c>
      <c r="O175" s="1">
        <v>9</v>
      </c>
      <c r="P175" s="1">
        <v>0</v>
      </c>
      <c r="Q175" s="1">
        <v>0</v>
      </c>
      <c r="R175" s="1">
        <v>3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</row>
    <row r="176" spans="1:24">
      <c r="A176" t="s">
        <v>62</v>
      </c>
      <c r="B176" t="s">
        <v>241</v>
      </c>
      <c r="D176" s="1">
        <f>SUM($I176:$S176)+MAX($T176:$U176)+MAX($V176:$X176)</f>
        <v>0</v>
      </c>
      <c r="E176" s="1">
        <v>39</v>
      </c>
      <c r="F176" s="1" t="s">
        <v>275</v>
      </c>
      <c r="G176" s="1">
        <v>31375</v>
      </c>
      <c r="H176" s="1">
        <v>1783</v>
      </c>
      <c r="I176" s="1">
        <v>3</v>
      </c>
      <c r="J176" s="1">
        <v>0</v>
      </c>
      <c r="K176" s="1">
        <v>0</v>
      </c>
      <c r="L176" s="1">
        <v>2</v>
      </c>
      <c r="M176" s="1">
        <v>3</v>
      </c>
      <c r="N176" s="1">
        <v>0</v>
      </c>
      <c r="O176" s="1">
        <v>6</v>
      </c>
      <c r="P176" s="1">
        <v>9</v>
      </c>
      <c r="Q176" s="1">
        <v>0</v>
      </c>
      <c r="R176" s="1">
        <v>6</v>
      </c>
      <c r="S176" s="1">
        <v>9</v>
      </c>
      <c r="T176" s="1">
        <v>0</v>
      </c>
      <c r="U176" s="1">
        <v>1</v>
      </c>
      <c r="V176" s="1">
        <v>0</v>
      </c>
      <c r="W176" s="1">
        <v>0</v>
      </c>
      <c r="X176" s="1">
        <v>0</v>
      </c>
    </row>
    <row r="177" spans="1:24">
      <c r="A177" t="s">
        <v>62</v>
      </c>
      <c r="B177" t="s">
        <v>242</v>
      </c>
      <c r="D177" s="1">
        <f>SUM($I177:$S177)+MAX($T177:$U177)+MAX($V177:$X177)</f>
        <v>0</v>
      </c>
      <c r="E177" s="1">
        <v>0</v>
      </c>
      <c r="F177" s="1" t="s">
        <v>275</v>
      </c>
      <c r="G177" s="1">
        <v>31382</v>
      </c>
      <c r="H177" s="1">
        <v>1785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</row>
    <row r="178" spans="1:24">
      <c r="A178" t="s">
        <v>63</v>
      </c>
      <c r="B178" t="s">
        <v>243</v>
      </c>
      <c r="D178" s="1">
        <f>SUM($I178:$S178)+MAX($T178:$U178)+MAX($V178:$X178)</f>
        <v>0</v>
      </c>
      <c r="E178" s="1">
        <v>0</v>
      </c>
      <c r="F178" s="1" t="s">
        <v>275</v>
      </c>
      <c r="G178" s="1">
        <v>31772</v>
      </c>
      <c r="H178" s="1">
        <v>1823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</row>
    <row r="179" spans="1:24">
      <c r="A179" t="s">
        <v>63</v>
      </c>
      <c r="B179" t="s">
        <v>244</v>
      </c>
      <c r="D179" s="1">
        <f>SUM($I179:$S179)+MAX($T179:$U179)+MAX($V179:$X179)</f>
        <v>0</v>
      </c>
      <c r="E179" s="1">
        <v>3</v>
      </c>
      <c r="F179" s="1" t="s">
        <v>275</v>
      </c>
      <c r="G179" s="1">
        <v>31843</v>
      </c>
      <c r="H179" s="1">
        <v>1837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3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</row>
    <row r="180" spans="1:24">
      <c r="A180" t="s">
        <v>63</v>
      </c>
      <c r="B180" t="s">
        <v>245</v>
      </c>
      <c r="D180" s="1">
        <f>SUM($I180:$S180)+MAX($T180:$U180)+MAX($V180:$X180)</f>
        <v>0</v>
      </c>
      <c r="E180" s="1">
        <v>49</v>
      </c>
      <c r="F180" s="1" t="s">
        <v>275</v>
      </c>
      <c r="G180" s="1">
        <v>31867</v>
      </c>
      <c r="H180" s="1">
        <v>1841</v>
      </c>
      <c r="I180" s="1">
        <v>5</v>
      </c>
      <c r="J180" s="1">
        <v>0</v>
      </c>
      <c r="K180" s="1">
        <v>1</v>
      </c>
      <c r="L180" s="1">
        <v>2</v>
      </c>
      <c r="M180" s="1">
        <v>5</v>
      </c>
      <c r="N180" s="1">
        <v>13</v>
      </c>
      <c r="O180" s="1">
        <v>2</v>
      </c>
      <c r="P180" s="1">
        <v>0</v>
      </c>
      <c r="Q180" s="1">
        <v>0</v>
      </c>
      <c r="R180" s="1">
        <v>8</v>
      </c>
      <c r="S180" s="1">
        <v>11</v>
      </c>
      <c r="T180" s="1">
        <v>0</v>
      </c>
      <c r="U180" s="1">
        <v>2</v>
      </c>
      <c r="V180" s="1">
        <v>0</v>
      </c>
      <c r="W180" s="1">
        <v>0</v>
      </c>
      <c r="X180" s="1">
        <v>0</v>
      </c>
    </row>
    <row r="181" spans="1:24">
      <c r="A181" t="s">
        <v>63</v>
      </c>
      <c r="B181" t="s">
        <v>246</v>
      </c>
      <c r="D181" s="1">
        <f>SUM($I181:$S181)+MAX($T181:$U181)+MAX($V181:$X181)</f>
        <v>0</v>
      </c>
      <c r="E181" s="1">
        <v>0</v>
      </c>
      <c r="F181" s="1" t="s">
        <v>277</v>
      </c>
      <c r="G181" s="1">
        <v>31873</v>
      </c>
      <c r="H181" s="1">
        <v>1841.04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</row>
    <row r="182" spans="1:24">
      <c r="A182" t="s">
        <v>63</v>
      </c>
      <c r="B182" t="s">
        <v>247</v>
      </c>
      <c r="D182" s="1">
        <f>SUM($I182:$S182)+MAX($T182:$U182)+MAX($V182:$X182)</f>
        <v>0</v>
      </c>
      <c r="E182" s="1">
        <v>32</v>
      </c>
      <c r="F182" s="1" t="s">
        <v>275</v>
      </c>
      <c r="G182" s="1">
        <v>31930</v>
      </c>
      <c r="H182" s="1">
        <v>1845</v>
      </c>
      <c r="I182" s="1">
        <v>4</v>
      </c>
      <c r="J182" s="1">
        <v>5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7</v>
      </c>
      <c r="Q182" s="1">
        <v>0</v>
      </c>
      <c r="R182" s="1">
        <v>14</v>
      </c>
      <c r="S182" s="1">
        <v>2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</row>
    <row r="183" spans="1:24">
      <c r="A183" t="s">
        <v>63</v>
      </c>
      <c r="B183" t="s">
        <v>248</v>
      </c>
      <c r="D183" s="1">
        <f>SUM($I183:$S183)+MAX($T183:$U183)+MAX($V183:$X183)</f>
        <v>0</v>
      </c>
      <c r="E183" s="1">
        <v>10</v>
      </c>
      <c r="F183" s="1" t="s">
        <v>275</v>
      </c>
      <c r="G183" s="1">
        <v>31938</v>
      </c>
      <c r="H183" s="1">
        <v>1846</v>
      </c>
      <c r="I183" s="1">
        <v>9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</row>
    <row r="184" spans="1:24">
      <c r="A184" t="s">
        <v>63</v>
      </c>
      <c r="B184" t="s">
        <v>249</v>
      </c>
      <c r="D184" s="1">
        <f>SUM($I184:$S184)+MAX($T184:$U184)+MAX($V184:$X184)</f>
        <v>0</v>
      </c>
      <c r="E184" s="1">
        <v>0</v>
      </c>
      <c r="F184" s="1" t="s">
        <v>275</v>
      </c>
      <c r="G184" s="1">
        <v>31943</v>
      </c>
      <c r="H184" s="1">
        <v>1848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</row>
    <row r="185" spans="1:24">
      <c r="A185" t="s">
        <v>63</v>
      </c>
      <c r="B185" t="s">
        <v>250</v>
      </c>
      <c r="D185" s="1">
        <f>SUM($I185:$S185)+MAX($T185:$U185)+MAX($V185:$X185)</f>
        <v>0</v>
      </c>
      <c r="E185" s="1">
        <v>0</v>
      </c>
      <c r="F185" s="1" t="s">
        <v>275</v>
      </c>
      <c r="G185" s="1">
        <v>31986</v>
      </c>
      <c r="H185" s="1">
        <v>1859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</row>
    <row r="186" spans="1:24">
      <c r="A186" t="s">
        <v>63</v>
      </c>
      <c r="B186" t="s">
        <v>251</v>
      </c>
      <c r="D186" s="1">
        <f>SUM($I186:$S186)+MAX($T186:$U186)+MAX($V186:$X186)</f>
        <v>0</v>
      </c>
      <c r="E186" s="1">
        <v>7</v>
      </c>
      <c r="F186" s="1" t="s">
        <v>275</v>
      </c>
      <c r="G186" s="1">
        <v>32018</v>
      </c>
      <c r="H186" s="1">
        <v>1861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7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</row>
    <row r="187" spans="1:24">
      <c r="A187" t="s">
        <v>63</v>
      </c>
      <c r="B187" t="s">
        <v>252</v>
      </c>
      <c r="D187" s="1">
        <f>SUM($I187:$S187)+MAX($T187:$U187)+MAX($V187:$X187)</f>
        <v>0</v>
      </c>
      <c r="E187" s="1">
        <v>0</v>
      </c>
      <c r="F187" s="1" t="s">
        <v>275</v>
      </c>
      <c r="G187" s="1">
        <v>32051</v>
      </c>
      <c r="H187" s="1">
        <v>1862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</row>
    <row r="188" spans="1:24">
      <c r="A188" t="s">
        <v>63</v>
      </c>
      <c r="B188" t="s">
        <v>253</v>
      </c>
      <c r="C188" s="1" t="s">
        <v>274</v>
      </c>
      <c r="D188" s="1">
        <f>SUM($I188:$S188)+MAX($T188:$U188)+MAX($V188:$X188)</f>
        <v>0</v>
      </c>
      <c r="E188" s="1">
        <v>0</v>
      </c>
      <c r="F188" s="1" t="s">
        <v>275</v>
      </c>
      <c r="G188" s="1">
        <v>32055</v>
      </c>
      <c r="H188" s="1">
        <v>1863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</row>
    <row r="189" spans="1:24">
      <c r="A189" t="s">
        <v>63</v>
      </c>
      <c r="B189" t="s">
        <v>254</v>
      </c>
      <c r="D189" s="1">
        <f>SUM($I189:$S189)+MAX($T189:$U189)+MAX($V189:$X189)</f>
        <v>0</v>
      </c>
      <c r="E189" s="1">
        <v>19</v>
      </c>
      <c r="F189" s="1" t="s">
        <v>275</v>
      </c>
      <c r="G189" s="1">
        <v>32090</v>
      </c>
      <c r="H189" s="1">
        <v>1870</v>
      </c>
      <c r="I189" s="1">
        <v>5</v>
      </c>
      <c r="J189" s="1">
        <v>0</v>
      </c>
      <c r="K189" s="1">
        <v>0</v>
      </c>
      <c r="L189" s="1">
        <v>0</v>
      </c>
      <c r="M189" s="1">
        <v>5</v>
      </c>
      <c r="N189" s="1">
        <v>0</v>
      </c>
      <c r="O189" s="1">
        <v>0</v>
      </c>
      <c r="P189" s="1">
        <v>2</v>
      </c>
      <c r="Q189" s="1">
        <v>0</v>
      </c>
      <c r="R189" s="1">
        <v>4</v>
      </c>
      <c r="S189" s="1">
        <v>1</v>
      </c>
      <c r="T189" s="1">
        <v>0</v>
      </c>
      <c r="U189" s="1">
        <v>1</v>
      </c>
      <c r="V189" s="1">
        <v>0</v>
      </c>
      <c r="W189" s="1">
        <v>1</v>
      </c>
      <c r="X189" s="1">
        <v>0</v>
      </c>
    </row>
    <row r="190" spans="1:24">
      <c r="A190" t="s">
        <v>63</v>
      </c>
      <c r="B190" t="s">
        <v>255</v>
      </c>
      <c r="D190" s="1">
        <f>SUM($I190:$S190)+MAX($T190:$U190)+MAX($V190:$X190)</f>
        <v>0</v>
      </c>
      <c r="E190" s="1">
        <v>0</v>
      </c>
      <c r="F190" s="1" t="s">
        <v>275</v>
      </c>
      <c r="G190" s="1">
        <v>32114</v>
      </c>
      <c r="H190" s="1">
        <v>1875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</row>
    <row r="191" spans="1:24">
      <c r="A191" t="s">
        <v>63</v>
      </c>
      <c r="B191" t="s">
        <v>256</v>
      </c>
      <c r="D191" s="1">
        <f>SUM($I191:$S191)+MAX($T191:$U191)+MAX($V191:$X191)</f>
        <v>0</v>
      </c>
      <c r="E191" s="1">
        <v>0</v>
      </c>
      <c r="F191" s="1" t="s">
        <v>275</v>
      </c>
      <c r="G191" s="1">
        <v>32129</v>
      </c>
      <c r="H191" s="1">
        <v>1878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</row>
    <row r="192" spans="1:24">
      <c r="A192" t="s">
        <v>63</v>
      </c>
      <c r="B192" t="s">
        <v>257</v>
      </c>
      <c r="D192" s="1">
        <f>SUM($I192:$S192)+MAX($T192:$U192)+MAX($V192:$X192)</f>
        <v>0</v>
      </c>
      <c r="E192" s="1">
        <v>0</v>
      </c>
      <c r="F192" s="1" t="s">
        <v>279</v>
      </c>
      <c r="G192" s="1">
        <v>32260</v>
      </c>
      <c r="H192" s="1">
        <v>1884.1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</row>
    <row r="193" spans="1:24">
      <c r="A193" t="s">
        <v>64</v>
      </c>
      <c r="B193" t="s">
        <v>258</v>
      </c>
      <c r="D193" s="1">
        <f>SUM($I193:$S193)+MAX($T193:$U193)+MAX($V193:$X193)</f>
        <v>0</v>
      </c>
      <c r="E193" s="1">
        <v>0</v>
      </c>
      <c r="F193" s="1" t="s">
        <v>275</v>
      </c>
      <c r="G193" s="1">
        <v>32298</v>
      </c>
      <c r="H193" s="1">
        <v>1903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</row>
    <row r="194" spans="1:24">
      <c r="A194" t="s">
        <v>64</v>
      </c>
      <c r="B194" t="s">
        <v>259</v>
      </c>
      <c r="D194" s="1">
        <f>SUM($I194:$S194)+MAX($T194:$U194)+MAX($V194:$X194)</f>
        <v>0</v>
      </c>
      <c r="E194" s="1">
        <v>0</v>
      </c>
      <c r="F194" s="1" t="s">
        <v>275</v>
      </c>
      <c r="G194" s="1">
        <v>32501</v>
      </c>
      <c r="H194" s="1">
        <v>1940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</row>
    <row r="195" spans="1:24">
      <c r="A195" t="s">
        <v>64</v>
      </c>
      <c r="B195" t="s">
        <v>260</v>
      </c>
      <c r="D195" s="1">
        <f>SUM($I195:$S195)+MAX($T195:$U195)+MAX($V195:$X195)</f>
        <v>0</v>
      </c>
      <c r="E195" s="1">
        <v>0</v>
      </c>
      <c r="F195" s="1" t="s">
        <v>275</v>
      </c>
      <c r="G195" s="1">
        <v>32531</v>
      </c>
      <c r="H195" s="1">
        <v>1942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</row>
    <row r="196" spans="1:24">
      <c r="A196" t="s">
        <v>64</v>
      </c>
      <c r="B196" t="s">
        <v>261</v>
      </c>
      <c r="D196" s="1">
        <f>SUM($I196:$S196)+MAX($T196:$U196)+MAX($V196:$X196)</f>
        <v>0</v>
      </c>
      <c r="E196" s="1">
        <v>0</v>
      </c>
      <c r="F196" s="1" t="s">
        <v>275</v>
      </c>
      <c r="G196" s="1">
        <v>32557</v>
      </c>
      <c r="H196" s="1">
        <v>1947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</row>
    <row r="197" spans="1:24">
      <c r="A197" t="s">
        <v>64</v>
      </c>
      <c r="B197" t="s">
        <v>262</v>
      </c>
      <c r="D197" s="1">
        <f>SUM($I197:$S197)+MAX($T197:$U197)+MAX($V197:$X197)</f>
        <v>0</v>
      </c>
      <c r="E197" s="1">
        <v>0</v>
      </c>
      <c r="F197" s="1" t="s">
        <v>275</v>
      </c>
      <c r="G197" s="1">
        <v>32575</v>
      </c>
      <c r="H197" s="1">
        <v>1952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</row>
    <row r="198" spans="1:24">
      <c r="A198" t="s">
        <v>64</v>
      </c>
      <c r="B198" t="s">
        <v>263</v>
      </c>
      <c r="D198" s="1">
        <f>SUM($I198:$S198)+MAX($T198:$U198)+MAX($V198:$X198)</f>
        <v>0</v>
      </c>
      <c r="E198" s="1">
        <v>0</v>
      </c>
      <c r="F198" s="1" t="s">
        <v>275</v>
      </c>
      <c r="G198" s="1">
        <v>32588</v>
      </c>
      <c r="H198" s="1">
        <v>1955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</row>
    <row r="199" spans="1:24">
      <c r="A199" t="s">
        <v>64</v>
      </c>
      <c r="B199" t="s">
        <v>264</v>
      </c>
      <c r="D199" s="1">
        <f>SUM($I199:$S199)+MAX($T199:$U199)+MAX($V199:$X199)</f>
        <v>0</v>
      </c>
      <c r="E199" s="1">
        <v>0</v>
      </c>
      <c r="F199" s="1" t="s">
        <v>279</v>
      </c>
      <c r="G199" s="1">
        <v>32666</v>
      </c>
      <c r="H199" s="1">
        <v>1960.6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</row>
    <row r="200" spans="1:24">
      <c r="A200" t="s">
        <v>65</v>
      </c>
      <c r="B200" t="s">
        <v>265</v>
      </c>
      <c r="D200" s="1">
        <f>SUM($I200:$S200)+MAX($T200:$U200)+MAX($V200:$X200)</f>
        <v>0</v>
      </c>
      <c r="E200" s="1">
        <v>0</v>
      </c>
      <c r="F200" s="1" t="s">
        <v>275</v>
      </c>
      <c r="G200" s="1">
        <v>32693</v>
      </c>
      <c r="H200" s="1">
        <v>1974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</row>
    <row r="201" spans="1:24">
      <c r="A201" t="s">
        <v>65</v>
      </c>
      <c r="B201" t="s">
        <v>266</v>
      </c>
      <c r="D201" s="1">
        <f>SUM($I201:$S201)+MAX($T201:$U201)+MAX($V201:$X201)</f>
        <v>0</v>
      </c>
      <c r="E201" s="1">
        <v>0</v>
      </c>
      <c r="F201" s="1" t="s">
        <v>275</v>
      </c>
      <c r="G201" s="1">
        <v>32744</v>
      </c>
      <c r="H201" s="1">
        <v>1990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</row>
    <row r="202" spans="1:24">
      <c r="A202" t="s">
        <v>65</v>
      </c>
      <c r="B202" t="s">
        <v>267</v>
      </c>
      <c r="C202" s="1" t="s">
        <v>274</v>
      </c>
      <c r="D202" s="1">
        <f>SUM($I202:$S202)+MAX($T202:$U202)+MAX($V202:$X202)</f>
        <v>0</v>
      </c>
      <c r="E202" s="1">
        <v>0</v>
      </c>
      <c r="F202" s="1" t="s">
        <v>275</v>
      </c>
      <c r="G202" s="1">
        <v>32798</v>
      </c>
      <c r="H202" s="1">
        <v>2006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</row>
    <row r="203" spans="1:24">
      <c r="A203" t="s">
        <v>65</v>
      </c>
      <c r="B203" t="s">
        <v>268</v>
      </c>
      <c r="C203" s="1" t="s">
        <v>274</v>
      </c>
      <c r="D203" s="1">
        <f>SUM($I203:$S203)+MAX($T203:$U203)+MAX($V203:$X203)</f>
        <v>0</v>
      </c>
      <c r="E203" s="1">
        <v>0</v>
      </c>
      <c r="F203" s="1" t="s">
        <v>275</v>
      </c>
      <c r="G203" s="1">
        <v>32848</v>
      </c>
      <c r="H203" s="1">
        <v>2010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</row>
    <row r="204" spans="1:24">
      <c r="A204" t="s">
        <v>65</v>
      </c>
      <c r="B204" t="s">
        <v>269</v>
      </c>
      <c r="D204" s="1">
        <f>SUM($I204:$S204)+MAX($T204:$U204)+MAX($V204:$X204)</f>
        <v>0</v>
      </c>
      <c r="E204" s="1">
        <v>193</v>
      </c>
      <c r="F204" s="1" t="s">
        <v>275</v>
      </c>
      <c r="G204" s="1">
        <v>32858</v>
      </c>
      <c r="H204" s="1">
        <v>2013</v>
      </c>
      <c r="I204" s="1">
        <v>6</v>
      </c>
      <c r="J204" s="1">
        <v>27</v>
      </c>
      <c r="K204" s="1">
        <v>7</v>
      </c>
      <c r="L204" s="1">
        <v>11</v>
      </c>
      <c r="M204" s="1">
        <v>10</v>
      </c>
      <c r="N204" s="1">
        <v>52</v>
      </c>
      <c r="O204" s="1">
        <v>1</v>
      </c>
      <c r="P204" s="1">
        <v>25</v>
      </c>
      <c r="Q204" s="1">
        <v>10</v>
      </c>
      <c r="R204" s="1">
        <v>6</v>
      </c>
      <c r="S204" s="1">
        <v>25</v>
      </c>
      <c r="T204" s="1">
        <v>11</v>
      </c>
      <c r="U204" s="1">
        <v>6</v>
      </c>
      <c r="V204" s="1">
        <v>0</v>
      </c>
      <c r="W204" s="1">
        <v>0</v>
      </c>
      <c r="X204" s="1">
        <v>2</v>
      </c>
    </row>
    <row r="205" spans="1:24">
      <c r="A205" t="s">
        <v>65</v>
      </c>
      <c r="B205" t="s">
        <v>270</v>
      </c>
      <c r="D205" s="1">
        <f>SUM($I205:$S205)+MAX($T205:$U205)+MAX($V205:$X205)</f>
        <v>0</v>
      </c>
      <c r="E205" s="1">
        <v>0</v>
      </c>
      <c r="F205" s="1" t="s">
        <v>277</v>
      </c>
      <c r="G205" s="1">
        <v>32859</v>
      </c>
      <c r="H205" s="1">
        <v>2013.1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</row>
    <row r="206" spans="1:24">
      <c r="A206" t="s">
        <v>65</v>
      </c>
      <c r="B206" t="s">
        <v>271</v>
      </c>
      <c r="D206" s="1">
        <f>SUM($I206:$S206)+MAX($T206:$U206)+MAX($V206:$X206)</f>
        <v>0</v>
      </c>
      <c r="E206" s="1">
        <v>0</v>
      </c>
      <c r="F206" s="1" t="s">
        <v>277</v>
      </c>
      <c r="G206" s="1">
        <v>32860</v>
      </c>
      <c r="H206" s="1">
        <v>2013.2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</row>
    <row r="207" spans="1:24">
      <c r="A207" t="s">
        <v>65</v>
      </c>
      <c r="B207" t="s">
        <v>272</v>
      </c>
      <c r="C207" s="1" t="s">
        <v>274</v>
      </c>
      <c r="D207" s="1">
        <f>SUM($I207:$S207)+MAX($T207:$U207)+MAX($V207:$X207)</f>
        <v>0</v>
      </c>
      <c r="E207" s="1">
        <v>0</v>
      </c>
      <c r="F207" s="1" t="s">
        <v>275</v>
      </c>
      <c r="G207" s="1">
        <v>32892</v>
      </c>
      <c r="H207" s="1">
        <v>2022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</row>
    <row r="208" spans="1:24">
      <c r="A208" t="s">
        <v>65</v>
      </c>
      <c r="B208" t="s">
        <v>273</v>
      </c>
      <c r="D208" s="1">
        <f>SUM($I208:$S208)+MAX($T208:$U208)+MAX($V208:$X208)</f>
        <v>0</v>
      </c>
      <c r="E208" s="1">
        <v>3</v>
      </c>
      <c r="F208" s="1" t="s">
        <v>275</v>
      </c>
      <c r="G208" s="1">
        <v>32897</v>
      </c>
      <c r="H208" s="1">
        <v>2023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1</v>
      </c>
      <c r="X208" s="1">
        <v>0</v>
      </c>
    </row>
    <row r="209" spans="1:24">
      <c r="A209" t="s">
        <v>66</v>
      </c>
      <c r="D209" s="1">
        <f>SUM($D2:$D208)</f>
        <v>0</v>
      </c>
      <c r="G209" s="1">
        <v>99999</v>
      </c>
      <c r="H209" s="1">
        <v>999999.1</v>
      </c>
      <c r="I209" s="1">
        <v>309</v>
      </c>
      <c r="J209" s="1">
        <v>72</v>
      </c>
      <c r="K209" s="1">
        <v>99</v>
      </c>
      <c r="L209" s="1">
        <v>55</v>
      </c>
      <c r="M209" s="1">
        <v>55</v>
      </c>
      <c r="N209" s="1">
        <v>125</v>
      </c>
      <c r="O209" s="1">
        <v>24</v>
      </c>
      <c r="P209" s="1">
        <v>105</v>
      </c>
      <c r="Q209" s="1">
        <v>30</v>
      </c>
      <c r="R209" s="1">
        <v>95</v>
      </c>
      <c r="S209" s="1">
        <v>124</v>
      </c>
      <c r="T209" s="1">
        <v>28</v>
      </c>
      <c r="U209" s="1">
        <v>27</v>
      </c>
      <c r="V209" s="1">
        <v>7</v>
      </c>
      <c r="W209" s="1">
        <v>11</v>
      </c>
      <c r="X209" s="1">
        <v>12</v>
      </c>
    </row>
  </sheetData>
  <conditionalFormatting sqref="B2:B209">
    <cfRule type="expression" dxfId="1" priority="2">
      <formula>EXACT(C2,"X")</formula>
    </cfRule>
    <cfRule type="expression" dxfId="2" priority="3">
      <formula>F2&lt;&gt;"species"</formula>
    </cfRule>
  </conditionalFormatting>
  <conditionalFormatting sqref="D2:D209">
    <cfRule type="cellIs" dxfId="0" priority="1" operator="greaterThan">
      <formula>0</formula>
    </cfRule>
  </conditionalFormatting>
  <conditionalFormatting sqref="T1:U1">
    <cfRule type="expression" dxfId="3" priority="4">
      <formula>True</formula>
    </cfRule>
  </conditionalFormatting>
  <conditionalFormatting sqref="V1:X1">
    <cfRule type="expression" dxfId="4" priority="5">
      <formula>True</formula>
    </cfRule>
  </conditionalFormatting>
  <pageMargins left="0.7" right="0.7" top="0.75" bottom="0.75" header="0.3" footer="0.3"/>
  <pageSetup fitToHeight="0" orientation="portrait"/>
  <headerFooter>
    <oddHeader>&amp;C&amp;16&amp;"Times New Roman,Regular"San Jose Christmas Bird Count 2020 2020</oddHeader>
    <oddFooter>&amp;C&amp;12&amp;"Times New Roman,Regular"Region: CASJ       Party: 58543       Date: 20 Dec 2020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Checklist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2021-01-13T20:39:47Z</dcterms:created>
  <dcterms:modified xsi:type="dcterms:W3CDTF">2021-01-13T20:39:47Z</dcterms:modified>
</cp:coreProperties>
</file>