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Japee/Documents/University/ØIS/Anden Opgave /"/>
    </mc:Choice>
  </mc:AlternateContent>
  <xr:revisionPtr revIDLastSave="0" documentId="13_ncr:1_{7B81076E-FE73-B644-8E07-4667F7D76251}" xr6:coauthVersionLast="46" xr6:coauthVersionMax="46" xr10:uidLastSave="{00000000-0000-0000-0000-000000000000}"/>
  <bookViews>
    <workbookView xWindow="0" yWindow="460" windowWidth="25600" windowHeight="14140" xr2:uid="{00000000-000D-0000-FFFF-FFFF00000000}"/>
  </bookViews>
  <sheets>
    <sheet name="Forbrug" sheetId="1" r:id="rId1"/>
    <sheet name="Beskæftigelse" sheetId="2" r:id="rId2"/>
    <sheet name="Omsætning" sheetId="3" r:id="rId3"/>
    <sheet name="COVID-tilfæl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1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" i="4"/>
  <c r="D33" i="3"/>
  <c r="E33" i="3"/>
  <c r="F33" i="3"/>
  <c r="G33" i="3"/>
  <c r="H33" i="3"/>
  <c r="I33" i="3"/>
  <c r="D33" i="2"/>
  <c r="E33" i="2"/>
  <c r="F33" i="2"/>
  <c r="G33" i="2"/>
  <c r="H33" i="2"/>
  <c r="I33" i="2"/>
  <c r="J33" i="2"/>
  <c r="C33" i="2"/>
  <c r="D35" i="1"/>
  <c r="E35" i="1"/>
  <c r="F35" i="1"/>
  <c r="G35" i="1"/>
  <c r="H35" i="1"/>
  <c r="I35" i="1"/>
  <c r="J35" i="1"/>
  <c r="K35" i="1"/>
  <c r="L35" i="1"/>
  <c r="C33" i="3" l="1"/>
</calcChain>
</file>

<file path=xl/sharedStrings.xml><?xml version="1.0" encoding="utf-8"?>
<sst xmlns="http://schemas.openxmlformats.org/spreadsheetml/2006/main" count="69" uniqueCount="31">
  <si>
    <t>Uge</t>
  </si>
  <si>
    <t>Start_dato</t>
  </si>
  <si>
    <t>Hele USA</t>
  </si>
  <si>
    <t>Besk_ialt</t>
  </si>
  <si>
    <t>Besk_lavindk</t>
  </si>
  <si>
    <t>Besk_midindk</t>
  </si>
  <si>
    <t>Besk_højindk</t>
  </si>
  <si>
    <t>Besk_ss40</t>
  </si>
  <si>
    <t>Besk_ss60</t>
  </si>
  <si>
    <t>Besk_ss65</t>
  </si>
  <si>
    <t>Besk_ss70</t>
  </si>
  <si>
    <t>Forbr_ialt</t>
  </si>
  <si>
    <t>Forbr_acf</t>
  </si>
  <si>
    <t>Forbr_aer</t>
  </si>
  <si>
    <t>Forbr_apg</t>
  </si>
  <si>
    <t>Forbr_grf</t>
  </si>
  <si>
    <t>Forbr_hcs</t>
  </si>
  <si>
    <t>Forbr_tws</t>
  </si>
  <si>
    <t>Forbr_højindk</t>
  </si>
  <si>
    <t>Forbr_lavindk</t>
  </si>
  <si>
    <t>Forbr_midindk</t>
  </si>
  <si>
    <t>Oms_ss40</t>
  </si>
  <si>
    <t>Oms_ss65</t>
  </si>
  <si>
    <t>Oms_ss70</t>
  </si>
  <si>
    <t>Oms_højindk</t>
  </si>
  <si>
    <t>Oms_lavindk</t>
  </si>
  <si>
    <t>Oms_midindk</t>
  </si>
  <si>
    <t>Oms_ialt</t>
  </si>
  <si>
    <t>new_case_count</t>
  </si>
  <si>
    <t>new_case_rate</t>
  </si>
  <si>
    <t xml:space="preserve">Average fra uge 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</si>
</sst>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1" xfId="0" applyNumberFormat="1" applyBorder="1"/>
    <xf numFmtId="14" fontId="0" fillId="0" borderId="2" xfId="0" applyNumberFormat="1" applyBorder="1"/>
    <xf numFmtId="0" fontId="1" fillId="0" borderId="0" xfId="0" applyFont="1"/>
    <xf numFmtId="2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Figur</a:t>
            </a:r>
            <a:r>
              <a:rPr lang="en-GB" baseline="0"/>
              <a:t> 1. Udvikling i forbrug, beskæftigelse og omsætning for hele USA</a:t>
            </a:r>
            <a:endParaRPr lang="en-GB"/>
          </a:p>
        </c:rich>
      </c:tx>
      <c:layout>
        <c:manualLayout>
          <c:xMode val="edge"/>
          <c:yMode val="edge"/>
          <c:x val="0.20327895573988147"/>
          <c:y val="4.496904489992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10898379970543E-2"/>
          <c:y val="0.15261333074106478"/>
          <c:w val="0.93438880706921945"/>
          <c:h val="0.60547123880507292"/>
        </c:manualLayout>
      </c:layout>
      <c:lineChart>
        <c:grouping val="standard"/>
        <c:varyColors val="0"/>
        <c:ser>
          <c:idx val="0"/>
          <c:order val="0"/>
          <c:tx>
            <c:v>Samlet Forbrug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Forbrug!$B$39:$AD$39</c:f>
              <c:numCache>
                <c:formatCode>0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cat>
          <c:val>
            <c:numRef>
              <c:f>Forbrug!$B$40:$AD$40</c:f>
              <c:numCache>
                <c:formatCode>0.00</c:formatCode>
                <c:ptCount val="29"/>
                <c:pt idx="0">
                  <c:v>3.7374284584075212E-3</c:v>
                </c:pt>
                <c:pt idx="1">
                  <c:v>6.9557144306600094E-3</c:v>
                </c:pt>
                <c:pt idx="2">
                  <c:v>-5.1617142744362354E-3</c:v>
                </c:pt>
                <c:pt idx="3">
                  <c:v>1.4747143723070621E-3</c:v>
                </c:pt>
                <c:pt idx="4">
                  <c:v>1.5494285617023706E-3</c:v>
                </c:pt>
                <c:pt idx="5">
                  <c:v>2.8035715222358704E-3</c:v>
                </c:pt>
                <c:pt idx="6">
                  <c:v>-1.4195714145898819E-2</c:v>
                </c:pt>
                <c:pt idx="7">
                  <c:v>-8.4357140585780144E-3</c:v>
                </c:pt>
                <c:pt idx="8">
                  <c:v>-8.4330001845955849E-3</c:v>
                </c:pt>
                <c:pt idx="9">
                  <c:v>-7.370428740978241E-2</c:v>
                </c:pt>
                <c:pt idx="10">
                  <c:v>-0.27671429514884949</c:v>
                </c:pt>
                <c:pt idx="11">
                  <c:v>-0.31614285707473755</c:v>
                </c:pt>
                <c:pt idx="12">
                  <c:v>-0.3051428496837616</c:v>
                </c:pt>
                <c:pt idx="13">
                  <c:v>-0.28642857074737549</c:v>
                </c:pt>
                <c:pt idx="14">
                  <c:v>-0.22257143259048462</c:v>
                </c:pt>
                <c:pt idx="15">
                  <c:v>-0.21528571844100952</c:v>
                </c:pt>
                <c:pt idx="16">
                  <c:v>-0.16628570854663849</c:v>
                </c:pt>
                <c:pt idx="17">
                  <c:v>-0.17000000178813934</c:v>
                </c:pt>
                <c:pt idx="18">
                  <c:v>-0.13214285671710968</c:v>
                </c:pt>
                <c:pt idx="19">
                  <c:v>-0.13842856884002686</c:v>
                </c:pt>
                <c:pt idx="20">
                  <c:v>-0.11475714296102524</c:v>
                </c:pt>
                <c:pt idx="21">
                  <c:v>-9.7371429204940796E-2</c:v>
                </c:pt>
                <c:pt idx="22">
                  <c:v>-7.4542857706546783E-2</c:v>
                </c:pt>
                <c:pt idx="23">
                  <c:v>-8.4385715425014496E-2</c:v>
                </c:pt>
                <c:pt idx="24">
                  <c:v>-8.394286036491394E-2</c:v>
                </c:pt>
                <c:pt idx="25">
                  <c:v>-6.5628573298454285E-2</c:v>
                </c:pt>
                <c:pt idx="26">
                  <c:v>-6.9585718214511871E-2</c:v>
                </c:pt>
                <c:pt idx="27">
                  <c:v>-6.6757142543792725E-2</c:v>
                </c:pt>
                <c:pt idx="28">
                  <c:v>-7.5214281678199768E-2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8-7540-93B2-C189233DFE99}"/>
            </c:ext>
          </c:extLst>
        </c:ser>
        <c:ser>
          <c:idx val="1"/>
          <c:order val="1"/>
          <c:tx>
            <c:v>Samlet Beskæftigelse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Forbrug!$B$39:$AD$39</c:f>
              <c:numCache>
                <c:formatCode>0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cat>
          <c:val>
            <c:numRef>
              <c:f>Forbrug!$B$41:$AD$41</c:f>
              <c:numCache>
                <c:formatCode>0.00</c:formatCode>
                <c:ptCount val="29"/>
                <c:pt idx="0">
                  <c:v>-1.5239999629557133E-4</c:v>
                </c:pt>
                <c:pt idx="1">
                  <c:v>4.22085722675547E-4</c:v>
                </c:pt>
                <c:pt idx="2">
                  <c:v>4.1571427136659622E-3</c:v>
                </c:pt>
                <c:pt idx="3">
                  <c:v>1.1655714362859726E-2</c:v>
                </c:pt>
                <c:pt idx="4">
                  <c:v>1.8942857161164284E-2</c:v>
                </c:pt>
                <c:pt idx="5">
                  <c:v>2.3471428081393242E-2</c:v>
                </c:pt>
                <c:pt idx="6">
                  <c:v>2.4728571996092796E-2</c:v>
                </c:pt>
                <c:pt idx="7">
                  <c:v>2.4014284834265709E-2</c:v>
                </c:pt>
                <c:pt idx="8">
                  <c:v>1.4380713924765587E-2</c:v>
                </c:pt>
                <c:pt idx="9">
                  <c:v>-2.6492856442928314E-2</c:v>
                </c:pt>
                <c:pt idx="10">
                  <c:v>-8.6985714733600616E-2</c:v>
                </c:pt>
                <c:pt idx="11">
                  <c:v>-0.15600000321865082</c:v>
                </c:pt>
                <c:pt idx="12">
                  <c:v>-0.20442856848239899</c:v>
                </c:pt>
                <c:pt idx="13">
                  <c:v>-0.22599999606609344</c:v>
                </c:pt>
                <c:pt idx="14">
                  <c:v>-0.22542856633663177</c:v>
                </c:pt>
                <c:pt idx="15">
                  <c:v>-0.20957142114639282</c:v>
                </c:pt>
                <c:pt idx="16">
                  <c:v>-0.19085714221000671</c:v>
                </c:pt>
                <c:pt idx="17">
                  <c:v>-0.16728571057319641</c:v>
                </c:pt>
                <c:pt idx="18">
                  <c:v>-0.14714285731315613</c:v>
                </c:pt>
                <c:pt idx="19">
                  <c:v>-0.12642857432365417</c:v>
                </c:pt>
                <c:pt idx="20">
                  <c:v>-0.10362857580184937</c:v>
                </c:pt>
                <c:pt idx="21">
                  <c:v>-8.9757144451141357E-2</c:v>
                </c:pt>
                <c:pt idx="22">
                  <c:v>-7.3071427643299103E-2</c:v>
                </c:pt>
                <c:pt idx="23">
                  <c:v>-6.9671429693698883E-2</c:v>
                </c:pt>
                <c:pt idx="24">
                  <c:v>-7.207142561674118E-2</c:v>
                </c:pt>
                <c:pt idx="25">
                  <c:v>-6.7642852663993835E-2</c:v>
                </c:pt>
                <c:pt idx="26">
                  <c:v>-6.8042859435081482E-2</c:v>
                </c:pt>
                <c:pt idx="27">
                  <c:v>-6.9371432065963745E-2</c:v>
                </c:pt>
                <c:pt idx="28">
                  <c:v>-6.7900002002716064E-2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8-7540-93B2-C189233DFE99}"/>
            </c:ext>
          </c:extLst>
        </c:ser>
        <c:ser>
          <c:idx val="2"/>
          <c:order val="2"/>
          <c:tx>
            <c:v>Samlet Omsætning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Forbrug!$B$39:$AD$39</c:f>
              <c:numCache>
                <c:formatCode>0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</c:numCache>
            </c:numRef>
          </c:cat>
          <c:val>
            <c:numRef>
              <c:f>Forbrug!$B$42:$AD$42</c:f>
              <c:numCache>
                <c:formatCode>0.00</c:formatCode>
                <c:ptCount val="29"/>
                <c:pt idx="0">
                  <c:v>-1.4271431427914649E-4</c:v>
                </c:pt>
                <c:pt idx="1">
                  <c:v>2.8365713078528643E-3</c:v>
                </c:pt>
                <c:pt idx="2">
                  <c:v>-1.0724999941885471E-2</c:v>
                </c:pt>
                <c:pt idx="3">
                  <c:v>2.5461427867412567E-2</c:v>
                </c:pt>
                <c:pt idx="4">
                  <c:v>0.12770000100135803</c:v>
                </c:pt>
                <c:pt idx="5">
                  <c:v>5.9700001031160355E-2</c:v>
                </c:pt>
                <c:pt idx="6">
                  <c:v>9.9428566172719002E-3</c:v>
                </c:pt>
                <c:pt idx="7">
                  <c:v>2.7267143130302429E-2</c:v>
                </c:pt>
                <c:pt idx="8">
                  <c:v>-2.0641429349780083E-2</c:v>
                </c:pt>
                <c:pt idx="9">
                  <c:v>-0.15855714678764343</c:v>
                </c:pt>
                <c:pt idx="10">
                  <c:v>-0.345714271068573</c:v>
                </c:pt>
                <c:pt idx="11">
                  <c:v>-0.40771427750587463</c:v>
                </c:pt>
                <c:pt idx="12">
                  <c:v>-0.40957143902778625</c:v>
                </c:pt>
                <c:pt idx="13">
                  <c:v>-0.36500000953674316</c:v>
                </c:pt>
                <c:pt idx="14">
                  <c:v>-0.28999999165534973</c:v>
                </c:pt>
                <c:pt idx="15">
                  <c:v>-0.28828573226928711</c:v>
                </c:pt>
                <c:pt idx="16">
                  <c:v>-0.25442856550216675</c:v>
                </c:pt>
                <c:pt idx="17">
                  <c:v>-0.2167142778635025</c:v>
                </c:pt>
                <c:pt idx="18">
                  <c:v>-0.16671428084373474</c:v>
                </c:pt>
                <c:pt idx="19">
                  <c:v>-0.16128571331501007</c:v>
                </c:pt>
                <c:pt idx="20">
                  <c:v>-0.14228571951389313</c:v>
                </c:pt>
                <c:pt idx="21">
                  <c:v>-0.1510000079870224</c:v>
                </c:pt>
                <c:pt idx="22">
                  <c:v>-0.11999999731779099</c:v>
                </c:pt>
                <c:pt idx="23">
                  <c:v>-0.13585714995861053</c:v>
                </c:pt>
                <c:pt idx="24">
                  <c:v>-0.14157143235206604</c:v>
                </c:pt>
                <c:pt idx="25">
                  <c:v>-0.14200000464916229</c:v>
                </c:pt>
                <c:pt idx="26">
                  <c:v>-0.1631428599357605</c:v>
                </c:pt>
                <c:pt idx="27">
                  <c:v>-0.16757142543792725</c:v>
                </c:pt>
                <c:pt idx="28">
                  <c:v>-0.17399999499320984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68-7540-93B2-C189233D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672063"/>
        <c:axId val="1600362063"/>
      </c:lineChart>
      <c:catAx>
        <c:axId val="16196720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62063"/>
        <c:crosses val="autoZero"/>
        <c:auto val="1"/>
        <c:lblAlgn val="ctr"/>
        <c:lblOffset val="100"/>
        <c:noMultiLvlLbl val="0"/>
      </c:catAx>
      <c:valAx>
        <c:axId val="16003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7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927100</xdr:colOff>
      <xdr:row>45</xdr:row>
      <xdr:rowOff>88900</xdr:rowOff>
    </xdr:from>
    <xdr:to>
      <xdr:col>10</xdr:col>
      <xdr:colOff>304800</xdr:colOff>
      <xdr:row>62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1ABC64-4079-4743-BA3E-EC27702EA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0.02026</cdr:x>
      <cdr:y>0.04879</cdr:y>
    </cdr:from>
    <cdr:to>
      <cdr:x>0.18851</cdr:x>
      <cdr:y>0.12698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59BD8E-05B7-6745-A63B-489F210C6721}"/>
            </a:ext>
          </a:extLst>
        </cdr:cNvPr>
        <cdr:cNvSpPr txBox="1"/>
      </cdr:nvSpPr>
      <cdr:spPr>
        <a:xfrm xmlns:a="http://schemas.openxmlformats.org/drawingml/2006/main">
          <a:off x="154111" y="162330"/>
          <a:ext cx="1279922" cy="260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Indeks</a:t>
          </a:r>
          <a:r>
            <a:rPr lang="en-GB" sz="1100" baseline="0"/>
            <a:t> 100 =Uge 2</a:t>
          </a:r>
          <a:endParaRPr lang="en-GB" sz="1100"/>
        </a:p>
      </cdr:txBody>
    </cdr:sp>
  </cdr:relSizeAnchor>
  <cdr:relSizeAnchor xmlns:cdr="http://schemas.openxmlformats.org/drawingml/2006/chartDrawing">
    <cdr:from>
      <cdr:x>0.01522</cdr:x>
      <cdr:y>0.82096</cdr:y>
    </cdr:from>
    <cdr:to>
      <cdr:x>0.31386</cdr:x>
      <cdr:y>0.96499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927DB04-8172-0946-B160-9209D9CB345E}"/>
            </a:ext>
          </a:extLst>
        </cdr:cNvPr>
        <cdr:cNvSpPr txBox="1"/>
      </cdr:nvSpPr>
      <cdr:spPr>
        <a:xfrm xmlns:a="http://schemas.openxmlformats.org/drawingml/2006/main">
          <a:off x="115758" y="2731650"/>
          <a:ext cx="2271841" cy="4792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</a:p>
        <a:p xmlns:a="http://schemas.openxmlformats.org/drawingml/2006/main">
          <a:r>
            <a:rPr lang="en-GB" sz="800" i="1"/>
            <a:t>Kilde</a:t>
          </a:r>
          <a:r>
            <a:rPr lang="en-GB" sz="800" i="1" baseline="0"/>
            <a:t>: https://tracktherecovery.org</a:t>
          </a:r>
          <a:endParaRPr lang="en-GB" sz="800" i="1"/>
        </a:p>
      </cdr:txBody>
    </cdr:sp>
  </cdr:relSizeAnchor>
  <cdr:relSizeAnchor xmlns:cdr="http://schemas.openxmlformats.org/drawingml/2006/chartDrawing">
    <cdr:from>
      <cdr:x>0.35392</cdr:x>
      <cdr:y>0.14504</cdr:y>
    </cdr:from>
    <cdr:to>
      <cdr:x>0.35392</cdr:x>
      <cdr:y>0.77863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929F05A4-EB25-484B-A7D8-8324CE712F2F}"/>
            </a:ext>
          </a:extLst>
        </cdr:cNvPr>
        <cdr:cNvCxnSpPr/>
      </cdr:nvCxnSpPr>
      <cdr:spPr>
        <a:xfrm xmlns:a="http://schemas.openxmlformats.org/drawingml/2006/main" flipV="1">
          <a:off x="2692400" y="482600"/>
          <a:ext cx="0" cy="210820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"/>
  <sheetViews>
    <sheetView tabSelected="1" topLeftCell="B43" workbookViewId="0">
      <selection activeCell="E44" activeCellId="1" sqref="H33 E44"/>
    </sheetView>
  </sheetViews>
  <sheetFormatPr baseColWidth="10" defaultColWidth="8.83203125" defaultRowHeight="15" x14ac:dyDescent="0.2"/>
  <cols>
    <col min="2" max="2" width="15.5" customWidth="1"/>
    <col min="3" max="12" width="13.5" customWidth="1"/>
  </cols>
  <sheetData>
    <row r="1" spans="1:12" x14ac:dyDescent="0.2"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2" x14ac:dyDescent="0.2">
      <c r="A2" t="s">
        <v>0</v>
      </c>
      <c r="B2" t="s">
        <v>1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s="3" t="s">
        <v>18</v>
      </c>
      <c r="K2" s="3" t="s">
        <v>19</v>
      </c>
      <c r="L2" s="3" t="s">
        <v>20</v>
      </c>
    </row>
    <row r="3" spans="1:12" x14ac:dyDescent="0.2">
      <c r="A3" s="1">
        <v>3</v>
      </c>
      <c r="B3" s="2">
        <v>43843</v>
      </c>
      <c r="C3" s="4">
        <v>3.7374284584075212E-3</v>
      </c>
      <c r="D3" s="4">
        <v>-1.293428591452539E-3</v>
      </c>
      <c r="E3" s="4">
        <v>2.7091428637504578E-2</v>
      </c>
      <c r="F3" s="4">
        <v>-8.6342860013246536E-3</v>
      </c>
      <c r="G3" s="4">
        <v>-6.9470000453293324E-3</v>
      </c>
      <c r="H3" s="4">
        <v>1.4642857713624835E-3</v>
      </c>
      <c r="I3" s="4">
        <v>1.1215713806450367E-2</v>
      </c>
      <c r="J3" s="4">
        <v>4.4782855547964573E-3</v>
      </c>
      <c r="K3" s="4">
        <v>8.6571425199508667E-3</v>
      </c>
      <c r="L3" s="4">
        <v>1.787571469321847E-3</v>
      </c>
    </row>
    <row r="4" spans="1:12" x14ac:dyDescent="0.2">
      <c r="A4" s="1">
        <v>4</v>
      </c>
      <c r="B4" s="2">
        <v>43850</v>
      </c>
      <c r="C4" s="4">
        <v>6.9557144306600094E-3</v>
      </c>
      <c r="D4" s="4">
        <v>1.2871428625658154E-3</v>
      </c>
      <c r="E4" s="4">
        <v>1.8937142565846443E-2</v>
      </c>
      <c r="F4" s="4">
        <v>-3.7957143504172564E-3</v>
      </c>
      <c r="G4" s="4">
        <v>-2.0257141441106796E-3</v>
      </c>
      <c r="H4" s="4">
        <v>9.4628576189279556E-3</v>
      </c>
      <c r="I4" s="4">
        <v>9.822857566177845E-3</v>
      </c>
      <c r="J4" s="4">
        <v>7.980000227689743E-3</v>
      </c>
      <c r="K4" s="4">
        <v>8.4542855620384216E-3</v>
      </c>
      <c r="L4" s="4">
        <v>5.9785712510347366E-3</v>
      </c>
    </row>
    <row r="5" spans="1:12" x14ac:dyDescent="0.2">
      <c r="A5" s="1">
        <v>5</v>
      </c>
      <c r="B5" s="2">
        <v>43857</v>
      </c>
      <c r="C5" s="4">
        <v>-5.1617142744362354E-3</v>
      </c>
      <c r="D5" s="4">
        <v>7.0985713973641396E-3</v>
      </c>
      <c r="E5" s="4">
        <v>-3.4408573992550373E-3</v>
      </c>
      <c r="F5" s="4">
        <v>1.0502857156097889E-2</v>
      </c>
      <c r="G5" s="4">
        <v>-9.5171425491571426E-3</v>
      </c>
      <c r="H5" s="4">
        <v>1.9471428822726011E-3</v>
      </c>
      <c r="I5" s="4">
        <v>-1.3988571241497993E-2</v>
      </c>
      <c r="J5" s="4">
        <v>-6.7271427251398563E-3</v>
      </c>
      <c r="K5" s="4">
        <v>-7.8499997034668922E-3</v>
      </c>
      <c r="L5" s="4">
        <v>-3.2899999059736729E-3</v>
      </c>
    </row>
    <row r="6" spans="1:12" x14ac:dyDescent="0.2">
      <c r="A6" s="1">
        <v>6</v>
      </c>
      <c r="B6" s="2">
        <v>43864</v>
      </c>
      <c r="C6" s="4">
        <v>1.4747143723070621E-3</v>
      </c>
      <c r="D6" s="4">
        <v>-1.0420000180602074E-2</v>
      </c>
      <c r="E6" s="4">
        <v>1.4877142384648323E-2</v>
      </c>
      <c r="F6" s="4">
        <v>-5.5148573592305183E-3</v>
      </c>
      <c r="G6" s="4">
        <v>4.1848570108413696E-3</v>
      </c>
      <c r="H6" s="4">
        <v>2.4095715489238501E-3</v>
      </c>
      <c r="I6" s="4">
        <v>-1.9225714728236198E-2</v>
      </c>
      <c r="J6" s="4">
        <v>2.4404285941272974E-3</v>
      </c>
      <c r="K6" s="4">
        <v>-2.0557143725454807E-3</v>
      </c>
      <c r="L6" s="4">
        <v>1.3917000032961369E-3</v>
      </c>
    </row>
    <row r="7" spans="1:12" x14ac:dyDescent="0.2">
      <c r="A7" s="1">
        <v>7</v>
      </c>
      <c r="B7" s="2">
        <v>43871</v>
      </c>
      <c r="C7" s="4">
        <v>1.5494285617023706E-3</v>
      </c>
      <c r="D7" s="4">
        <v>-2.5085713714361191E-2</v>
      </c>
      <c r="E7" s="4">
        <v>3.3885713666677475E-2</v>
      </c>
      <c r="F7" s="4">
        <v>-5.2829999476671219E-3</v>
      </c>
      <c r="G7" s="4">
        <v>2.4728571996092796E-2</v>
      </c>
      <c r="H7" s="4">
        <v>4.7385715879499912E-3</v>
      </c>
      <c r="I7" s="4">
        <v>-3.547142818570137E-2</v>
      </c>
      <c r="J7" s="4">
        <v>3.0244286172091961E-3</v>
      </c>
      <c r="K7" s="4">
        <v>-3.4522856585681438E-3</v>
      </c>
      <c r="L7" s="4">
        <v>1.5282856766134501E-3</v>
      </c>
    </row>
    <row r="8" spans="1:12" x14ac:dyDescent="0.2">
      <c r="A8" s="1">
        <v>8</v>
      </c>
      <c r="B8" s="2">
        <v>43878</v>
      </c>
      <c r="C8" s="4">
        <v>2.8035715222358704E-3</v>
      </c>
      <c r="D8" s="4">
        <v>-1.9457142800092697E-2</v>
      </c>
      <c r="E8" s="4">
        <v>7.5000002980232239E-3</v>
      </c>
      <c r="F8" s="4">
        <v>-1.3904285617172718E-2</v>
      </c>
      <c r="G8" s="4">
        <v>3.5385715309530497E-3</v>
      </c>
      <c r="H8" s="4">
        <v>3.0714265449205413E-5</v>
      </c>
      <c r="I8" s="4">
        <v>-4.5071430504322052E-2</v>
      </c>
      <c r="J8" s="4">
        <v>9.6871424466371536E-3</v>
      </c>
      <c r="K8" s="4">
        <v>-1.3625713996589184E-2</v>
      </c>
      <c r="L8" s="4">
        <v>2.6654286775738001E-3</v>
      </c>
    </row>
    <row r="9" spans="1:12" x14ac:dyDescent="0.2">
      <c r="A9" s="1">
        <v>9</v>
      </c>
      <c r="B9" s="2">
        <v>43885</v>
      </c>
      <c r="C9" s="4">
        <v>-1.4195714145898819E-2</v>
      </c>
      <c r="D9" s="4">
        <v>-2.1928571164608002E-2</v>
      </c>
      <c r="E9" s="4">
        <v>-7.5599998235702515E-2</v>
      </c>
      <c r="F9" s="4">
        <v>-1.4475714415311813E-2</v>
      </c>
      <c r="G9" s="4">
        <v>1.5531428158283234E-2</v>
      </c>
      <c r="H9" s="4">
        <v>-2.4302856996655464E-2</v>
      </c>
      <c r="I9" s="4">
        <v>-0.10195714235305786</v>
      </c>
      <c r="J9" s="4">
        <v>-6.3457144424319267E-3</v>
      </c>
      <c r="K9" s="4">
        <v>-3.717142716050148E-2</v>
      </c>
      <c r="L9" s="4">
        <v>-1.3028571382164955E-2</v>
      </c>
    </row>
    <row r="10" spans="1:12" x14ac:dyDescent="0.2">
      <c r="A10" s="1">
        <v>10</v>
      </c>
      <c r="B10" s="2">
        <v>43892</v>
      </c>
      <c r="C10" s="4">
        <v>-8.4357140585780144E-3</v>
      </c>
      <c r="D10" s="4">
        <v>-4.6242859214544296E-2</v>
      </c>
      <c r="E10" s="4">
        <v>-8.2571431994438171E-2</v>
      </c>
      <c r="F10" s="4">
        <v>-1.6995714977383614E-2</v>
      </c>
      <c r="G10" s="4">
        <v>0.11488571763038635</v>
      </c>
      <c r="H10" s="4">
        <v>-2.0342858508229256E-2</v>
      </c>
      <c r="I10" s="4">
        <v>-0.15214285254478455</v>
      </c>
      <c r="J10" s="4">
        <v>-5.0999997183680534E-3</v>
      </c>
      <c r="K10" s="4">
        <v>-1.5614286065101624E-2</v>
      </c>
      <c r="L10" s="4">
        <v>-9.1628571972250938E-3</v>
      </c>
    </row>
    <row r="11" spans="1:12" x14ac:dyDescent="0.2">
      <c r="A11" s="1">
        <v>11</v>
      </c>
      <c r="B11" s="2">
        <v>43899</v>
      </c>
      <c r="C11" s="4">
        <v>-8.4330001845955849E-3</v>
      </c>
      <c r="D11" s="4">
        <v>-0.10082857310771942</v>
      </c>
      <c r="E11" s="4">
        <v>-0.20757143199443817</v>
      </c>
      <c r="F11" s="4">
        <v>-4.9371428787708282E-2</v>
      </c>
      <c r="G11" s="4">
        <v>0.32414284348487854</v>
      </c>
      <c r="H11" s="4">
        <v>-4.2800001800060272E-2</v>
      </c>
      <c r="I11" s="4">
        <v>-0.22571428120136261</v>
      </c>
      <c r="J11" s="4">
        <v>-1.6068572178483009E-2</v>
      </c>
      <c r="K11" s="4">
        <v>-1.8914284883067012E-3</v>
      </c>
      <c r="L11" s="4">
        <v>-5.7728569954633713E-3</v>
      </c>
    </row>
    <row r="12" spans="1:12" x14ac:dyDescent="0.2">
      <c r="A12" s="1">
        <v>12</v>
      </c>
      <c r="B12" s="2">
        <v>43906</v>
      </c>
      <c r="C12" s="4">
        <v>-7.370428740978241E-2</v>
      </c>
      <c r="D12" s="4">
        <v>-0.36828571557998657</v>
      </c>
      <c r="E12" s="4">
        <v>-0.46599999070167542</v>
      </c>
      <c r="F12" s="4">
        <v>-0.26499998569488525</v>
      </c>
      <c r="G12" s="4">
        <v>0.63042855262756348</v>
      </c>
      <c r="H12" s="4">
        <v>-0.2328857034444809</v>
      </c>
      <c r="I12" s="4">
        <v>-0.4204285740852356</v>
      </c>
      <c r="J12" s="4">
        <v>-9.8928570747375488E-2</v>
      </c>
      <c r="K12" s="4">
        <v>-5.5018570274114609E-2</v>
      </c>
      <c r="L12" s="4">
        <v>-6.2820002436637878E-2</v>
      </c>
    </row>
    <row r="13" spans="1:12" x14ac:dyDescent="0.2">
      <c r="A13" s="1">
        <v>13</v>
      </c>
      <c r="B13" s="2">
        <v>43913</v>
      </c>
      <c r="C13" s="4">
        <v>-0.27671429514884949</v>
      </c>
      <c r="D13" s="4">
        <v>-0.64099997282028198</v>
      </c>
      <c r="E13" s="4">
        <v>-0.68442857265472412</v>
      </c>
      <c r="F13" s="4">
        <v>-0.49957141280174255</v>
      </c>
      <c r="G13" s="4">
        <v>0.20678570866584778</v>
      </c>
      <c r="H13" s="4">
        <v>-0.49599999189376831</v>
      </c>
      <c r="I13" s="4">
        <v>-0.63814288377761841</v>
      </c>
      <c r="J13" s="4">
        <v>-0.31514286994934082</v>
      </c>
      <c r="K13" s="4">
        <v>-0.23742856085300446</v>
      </c>
      <c r="L13" s="4">
        <v>-0.26357144117355347</v>
      </c>
    </row>
    <row r="14" spans="1:12" x14ac:dyDescent="0.2">
      <c r="A14" s="1">
        <v>14</v>
      </c>
      <c r="B14" s="2">
        <v>43920</v>
      </c>
      <c r="C14" s="4">
        <v>-0.31614285707473755</v>
      </c>
      <c r="D14" s="4">
        <v>-0.66185712814331055</v>
      </c>
      <c r="E14" s="4">
        <v>-0.71828573942184448</v>
      </c>
      <c r="F14" s="4">
        <v>-0.49799999594688416</v>
      </c>
      <c r="G14" s="4">
        <v>0.11515714228153229</v>
      </c>
      <c r="H14" s="4">
        <v>-0.54699999094009399</v>
      </c>
      <c r="I14" s="4">
        <v>-0.6825714111328125</v>
      </c>
      <c r="J14" s="4">
        <v>-0.35657143592834473</v>
      </c>
      <c r="K14" s="4">
        <v>-0.27071428298950195</v>
      </c>
      <c r="L14" s="4">
        <v>-0.30328571796417236</v>
      </c>
    </row>
    <row r="15" spans="1:12" x14ac:dyDescent="0.2">
      <c r="A15" s="1">
        <v>15</v>
      </c>
      <c r="B15" s="2">
        <v>43927</v>
      </c>
      <c r="C15" s="4">
        <v>-0.3051428496837616</v>
      </c>
      <c r="D15" s="4">
        <v>-0.64885711669921875</v>
      </c>
      <c r="E15" s="4">
        <v>-0.720714271068573</v>
      </c>
      <c r="F15" s="4">
        <v>-0.45228570699691772</v>
      </c>
      <c r="G15" s="4">
        <v>0.15228570997714996</v>
      </c>
      <c r="H15" s="4">
        <v>-0.55814284086227417</v>
      </c>
      <c r="I15" s="4">
        <v>-0.70671427249908447</v>
      </c>
      <c r="J15" s="4">
        <v>-0.3465714156627655</v>
      </c>
      <c r="K15" s="4">
        <v>-0.25757142901420593</v>
      </c>
      <c r="L15" s="4">
        <v>-0.29157143831253052</v>
      </c>
    </row>
    <row r="16" spans="1:12" x14ac:dyDescent="0.2">
      <c r="A16" s="1">
        <v>16</v>
      </c>
      <c r="B16" s="2">
        <v>43934</v>
      </c>
      <c r="C16" s="4">
        <v>-0.28642857074737549</v>
      </c>
      <c r="D16" s="4">
        <v>-0.62171429395675659</v>
      </c>
      <c r="E16" s="4">
        <v>-0.70971429347991943</v>
      </c>
      <c r="F16" s="4">
        <v>-0.42328572273254395</v>
      </c>
      <c r="G16" s="4">
        <v>9.9728569388389587E-2</v>
      </c>
      <c r="H16" s="4">
        <v>-0.52214282751083374</v>
      </c>
      <c r="I16" s="4">
        <v>-0.71614283323287964</v>
      </c>
      <c r="J16" s="4">
        <v>-0.34928572177886963</v>
      </c>
      <c r="K16" s="4">
        <v>-0.20771428942680359</v>
      </c>
      <c r="L16" s="4">
        <v>-0.26742857694625854</v>
      </c>
    </row>
    <row r="17" spans="1:12" x14ac:dyDescent="0.2">
      <c r="A17" s="1">
        <v>17</v>
      </c>
      <c r="B17" s="2">
        <v>43941</v>
      </c>
      <c r="C17" s="4">
        <v>-0.22257143259048462</v>
      </c>
      <c r="D17" s="4">
        <v>-0.58271431922912598</v>
      </c>
      <c r="E17" s="4">
        <v>-0.71628570556640625</v>
      </c>
      <c r="F17" s="4">
        <v>-0.36357143521308899</v>
      </c>
      <c r="G17" s="4">
        <v>9.7699999809265137E-2</v>
      </c>
      <c r="H17" s="4">
        <v>-0.49257144331932068</v>
      </c>
      <c r="I17" s="4">
        <v>-0.69300001859664917</v>
      </c>
      <c r="J17" s="4">
        <v>-0.29342857003211975</v>
      </c>
      <c r="K17" s="4">
        <v>-0.13585714995861053</v>
      </c>
      <c r="L17" s="4">
        <v>-0.201285719871521</v>
      </c>
    </row>
    <row r="18" spans="1:12" x14ac:dyDescent="0.2">
      <c r="A18" s="1">
        <v>18</v>
      </c>
      <c r="B18" s="2">
        <v>43948</v>
      </c>
      <c r="C18" s="4">
        <v>-0.21528571844100952</v>
      </c>
      <c r="D18" s="4">
        <v>-0.57571429014205933</v>
      </c>
      <c r="E18" s="4">
        <v>-0.72171425819396973</v>
      </c>
      <c r="F18" s="4">
        <v>-0.34557142853736877</v>
      </c>
      <c r="G18" s="4">
        <v>0.19957143068313599</v>
      </c>
      <c r="H18" s="4">
        <v>-0.5015714168548584</v>
      </c>
      <c r="I18" s="4">
        <v>-0.68342858552932739</v>
      </c>
      <c r="J18" s="4">
        <v>-0.28157141804695129</v>
      </c>
      <c r="K18" s="4">
        <v>-0.13699999451637268</v>
      </c>
      <c r="L18" s="4">
        <v>-0.19442857801914215</v>
      </c>
    </row>
    <row r="19" spans="1:12" x14ac:dyDescent="0.2">
      <c r="A19" s="1">
        <v>19</v>
      </c>
      <c r="B19" s="2">
        <v>43955</v>
      </c>
      <c r="C19" s="4">
        <v>-0.16628570854663849</v>
      </c>
      <c r="D19" s="4">
        <v>-0.54085713624954224</v>
      </c>
      <c r="E19" s="4">
        <v>-0.6574285626411438</v>
      </c>
      <c r="F19" s="4">
        <v>-0.29300001263618469</v>
      </c>
      <c r="G19" s="4">
        <v>0.1915714293718338</v>
      </c>
      <c r="H19" s="4">
        <v>-0.42028570175170898</v>
      </c>
      <c r="I19" s="4">
        <v>-0.64185714721679688</v>
      </c>
      <c r="J19" s="4">
        <v>-0.23385713994503021</v>
      </c>
      <c r="K19" s="4">
        <v>-8.7785713374614716E-2</v>
      </c>
      <c r="L19" s="4">
        <v>-0.14542856812477112</v>
      </c>
    </row>
    <row r="20" spans="1:12" x14ac:dyDescent="0.2">
      <c r="A20" s="1">
        <v>20</v>
      </c>
      <c r="B20" s="2">
        <v>43962</v>
      </c>
      <c r="C20" s="4">
        <v>-0.17000000178813934</v>
      </c>
      <c r="D20" s="4">
        <v>-0.51157140731811523</v>
      </c>
      <c r="E20" s="4">
        <v>-0.63371425867080688</v>
      </c>
      <c r="F20" s="4">
        <v>-0.27714285254478455</v>
      </c>
      <c r="G20" s="4">
        <v>0.14014285802841187</v>
      </c>
      <c r="H20" s="4">
        <v>-0.36157143115997314</v>
      </c>
      <c r="I20" s="4">
        <v>-0.63985717296600342</v>
      </c>
      <c r="J20" s="4">
        <v>-0.23442856967449188</v>
      </c>
      <c r="K20" s="4">
        <v>-9.1157145798206329E-2</v>
      </c>
      <c r="L20" s="4">
        <v>-0.15057143568992615</v>
      </c>
    </row>
    <row r="21" spans="1:12" x14ac:dyDescent="0.2">
      <c r="A21" s="1">
        <v>21</v>
      </c>
      <c r="B21" s="2">
        <v>43969</v>
      </c>
      <c r="C21" s="4">
        <v>-0.13214285671710968</v>
      </c>
      <c r="D21" s="4">
        <v>-0.47314286231994629</v>
      </c>
      <c r="E21" s="4">
        <v>-0.59399998188018799</v>
      </c>
      <c r="F21" s="4">
        <v>-0.20671428740024567</v>
      </c>
      <c r="G21" s="4">
        <v>0.18685714900493622</v>
      </c>
      <c r="H21" s="4">
        <v>-0.27871429920196533</v>
      </c>
      <c r="I21" s="4">
        <v>-0.61857140064239502</v>
      </c>
      <c r="J21" s="4">
        <v>-0.19271428883075714</v>
      </c>
      <c r="K21" s="4">
        <v>-5.787142738699913E-2</v>
      </c>
      <c r="L21" s="4">
        <v>-0.11328571289777756</v>
      </c>
    </row>
    <row r="22" spans="1:12" x14ac:dyDescent="0.2">
      <c r="A22" s="1">
        <v>22</v>
      </c>
      <c r="B22" s="2">
        <v>43976</v>
      </c>
      <c r="C22" s="4">
        <v>-0.13842856884002686</v>
      </c>
      <c r="D22" s="4">
        <v>-0.4521428644657135</v>
      </c>
      <c r="E22" s="4">
        <v>-0.6135714054107666</v>
      </c>
      <c r="F22" s="4">
        <v>-0.20728571712970734</v>
      </c>
      <c r="G22" s="4">
        <v>0.10819999873638153</v>
      </c>
      <c r="H22" s="4">
        <v>-0.24371428787708282</v>
      </c>
      <c r="I22" s="4">
        <v>-0.59714287519454956</v>
      </c>
      <c r="J22" s="4">
        <v>-0.20257143676280975</v>
      </c>
      <c r="K22" s="4">
        <v>-6.7542858421802521E-2</v>
      </c>
      <c r="L22" s="4">
        <v>-0.11828571557998657</v>
      </c>
    </row>
    <row r="23" spans="1:12" x14ac:dyDescent="0.2">
      <c r="A23" s="1">
        <v>23</v>
      </c>
      <c r="B23" s="2">
        <v>43983</v>
      </c>
      <c r="C23" s="4">
        <v>-0.11475714296102524</v>
      </c>
      <c r="D23" s="4">
        <v>-0.41414284706115723</v>
      </c>
      <c r="E23" s="4">
        <v>-0.53957146406173706</v>
      </c>
      <c r="F23" s="4">
        <v>-0.19857142865657806</v>
      </c>
      <c r="G23" s="4">
        <v>0.12200000137090683</v>
      </c>
      <c r="H23" s="4">
        <v>-0.2239999920129776</v>
      </c>
      <c r="I23" s="4">
        <v>-0.55485713481903076</v>
      </c>
      <c r="J23" s="4">
        <v>-0.17700000107288361</v>
      </c>
      <c r="K23" s="4">
        <v>-4.0771428495645523E-2</v>
      </c>
      <c r="L23" s="4">
        <v>-9.6400000154972076E-2</v>
      </c>
    </row>
    <row r="24" spans="1:12" x14ac:dyDescent="0.2">
      <c r="A24" s="1">
        <v>24</v>
      </c>
      <c r="B24" s="2">
        <v>43990</v>
      </c>
      <c r="C24" s="4">
        <v>-9.7371429204940796E-2</v>
      </c>
      <c r="D24" s="4">
        <v>-0.40257143974304199</v>
      </c>
      <c r="E24" s="4">
        <v>-0.54185712337493896</v>
      </c>
      <c r="F24" s="4">
        <v>-0.13928571343421936</v>
      </c>
      <c r="G24" s="4">
        <v>0.12885713577270508</v>
      </c>
      <c r="H24" s="4">
        <v>-0.18957142531871796</v>
      </c>
      <c r="I24" s="4">
        <v>-0.53442853689193726</v>
      </c>
      <c r="J24" s="4">
        <v>-0.15571428835391998</v>
      </c>
      <c r="K24" s="4">
        <v>-2.9457142576575279E-2</v>
      </c>
      <c r="L24" s="4">
        <v>-8.0114282667636871E-2</v>
      </c>
    </row>
    <row r="25" spans="1:12" x14ac:dyDescent="0.2">
      <c r="A25" s="1">
        <v>25</v>
      </c>
      <c r="B25" s="2">
        <v>43997</v>
      </c>
      <c r="C25" s="4">
        <v>-7.4542857706546783E-2</v>
      </c>
      <c r="D25" s="4">
        <v>-0.37857142090797424</v>
      </c>
      <c r="E25" s="4">
        <v>-0.50142854452133179</v>
      </c>
      <c r="F25" s="4">
        <v>-8.9557141065597534E-2</v>
      </c>
      <c r="G25" s="4">
        <v>0.13612857460975647</v>
      </c>
      <c r="H25" s="4">
        <v>-0.17271427810192108</v>
      </c>
      <c r="I25" s="4">
        <v>-0.5041428804397583</v>
      </c>
      <c r="J25" s="4">
        <v>-0.12642857432365417</v>
      </c>
      <c r="K25" s="4">
        <v>-1.5957143157720566E-2</v>
      </c>
      <c r="L25" s="4">
        <v>-5.9528570622205734E-2</v>
      </c>
    </row>
    <row r="26" spans="1:12" x14ac:dyDescent="0.2">
      <c r="A26" s="1">
        <v>26</v>
      </c>
      <c r="B26" s="2">
        <v>44004</v>
      </c>
      <c r="C26" s="4">
        <v>-8.4385715425014496E-2</v>
      </c>
      <c r="D26" s="4">
        <v>-0.3611428439617157</v>
      </c>
      <c r="E26" s="4">
        <v>-0.52457141876220703</v>
      </c>
      <c r="F26" s="4">
        <v>-6.7299999296665192E-2</v>
      </c>
      <c r="G26" s="4">
        <v>0.14221428334712982</v>
      </c>
      <c r="H26" s="4">
        <v>-0.19185714423656464</v>
      </c>
      <c r="I26" s="4">
        <v>-0.50914287567138672</v>
      </c>
      <c r="J26" s="4">
        <v>-0.13400000333786011</v>
      </c>
      <c r="K26" s="4">
        <v>-2.9045943170785904E-2</v>
      </c>
      <c r="L26" s="4">
        <v>-7.0200003683567047E-2</v>
      </c>
    </row>
    <row r="27" spans="1:12" x14ac:dyDescent="0.2">
      <c r="A27" s="1">
        <v>27</v>
      </c>
      <c r="B27" s="2">
        <v>44011</v>
      </c>
      <c r="C27" s="4">
        <v>-8.394286036491394E-2</v>
      </c>
      <c r="D27" s="4">
        <v>-0.38199999928474426</v>
      </c>
      <c r="E27" s="4">
        <v>-0.54357141256332397</v>
      </c>
      <c r="F27" s="4">
        <v>-7.4428573250770569E-2</v>
      </c>
      <c r="G27" s="4">
        <v>0.10321428626775742</v>
      </c>
      <c r="H27" s="4">
        <v>-0.10128571093082428</v>
      </c>
      <c r="I27" s="4">
        <v>-0.50099998712539673</v>
      </c>
      <c r="J27" s="4">
        <v>-0.1282857209444046</v>
      </c>
      <c r="K27" s="4">
        <v>-3.4355714917182922E-2</v>
      </c>
      <c r="L27" s="4">
        <v>-7.2342857718467712E-2</v>
      </c>
    </row>
    <row r="28" spans="1:12" x14ac:dyDescent="0.2">
      <c r="A28" s="1">
        <v>28</v>
      </c>
      <c r="B28" s="2">
        <v>44018</v>
      </c>
      <c r="C28" s="4">
        <v>-6.5628573298454285E-2</v>
      </c>
      <c r="D28" s="4">
        <v>-0.36985713243484497</v>
      </c>
      <c r="E28" s="4">
        <v>-0.53799998760223389</v>
      </c>
      <c r="F28" s="4">
        <v>-7.2557143867015839E-2</v>
      </c>
      <c r="G28" s="4">
        <v>0.11900000274181366</v>
      </c>
      <c r="H28" s="4">
        <v>-0.10352857410907745</v>
      </c>
      <c r="I28" s="4">
        <v>-0.50099998712539673</v>
      </c>
      <c r="J28" s="4">
        <v>-0.10814286023378372</v>
      </c>
      <c r="K28" s="4">
        <v>-1.5808571130037308E-2</v>
      </c>
      <c r="L28" s="4">
        <v>-5.6114286184310913E-2</v>
      </c>
    </row>
    <row r="29" spans="1:12" x14ac:dyDescent="0.2">
      <c r="A29" s="1">
        <v>29</v>
      </c>
      <c r="B29" s="2">
        <v>44025</v>
      </c>
      <c r="C29" s="4">
        <v>-6.9585718214511871E-2</v>
      </c>
      <c r="D29" s="4">
        <v>-0.36000001430511475</v>
      </c>
      <c r="E29" s="4">
        <v>-0.55571430921554565</v>
      </c>
      <c r="F29" s="4">
        <v>-8.8814288377761841E-2</v>
      </c>
      <c r="G29" s="4">
        <v>0.13928571343421936</v>
      </c>
      <c r="H29" s="4">
        <v>-0.16271428763866425</v>
      </c>
      <c r="I29" s="4">
        <v>-0.519428551197052</v>
      </c>
      <c r="J29" s="4">
        <v>-0.1080000028014183</v>
      </c>
      <c r="K29" s="4">
        <v>-2.3885713890194893E-2</v>
      </c>
      <c r="L29" s="4">
        <v>-6.192857027053833E-2</v>
      </c>
    </row>
    <row r="30" spans="1:12" x14ac:dyDescent="0.2">
      <c r="A30" s="1">
        <v>30</v>
      </c>
      <c r="B30" s="2">
        <v>44032</v>
      </c>
      <c r="C30" s="4">
        <v>-6.6757142543792725E-2</v>
      </c>
      <c r="D30" s="4">
        <v>-0.3538571298122406</v>
      </c>
      <c r="E30" s="4">
        <v>-0.55671429634094238</v>
      </c>
      <c r="F30" s="4">
        <v>-0.10122857242822647</v>
      </c>
      <c r="G30" s="4">
        <v>0.14514285326004028</v>
      </c>
      <c r="H30" s="4">
        <v>-0.15099999308586121</v>
      </c>
      <c r="I30" s="4">
        <v>-0.51700001955032349</v>
      </c>
      <c r="J30" s="4">
        <v>-0.10728571563959122</v>
      </c>
      <c r="K30" s="4">
        <v>-2.3014286532998085E-2</v>
      </c>
      <c r="L30" s="4">
        <v>-5.7185713201761246E-2</v>
      </c>
    </row>
    <row r="31" spans="1:12" x14ac:dyDescent="0.2">
      <c r="A31" s="1">
        <v>31</v>
      </c>
      <c r="B31" s="2">
        <v>44039</v>
      </c>
      <c r="C31" s="4">
        <v>-7.5214281678199768E-2</v>
      </c>
      <c r="D31" s="4">
        <v>-0.335999995470047</v>
      </c>
      <c r="E31" s="4">
        <v>-0.54914283752441406</v>
      </c>
      <c r="F31" s="4">
        <v>-0.11742857098579407</v>
      </c>
      <c r="G31" s="4">
        <v>0.12957142293453217</v>
      </c>
      <c r="H31" s="4">
        <v>-0.15071427822113037</v>
      </c>
      <c r="I31" s="4">
        <v>-0.50300002098083496</v>
      </c>
      <c r="J31" s="4">
        <v>-0.11642856895923615</v>
      </c>
      <c r="K31" s="4">
        <v>-3.5242855548858643E-2</v>
      </c>
      <c r="L31" s="4">
        <v>-6.4042858779430389E-2</v>
      </c>
    </row>
    <row r="33" spans="1:30" x14ac:dyDescent="0.2">
      <c r="H33" s="10"/>
    </row>
    <row r="35" spans="1:30" x14ac:dyDescent="0.2">
      <c r="B35" s="3" t="s">
        <v>30</v>
      </c>
      <c r="C35" s="7">
        <f>AVERAGE(C12:C31)</f>
        <v>-0.15175164341926575</v>
      </c>
      <c r="D35" s="7">
        <f t="shared" ref="D35:L35" si="0">AVERAGE(D12:D31)</f>
        <v>-0.4717999964952469</v>
      </c>
      <c r="E35" s="7">
        <f t="shared" si="0"/>
        <v>-0.60432142168283465</v>
      </c>
      <c r="F35" s="7">
        <f t="shared" si="0"/>
        <v>-0.23902999944984912</v>
      </c>
      <c r="G35" s="7">
        <f t="shared" si="0"/>
        <v>0.16469214111566544</v>
      </c>
      <c r="H35" s="7">
        <f t="shared" si="0"/>
        <v>-0.30509928092360494</v>
      </c>
      <c r="I35" s="7">
        <f t="shared" si="0"/>
        <v>-0.58409285843372349</v>
      </c>
      <c r="J35" s="7">
        <f t="shared" si="0"/>
        <v>-0.20331785865128041</v>
      </c>
      <c r="K35" s="7">
        <f t="shared" si="0"/>
        <v>-9.2660011071711776E-2</v>
      </c>
      <c r="L35" s="7">
        <f t="shared" si="0"/>
        <v>-0.13649100251495838</v>
      </c>
    </row>
    <row r="39" spans="1:30" x14ac:dyDescent="0.2">
      <c r="A39" t="s">
        <v>0</v>
      </c>
      <c r="B39" s="6">
        <v>3</v>
      </c>
      <c r="C39" s="6">
        <v>4</v>
      </c>
      <c r="D39" s="6">
        <v>5</v>
      </c>
      <c r="E39" s="6">
        <v>6</v>
      </c>
      <c r="F39" s="6">
        <v>7</v>
      </c>
      <c r="G39" s="6">
        <v>8</v>
      </c>
      <c r="H39" s="6">
        <v>9</v>
      </c>
      <c r="I39" s="6">
        <v>10</v>
      </c>
      <c r="J39" s="6">
        <v>11</v>
      </c>
      <c r="K39" s="6">
        <v>12</v>
      </c>
      <c r="L39" s="6">
        <v>13</v>
      </c>
      <c r="M39" s="6">
        <v>14</v>
      </c>
      <c r="N39" s="6">
        <v>15</v>
      </c>
      <c r="O39" s="6">
        <v>16</v>
      </c>
      <c r="P39" s="6">
        <v>17</v>
      </c>
      <c r="Q39" s="6">
        <v>18</v>
      </c>
      <c r="R39" s="6">
        <v>19</v>
      </c>
      <c r="S39" s="6">
        <v>20</v>
      </c>
      <c r="T39" s="6">
        <v>21</v>
      </c>
      <c r="U39" s="6">
        <v>22</v>
      </c>
      <c r="V39" s="6">
        <v>23</v>
      </c>
      <c r="W39" s="6">
        <v>24</v>
      </c>
      <c r="X39" s="6">
        <v>25</v>
      </c>
      <c r="Y39" s="6">
        <v>26</v>
      </c>
      <c r="Z39" s="6">
        <v>27</v>
      </c>
      <c r="AA39" s="6">
        <v>28</v>
      </c>
      <c r="AB39" s="6">
        <v>29</v>
      </c>
      <c r="AC39" s="6">
        <v>30</v>
      </c>
      <c r="AD39" s="6">
        <v>31</v>
      </c>
    </row>
    <row r="40" spans="1:30" x14ac:dyDescent="0.2">
      <c r="A40" t="s">
        <v>11</v>
      </c>
      <c r="B40" s="7">
        <v>3.7374284584075212E-3</v>
      </c>
      <c r="C40" s="7">
        <v>6.9557144306600094E-3</v>
      </c>
      <c r="D40" s="7">
        <v>-5.1617142744362354E-3</v>
      </c>
      <c r="E40" s="7">
        <v>1.4747143723070621E-3</v>
      </c>
      <c r="F40" s="7">
        <v>1.5494285617023706E-3</v>
      </c>
      <c r="G40" s="7">
        <v>2.8035715222358704E-3</v>
      </c>
      <c r="H40" s="7">
        <v>-1.4195714145898819E-2</v>
      </c>
      <c r="I40" s="7">
        <v>-8.4357140585780144E-3</v>
      </c>
      <c r="J40" s="7">
        <v>-8.4330001845955849E-3</v>
      </c>
      <c r="K40" s="7">
        <v>-7.370428740978241E-2</v>
      </c>
      <c r="L40" s="7">
        <v>-0.27671429514884949</v>
      </c>
      <c r="M40" s="7">
        <v>-0.31614285707473755</v>
      </c>
      <c r="N40" s="7">
        <v>-0.3051428496837616</v>
      </c>
      <c r="O40" s="7">
        <v>-0.28642857074737549</v>
      </c>
      <c r="P40" s="7">
        <v>-0.22257143259048462</v>
      </c>
      <c r="Q40" s="7">
        <v>-0.21528571844100952</v>
      </c>
      <c r="R40" s="7">
        <v>-0.16628570854663849</v>
      </c>
      <c r="S40" s="7">
        <v>-0.17000000178813934</v>
      </c>
      <c r="T40" s="7">
        <v>-0.13214285671710968</v>
      </c>
      <c r="U40" s="7">
        <v>-0.13842856884002686</v>
      </c>
      <c r="V40" s="7">
        <v>-0.11475714296102524</v>
      </c>
      <c r="W40" s="7">
        <v>-9.7371429204940796E-2</v>
      </c>
      <c r="X40" s="7">
        <v>-7.4542857706546783E-2</v>
      </c>
      <c r="Y40" s="7">
        <v>-8.4385715425014496E-2</v>
      </c>
      <c r="Z40" s="7">
        <v>-8.394286036491394E-2</v>
      </c>
      <c r="AA40" s="7">
        <v>-6.5628573298454285E-2</v>
      </c>
      <c r="AB40" s="7">
        <v>-6.9585718214511871E-2</v>
      </c>
      <c r="AC40" s="7">
        <v>-6.6757142543792725E-2</v>
      </c>
      <c r="AD40" s="7">
        <v>-7.5214281678199768E-2</v>
      </c>
    </row>
    <row r="41" spans="1:30" x14ac:dyDescent="0.2">
      <c r="A41" t="s">
        <v>3</v>
      </c>
      <c r="B41" s="7">
        <v>-1.5239999629557133E-4</v>
      </c>
      <c r="C41" s="7">
        <v>4.22085722675547E-4</v>
      </c>
      <c r="D41" s="7">
        <v>4.1571427136659622E-3</v>
      </c>
      <c r="E41" s="7">
        <v>1.1655714362859726E-2</v>
      </c>
      <c r="F41" s="7">
        <v>1.8942857161164284E-2</v>
      </c>
      <c r="G41" s="7">
        <v>2.3471428081393242E-2</v>
      </c>
      <c r="H41" s="7">
        <v>2.4728571996092796E-2</v>
      </c>
      <c r="I41" s="7">
        <v>2.4014284834265709E-2</v>
      </c>
      <c r="J41" s="7">
        <v>1.4380713924765587E-2</v>
      </c>
      <c r="K41" s="7">
        <v>-2.6492856442928314E-2</v>
      </c>
      <c r="L41" s="7">
        <v>-8.6985714733600616E-2</v>
      </c>
      <c r="M41" s="7">
        <v>-0.15600000321865082</v>
      </c>
      <c r="N41" s="7">
        <v>-0.20442856848239899</v>
      </c>
      <c r="O41" s="7">
        <v>-0.22599999606609344</v>
      </c>
      <c r="P41" s="7">
        <v>-0.22542856633663177</v>
      </c>
      <c r="Q41" s="7">
        <v>-0.20957142114639282</v>
      </c>
      <c r="R41" s="7">
        <v>-0.19085714221000671</v>
      </c>
      <c r="S41" s="7">
        <v>-0.16728571057319641</v>
      </c>
      <c r="T41" s="7">
        <v>-0.14714285731315613</v>
      </c>
      <c r="U41" s="7">
        <v>-0.12642857432365417</v>
      </c>
      <c r="V41" s="7">
        <v>-0.10362857580184937</v>
      </c>
      <c r="W41" s="7">
        <v>-8.9757144451141357E-2</v>
      </c>
      <c r="X41" s="7">
        <v>-7.3071427643299103E-2</v>
      </c>
      <c r="Y41" s="7">
        <v>-6.9671429693698883E-2</v>
      </c>
      <c r="Z41" s="7">
        <v>-7.207142561674118E-2</v>
      </c>
      <c r="AA41" s="7">
        <v>-6.7642852663993835E-2</v>
      </c>
      <c r="AB41" s="7">
        <v>-6.8042859435081482E-2</v>
      </c>
      <c r="AC41" s="7">
        <v>-6.9371432065963745E-2</v>
      </c>
      <c r="AD41" s="7">
        <v>-6.7900002002716064E-2</v>
      </c>
    </row>
    <row r="42" spans="1:30" x14ac:dyDescent="0.2">
      <c r="A42" t="s">
        <v>27</v>
      </c>
      <c r="B42" s="7">
        <v>-1.4271431427914649E-4</v>
      </c>
      <c r="C42" s="7">
        <v>2.8365713078528643E-3</v>
      </c>
      <c r="D42" s="7">
        <v>-1.0724999941885471E-2</v>
      </c>
      <c r="E42" s="7">
        <v>2.5461427867412567E-2</v>
      </c>
      <c r="F42" s="7">
        <v>0.12770000100135803</v>
      </c>
      <c r="G42" s="7">
        <v>5.9700001031160355E-2</v>
      </c>
      <c r="H42" s="7">
        <v>9.9428566172719002E-3</v>
      </c>
      <c r="I42" s="7">
        <v>2.7267143130302429E-2</v>
      </c>
      <c r="J42" s="7">
        <v>-2.0641429349780083E-2</v>
      </c>
      <c r="K42" s="7">
        <v>-0.15855714678764343</v>
      </c>
      <c r="L42" s="7">
        <v>-0.345714271068573</v>
      </c>
      <c r="M42" s="7">
        <v>-0.40771427750587463</v>
      </c>
      <c r="N42" s="7">
        <v>-0.40957143902778625</v>
      </c>
      <c r="O42" s="7">
        <v>-0.36500000953674316</v>
      </c>
      <c r="P42" s="7">
        <v>-0.28999999165534973</v>
      </c>
      <c r="Q42" s="7">
        <v>-0.28828573226928711</v>
      </c>
      <c r="R42" s="7">
        <v>-0.25442856550216675</v>
      </c>
      <c r="S42" s="7">
        <v>-0.2167142778635025</v>
      </c>
      <c r="T42" s="7">
        <v>-0.16671428084373474</v>
      </c>
      <c r="U42" s="7">
        <v>-0.16128571331501007</v>
      </c>
      <c r="V42" s="7">
        <v>-0.14228571951389313</v>
      </c>
      <c r="W42" s="7">
        <v>-0.1510000079870224</v>
      </c>
      <c r="X42" s="7">
        <v>-0.11999999731779099</v>
      </c>
      <c r="Y42" s="7">
        <v>-0.13585714995861053</v>
      </c>
      <c r="Z42" s="7">
        <v>-0.14157143235206604</v>
      </c>
      <c r="AA42" s="7">
        <v>-0.14200000464916229</v>
      </c>
      <c r="AB42" s="7">
        <v>-0.1631428599357605</v>
      </c>
      <c r="AC42" s="7">
        <v>-0.16757142543792725</v>
      </c>
      <c r="AD42" s="7">
        <v>-0.17399999499320984</v>
      </c>
    </row>
    <row r="43" spans="1:30" x14ac:dyDescent="0.2">
      <c r="B43" s="9">
        <v>0</v>
      </c>
      <c r="C43" s="9">
        <v>0</v>
      </c>
      <c r="D43" s="9">
        <v>1.4370000135386363E-3</v>
      </c>
      <c r="E43" s="9">
        <v>1.5235000209941063E-3</v>
      </c>
      <c r="F43" s="9">
        <v>7.8499997471226379E-4</v>
      </c>
      <c r="G43" s="9">
        <v>4.0040001331362873E-3</v>
      </c>
      <c r="H43" s="9">
        <v>1.0393000207841396E-2</v>
      </c>
      <c r="I43" s="9">
        <v>6.4139999216422439E-2</v>
      </c>
      <c r="J43" s="9">
        <v>0.49970000237226486</v>
      </c>
      <c r="K43" s="9">
        <v>4.0549999475479126</v>
      </c>
      <c r="L43" s="9">
        <v>22.350000381469727</v>
      </c>
      <c r="M43" s="9">
        <v>48.619999885559082</v>
      </c>
      <c r="N43" s="9">
        <v>65.659998893737793</v>
      </c>
      <c r="O43" s="9">
        <v>62.789999008178711</v>
      </c>
      <c r="P43" s="9">
        <v>62.210000038146973</v>
      </c>
      <c r="Q43" s="9">
        <v>61.430000305175781</v>
      </c>
      <c r="R43" s="9">
        <v>56.179999828338623</v>
      </c>
      <c r="S43" s="9">
        <v>49.090000152587891</v>
      </c>
      <c r="T43" s="9">
        <v>48.390000343322754</v>
      </c>
      <c r="U43" s="9">
        <v>45.210000038146973</v>
      </c>
      <c r="V43" s="9">
        <v>46.590000152587891</v>
      </c>
      <c r="W43" s="9">
        <v>45.749999523162842</v>
      </c>
      <c r="X43" s="9">
        <v>51.609999179840088</v>
      </c>
      <c r="Y43" s="9">
        <v>70.670000076293945</v>
      </c>
      <c r="Z43" s="9">
        <v>96</v>
      </c>
      <c r="AA43" s="9">
        <v>114.50000286102295</v>
      </c>
      <c r="AB43" s="9">
        <v>136.39999961853027</v>
      </c>
      <c r="AC43" s="9">
        <v>140.40000152587891</v>
      </c>
      <c r="AD43" s="9">
        <v>135.79999923706055</v>
      </c>
    </row>
    <row r="44" spans="1:30" x14ac:dyDescent="0.2">
      <c r="E4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6" workbookViewId="0">
      <selection activeCell="B33" sqref="B33"/>
    </sheetView>
  </sheetViews>
  <sheetFormatPr baseColWidth="10" defaultColWidth="8.83203125" defaultRowHeight="15" x14ac:dyDescent="0.2"/>
  <cols>
    <col min="2" max="2" width="17.6640625" customWidth="1"/>
    <col min="3" max="10" width="13.5" customWidth="1"/>
  </cols>
  <sheetData>
    <row r="1" spans="1:10" x14ac:dyDescent="0.2"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</row>
    <row r="2" spans="1:10" x14ac:dyDescent="0.2">
      <c r="A2" t="s">
        <v>0</v>
      </c>
      <c r="B2" t="s">
        <v>1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">
      <c r="A3" s="1">
        <v>3</v>
      </c>
      <c r="B3" s="2">
        <v>43843</v>
      </c>
      <c r="C3" s="4">
        <v>-1.5239999629557133E-4</v>
      </c>
      <c r="D3" s="4">
        <v>-1.8900000723078847E-3</v>
      </c>
      <c r="E3" s="4">
        <v>-4.5739994675386697E-5</v>
      </c>
      <c r="F3" s="4">
        <v>1.1196000268682837E-3</v>
      </c>
      <c r="G3" s="4">
        <v>-6.6800007516576443E-6</v>
      </c>
      <c r="H3" s="4">
        <v>8.5268000839278102E-4</v>
      </c>
      <c r="I3" s="4">
        <v>-1.3499999477062374E-4</v>
      </c>
      <c r="J3" s="4">
        <v>-2.5339999701827765E-3</v>
      </c>
    </row>
    <row r="4" spans="1:10" x14ac:dyDescent="0.2">
      <c r="A4" s="1">
        <v>4</v>
      </c>
      <c r="B4" s="2">
        <v>43850</v>
      </c>
      <c r="C4" s="4">
        <v>4.22085722675547E-4</v>
      </c>
      <c r="D4" s="4">
        <v>-5.8142868510913104E-5</v>
      </c>
      <c r="E4" s="4">
        <v>2.0884284749627113E-3</v>
      </c>
      <c r="F4" s="4">
        <v>-2.4342855904251337E-3</v>
      </c>
      <c r="G4" s="4">
        <v>2.0130000484641641E-4</v>
      </c>
      <c r="H4" s="4">
        <v>-5.9047143440693617E-4</v>
      </c>
      <c r="I4" s="4">
        <v>5.0771428504958749E-4</v>
      </c>
      <c r="J4" s="4">
        <v>-1.8190285190939903E-3</v>
      </c>
    </row>
    <row r="5" spans="1:10" x14ac:dyDescent="0.2">
      <c r="A5" s="1">
        <v>5</v>
      </c>
      <c r="B5" s="2">
        <v>43857</v>
      </c>
      <c r="C5" s="4">
        <v>4.1571427136659622E-3</v>
      </c>
      <c r="D5" s="4">
        <v>3.2928572036325932E-3</v>
      </c>
      <c r="E5" s="4">
        <v>6.935714278370142E-3</v>
      </c>
      <c r="F5" s="4">
        <v>-5.5042852181941271E-4</v>
      </c>
      <c r="G5" s="4">
        <v>2.3771428968757391E-3</v>
      </c>
      <c r="H5" s="4">
        <v>2.2877142764627934E-3</v>
      </c>
      <c r="I5" s="4">
        <v>5.4899998940527439E-3</v>
      </c>
      <c r="J5" s="4">
        <v>7.2642858140170574E-3</v>
      </c>
    </row>
    <row r="6" spans="1:10" x14ac:dyDescent="0.2">
      <c r="A6" s="1">
        <v>6</v>
      </c>
      <c r="B6" s="2">
        <v>43864</v>
      </c>
      <c r="C6" s="4">
        <v>1.1655714362859726E-2</v>
      </c>
      <c r="D6" s="4">
        <v>7.738571148365736E-3</v>
      </c>
      <c r="E6" s="4">
        <v>1.4442857354879379E-2</v>
      </c>
      <c r="F6" s="4">
        <v>9.5399999991059303E-3</v>
      </c>
      <c r="G6" s="4">
        <v>6.5299998968839645E-3</v>
      </c>
      <c r="H6" s="4">
        <v>9.6771428361535072E-3</v>
      </c>
      <c r="I6" s="4">
        <v>1.688571460545063E-2</v>
      </c>
      <c r="J6" s="4">
        <v>1.8957143649458885E-2</v>
      </c>
    </row>
    <row r="7" spans="1:10" x14ac:dyDescent="0.2">
      <c r="A7" s="1">
        <v>7</v>
      </c>
      <c r="B7" s="2">
        <v>43871</v>
      </c>
      <c r="C7" s="4">
        <v>1.8942857161164284E-2</v>
      </c>
      <c r="D7" s="4">
        <v>1.0507143102586269E-2</v>
      </c>
      <c r="E7" s="4">
        <v>2.1042857319116592E-2</v>
      </c>
      <c r="F7" s="4">
        <v>2.2071428596973419E-2</v>
      </c>
      <c r="G7" s="4">
        <v>1.0844285599887371E-2</v>
      </c>
      <c r="H7" s="4">
        <v>1.7342856153845787E-2</v>
      </c>
      <c r="I7" s="4">
        <v>2.6957143098115921E-2</v>
      </c>
      <c r="J7" s="4">
        <v>2.5442857295274734E-2</v>
      </c>
    </row>
    <row r="8" spans="1:10" x14ac:dyDescent="0.2">
      <c r="A8" s="1">
        <v>8</v>
      </c>
      <c r="B8" s="2">
        <v>43878</v>
      </c>
      <c r="C8" s="4">
        <v>2.3471428081393242E-2</v>
      </c>
      <c r="D8" s="4">
        <v>1.1799999512732029E-2</v>
      </c>
      <c r="E8" s="4">
        <v>2.5514286011457443E-2</v>
      </c>
      <c r="F8" s="4">
        <v>2.9428571462631226E-2</v>
      </c>
      <c r="G8" s="4">
        <v>1.3900000602006912E-2</v>
      </c>
      <c r="H8" s="4">
        <v>2.1685713902115822E-2</v>
      </c>
      <c r="I8" s="4">
        <v>3.084285743534565E-2</v>
      </c>
      <c r="J8" s="4">
        <v>3.1300000846385956E-2</v>
      </c>
    </row>
    <row r="9" spans="1:10" x14ac:dyDescent="0.2">
      <c r="A9" s="1">
        <v>9</v>
      </c>
      <c r="B9" s="2">
        <v>43885</v>
      </c>
      <c r="C9" s="4">
        <v>2.4728571996092796E-2</v>
      </c>
      <c r="D9" s="4">
        <v>9.2828571796417236E-3</v>
      </c>
      <c r="E9" s="4">
        <v>2.7871428057551384E-2</v>
      </c>
      <c r="F9" s="4">
        <v>3.1800001859664917E-2</v>
      </c>
      <c r="G9" s="4">
        <v>1.3871428556740284E-2</v>
      </c>
      <c r="H9" s="4">
        <v>2.1828571334481239E-2</v>
      </c>
      <c r="I9" s="4">
        <v>3.1500000506639481E-2</v>
      </c>
      <c r="J9" s="4">
        <v>3.4400001168251038E-2</v>
      </c>
    </row>
    <row r="10" spans="1:10" x14ac:dyDescent="0.2">
      <c r="A10" s="1">
        <v>10</v>
      </c>
      <c r="B10" s="2">
        <v>43892</v>
      </c>
      <c r="C10" s="4">
        <v>2.4014284834265709E-2</v>
      </c>
      <c r="D10" s="4">
        <v>6.2942858785390854E-3</v>
      </c>
      <c r="E10" s="4">
        <v>2.8799999505281448E-2</v>
      </c>
      <c r="F10" s="4">
        <v>2.9714286327362061E-2</v>
      </c>
      <c r="G10" s="4">
        <v>1.192857138812542E-2</v>
      </c>
      <c r="H10" s="4">
        <v>2.1057141944766045E-2</v>
      </c>
      <c r="I10" s="4">
        <v>2.9557142406702042E-2</v>
      </c>
      <c r="J10" s="4">
        <v>3.4771427512168884E-2</v>
      </c>
    </row>
    <row r="11" spans="1:10" x14ac:dyDescent="0.2">
      <c r="A11" s="1">
        <v>11</v>
      </c>
      <c r="B11" s="2">
        <v>43899</v>
      </c>
      <c r="C11" s="4">
        <v>1.4380713924765587E-2</v>
      </c>
      <c r="D11" s="4">
        <v>-5.7000000961124897E-3</v>
      </c>
      <c r="E11" s="4">
        <v>2.1042857319116592E-2</v>
      </c>
      <c r="F11" s="4">
        <v>1.8462857231497765E-2</v>
      </c>
      <c r="G11" s="4">
        <v>3.8428572006523609E-3</v>
      </c>
      <c r="H11" s="4">
        <v>1.181000005453825E-2</v>
      </c>
      <c r="I11" s="4">
        <v>2.0172856748104095E-2</v>
      </c>
      <c r="J11" s="4">
        <v>1.6048857942223549E-2</v>
      </c>
    </row>
    <row r="12" spans="1:10" x14ac:dyDescent="0.2">
      <c r="A12" s="1">
        <v>12</v>
      </c>
      <c r="B12" s="2">
        <v>43906</v>
      </c>
      <c r="C12" s="4">
        <v>-2.6492856442928314E-2</v>
      </c>
      <c r="D12" s="4">
        <v>-5.2585713565349579E-2</v>
      </c>
      <c r="E12" s="4">
        <v>-1.8862858414649963E-2</v>
      </c>
      <c r="F12" s="4">
        <v>-1.9169999286532402E-2</v>
      </c>
      <c r="G12" s="4">
        <v>-2.7885714545845985E-2</v>
      </c>
      <c r="H12" s="4">
        <v>-2.5329999625682831E-2</v>
      </c>
      <c r="I12" s="4">
        <v>-1.6241429373621941E-2</v>
      </c>
      <c r="J12" s="4">
        <v>-7.1057140827178955E-2</v>
      </c>
    </row>
    <row r="13" spans="1:10" x14ac:dyDescent="0.2">
      <c r="A13" s="1">
        <v>13</v>
      </c>
      <c r="B13" s="2">
        <v>43913</v>
      </c>
      <c r="C13" s="4">
        <v>-8.6985714733600616E-2</v>
      </c>
      <c r="D13" s="4">
        <v>-0.13341428339481354</v>
      </c>
      <c r="E13" s="4">
        <v>-7.9700000584125519E-2</v>
      </c>
      <c r="F13" s="4">
        <v>-6.1657141894102097E-2</v>
      </c>
      <c r="G13" s="4">
        <v>-7.6757140457630157E-2</v>
      </c>
      <c r="H13" s="4">
        <v>-6.1099998652935028E-2</v>
      </c>
      <c r="I13" s="4">
        <v>-7.4942857027053833E-2</v>
      </c>
      <c r="J13" s="4">
        <v>-0.23299999535083771</v>
      </c>
    </row>
    <row r="14" spans="1:10" x14ac:dyDescent="0.2">
      <c r="A14" s="1">
        <v>14</v>
      </c>
      <c r="B14" s="2">
        <v>43920</v>
      </c>
      <c r="C14" s="4">
        <v>-0.15600000321865082</v>
      </c>
      <c r="D14" s="4">
        <v>-0.23628571629524231</v>
      </c>
      <c r="E14" s="4">
        <v>-0.14914286136627197</v>
      </c>
      <c r="F14" s="4">
        <v>-0.10109999775886536</v>
      </c>
      <c r="G14" s="4">
        <v>-0.14114286005496979</v>
      </c>
      <c r="H14" s="4">
        <v>-0.10035714507102966</v>
      </c>
      <c r="I14" s="4">
        <v>-0.14214286208152771</v>
      </c>
      <c r="J14" s="4">
        <v>-0.39657142758369446</v>
      </c>
    </row>
    <row r="15" spans="1:10" x14ac:dyDescent="0.2">
      <c r="A15" s="1">
        <v>15</v>
      </c>
      <c r="B15" s="2">
        <v>43927</v>
      </c>
      <c r="C15" s="4">
        <v>-0.20442856848239899</v>
      </c>
      <c r="D15" s="4">
        <v>-0.31128570437431335</v>
      </c>
      <c r="E15" s="4">
        <v>-0.19985714554786682</v>
      </c>
      <c r="F15" s="4">
        <v>-0.12214285880327225</v>
      </c>
      <c r="G15" s="4">
        <v>-0.19214285910129547</v>
      </c>
      <c r="H15" s="4">
        <v>-0.12757143378257751</v>
      </c>
      <c r="I15" s="4">
        <v>-0.19371427595615387</v>
      </c>
      <c r="J15" s="4">
        <v>-0.48957142233848572</v>
      </c>
    </row>
    <row r="16" spans="1:10" x14ac:dyDescent="0.2">
      <c r="A16" s="1">
        <v>16</v>
      </c>
      <c r="B16" s="2">
        <v>43934</v>
      </c>
      <c r="C16" s="4">
        <v>-0.22599999606609344</v>
      </c>
      <c r="D16" s="4">
        <v>-0.34399998188018799</v>
      </c>
      <c r="E16" s="4">
        <v>-0.22357141971588135</v>
      </c>
      <c r="F16" s="4">
        <v>-0.13014285266399384</v>
      </c>
      <c r="G16" s="4">
        <v>-0.21542857587337494</v>
      </c>
      <c r="H16" s="4">
        <v>-0.14171428978443146</v>
      </c>
      <c r="I16" s="4">
        <v>-0.22428570687770844</v>
      </c>
      <c r="J16" s="4">
        <v>-0.5187143087387085</v>
      </c>
    </row>
    <row r="17" spans="1:10" x14ac:dyDescent="0.2">
      <c r="A17" s="1">
        <v>17</v>
      </c>
      <c r="B17" s="2">
        <v>43941</v>
      </c>
      <c r="C17" s="4">
        <v>-0.22542856633663177</v>
      </c>
      <c r="D17" s="4">
        <v>-0.3507142961025238</v>
      </c>
      <c r="E17" s="4">
        <v>-0.22371427714824677</v>
      </c>
      <c r="F17" s="4">
        <v>-0.12157142907381058</v>
      </c>
      <c r="G17" s="4">
        <v>-0.21642856299877167</v>
      </c>
      <c r="H17" s="4">
        <v>-0.14057143032550812</v>
      </c>
      <c r="I17" s="4">
        <v>-0.22771428525447845</v>
      </c>
      <c r="J17" s="4">
        <v>-0.51414287090301514</v>
      </c>
    </row>
    <row r="18" spans="1:10" x14ac:dyDescent="0.2">
      <c r="A18" s="1">
        <v>18</v>
      </c>
      <c r="B18" s="2">
        <v>43948</v>
      </c>
      <c r="C18" s="4">
        <v>-0.20957142114639282</v>
      </c>
      <c r="D18" s="4">
        <v>-0.33971428871154785</v>
      </c>
      <c r="E18" s="4">
        <v>-0.20914286375045776</v>
      </c>
      <c r="F18" s="4">
        <v>-9.9371425807476044E-2</v>
      </c>
      <c r="G18" s="4">
        <v>-0.20385713875293732</v>
      </c>
      <c r="H18" s="4">
        <v>-0.12614285945892334</v>
      </c>
      <c r="I18" s="4">
        <v>-0.21085713803768158</v>
      </c>
      <c r="J18" s="4">
        <v>-0.49057140946388245</v>
      </c>
    </row>
    <row r="19" spans="1:10" x14ac:dyDescent="0.2">
      <c r="A19" s="1">
        <v>19</v>
      </c>
      <c r="B19" s="2">
        <v>43955</v>
      </c>
      <c r="C19" s="4">
        <v>-0.19085714221000671</v>
      </c>
      <c r="D19" s="4">
        <v>-0.32185715436935425</v>
      </c>
      <c r="E19" s="4">
        <v>-0.19085714221000671</v>
      </c>
      <c r="F19" s="4">
        <v>-7.8642860054969788E-2</v>
      </c>
      <c r="G19" s="4">
        <v>-0.18600000441074371</v>
      </c>
      <c r="H19" s="4">
        <v>-0.11485714465379715</v>
      </c>
      <c r="I19" s="4">
        <v>-0.18942856788635254</v>
      </c>
      <c r="J19" s="4">
        <v>-0.45628571510314941</v>
      </c>
    </row>
    <row r="20" spans="1:10" x14ac:dyDescent="0.2">
      <c r="A20" s="1">
        <v>20</v>
      </c>
      <c r="B20" s="2">
        <v>43962</v>
      </c>
      <c r="C20" s="4">
        <v>-0.16728571057319641</v>
      </c>
      <c r="D20" s="4">
        <v>-0.29828572273254395</v>
      </c>
      <c r="E20" s="4">
        <v>-0.16757142543792725</v>
      </c>
      <c r="F20" s="4">
        <v>-5.5700000375509262E-2</v>
      </c>
      <c r="G20" s="4">
        <v>-0.16385714709758759</v>
      </c>
      <c r="H20" s="4">
        <v>-9.8700001835823059E-2</v>
      </c>
      <c r="I20" s="4">
        <v>-0.16300000250339508</v>
      </c>
      <c r="J20" s="4">
        <v>-0.41642856597900391</v>
      </c>
    </row>
    <row r="21" spans="1:10" x14ac:dyDescent="0.2">
      <c r="A21" s="1">
        <v>21</v>
      </c>
      <c r="B21" s="2">
        <v>43969</v>
      </c>
      <c r="C21" s="4">
        <v>-0.14714285731315613</v>
      </c>
      <c r="D21" s="4">
        <v>-0.27385714650154114</v>
      </c>
      <c r="E21" s="4">
        <v>-0.14728571474552155</v>
      </c>
      <c r="F21" s="4">
        <v>-3.8414284586906433E-2</v>
      </c>
      <c r="G21" s="4">
        <v>-0.14585714042186737</v>
      </c>
      <c r="H21" s="4">
        <v>-8.2342855632305145E-2</v>
      </c>
      <c r="I21" s="4">
        <v>-0.14371427893638611</v>
      </c>
      <c r="J21" s="4">
        <v>-0.38100001215934753</v>
      </c>
    </row>
    <row r="22" spans="1:10" x14ac:dyDescent="0.2">
      <c r="A22" s="1">
        <v>22</v>
      </c>
      <c r="B22" s="2">
        <v>43976</v>
      </c>
      <c r="C22" s="4">
        <v>-0.12642857432365417</v>
      </c>
      <c r="D22" s="4">
        <v>-0.24828571081161499</v>
      </c>
      <c r="E22" s="4">
        <v>-0.12628571689128876</v>
      </c>
      <c r="F22" s="4">
        <v>-2.3042857646942139E-2</v>
      </c>
      <c r="G22" s="4">
        <v>-0.12771429121494293</v>
      </c>
      <c r="H22" s="4">
        <v>-6.8471431732177734E-2</v>
      </c>
      <c r="I22" s="4">
        <v>-0.12099999934434891</v>
      </c>
      <c r="J22" s="4">
        <v>-0.34028571844100952</v>
      </c>
    </row>
    <row r="23" spans="1:10" x14ac:dyDescent="0.2">
      <c r="A23" s="1">
        <v>23</v>
      </c>
      <c r="B23" s="2">
        <v>43983</v>
      </c>
      <c r="C23" s="4">
        <v>-0.10362857580184937</v>
      </c>
      <c r="D23" s="4">
        <v>-0.22171428799629211</v>
      </c>
      <c r="E23" s="4">
        <v>-0.10194285959005356</v>
      </c>
      <c r="F23" s="4">
        <v>-6.4957141876220703E-3</v>
      </c>
      <c r="G23" s="4">
        <v>-0.10771428793668747</v>
      </c>
      <c r="H23" s="4">
        <v>-5.260000005364418E-2</v>
      </c>
      <c r="I23" s="4">
        <v>-9.4499997794628143E-2</v>
      </c>
      <c r="J23" s="4">
        <v>-0.29814285039901733</v>
      </c>
    </row>
    <row r="24" spans="1:10" x14ac:dyDescent="0.2">
      <c r="A24" s="1">
        <v>24</v>
      </c>
      <c r="B24" s="2">
        <v>43990</v>
      </c>
      <c r="C24" s="4">
        <v>-8.9757144451141357E-2</v>
      </c>
      <c r="D24" s="4">
        <v>-0.20057143270969391</v>
      </c>
      <c r="E24" s="4">
        <v>-8.5928574204444885E-2</v>
      </c>
      <c r="F24" s="4">
        <v>-2.7044285088777542E-3</v>
      </c>
      <c r="G24" s="4">
        <v>-9.5928572118282318E-2</v>
      </c>
      <c r="H24" s="4">
        <v>-4.5271430164575577E-2</v>
      </c>
      <c r="I24" s="4">
        <v>-8.03714320063591E-2</v>
      </c>
      <c r="J24" s="4">
        <v>-0.26414287090301514</v>
      </c>
    </row>
    <row r="25" spans="1:10" x14ac:dyDescent="0.2">
      <c r="A25" s="1">
        <v>25</v>
      </c>
      <c r="B25" s="2">
        <v>43997</v>
      </c>
      <c r="C25" s="4">
        <v>-7.3071427643299103E-2</v>
      </c>
      <c r="D25" s="4">
        <v>-0.17714285850524902</v>
      </c>
      <c r="E25" s="4">
        <v>-6.6571429371833801E-2</v>
      </c>
      <c r="F25" s="4">
        <v>2.8942856006324291E-3</v>
      </c>
      <c r="G25" s="4">
        <v>-8.0700002610683441E-2</v>
      </c>
      <c r="H25" s="4">
        <v>-3.3142857253551483E-2</v>
      </c>
      <c r="I25" s="4">
        <v>-6.6842854022979736E-2</v>
      </c>
      <c r="J25" s="4">
        <v>-0.2264285683631897</v>
      </c>
    </row>
    <row r="26" spans="1:10" x14ac:dyDescent="0.2">
      <c r="A26" s="1">
        <v>26</v>
      </c>
      <c r="B26" s="2">
        <v>44004</v>
      </c>
      <c r="C26" s="4">
        <v>-6.9671429693698883E-2</v>
      </c>
      <c r="D26" s="4">
        <v>-0.16628570854663849</v>
      </c>
      <c r="E26" s="4">
        <v>-6.201428547501564E-2</v>
      </c>
      <c r="F26" s="4">
        <v>-2.2902856580913067E-3</v>
      </c>
      <c r="G26" s="4">
        <v>-7.6671428978443146E-2</v>
      </c>
      <c r="H26" s="4">
        <v>-3.4157142043113708E-2</v>
      </c>
      <c r="I26" s="4">
        <v>-7.4071429669857025E-2</v>
      </c>
      <c r="J26" s="4">
        <v>-0.19985714554786682</v>
      </c>
    </row>
    <row r="27" spans="1:10" x14ac:dyDescent="0.2">
      <c r="A27" s="1">
        <v>27</v>
      </c>
      <c r="B27" s="2">
        <v>44011</v>
      </c>
      <c r="C27" s="4">
        <v>-7.207142561674118E-2</v>
      </c>
      <c r="D27" s="4">
        <v>-0.16371428966522217</v>
      </c>
      <c r="E27" s="4">
        <v>-6.4385712146759033E-2</v>
      </c>
      <c r="F27" s="4">
        <v>-8.919999934732914E-3</v>
      </c>
      <c r="G27" s="4">
        <v>-8.0285713076591492E-2</v>
      </c>
      <c r="H27" s="4">
        <v>-3.9599999785423279E-2</v>
      </c>
      <c r="I27" s="4">
        <v>-8.35999995470047E-2</v>
      </c>
      <c r="J27" s="4">
        <v>-0.18542857468128204</v>
      </c>
    </row>
    <row r="28" spans="1:10" x14ac:dyDescent="0.2">
      <c r="A28" s="1">
        <v>28</v>
      </c>
      <c r="B28" s="2">
        <v>44018</v>
      </c>
      <c r="C28" s="4">
        <v>-6.7642852663993835E-2</v>
      </c>
      <c r="D28" s="4">
        <v>-0.16028571128845215</v>
      </c>
      <c r="E28" s="4">
        <v>-5.8828569948673248E-2</v>
      </c>
      <c r="F28" s="4">
        <v>-5.9057143516838551E-3</v>
      </c>
      <c r="G28" s="4">
        <v>-7.9728573560714722E-2</v>
      </c>
      <c r="H28" s="4">
        <v>-3.7142857909202576E-2</v>
      </c>
      <c r="I28" s="4">
        <v>-7.5242854654788971E-2</v>
      </c>
      <c r="J28" s="4">
        <v>-0.17471428215503693</v>
      </c>
    </row>
    <row r="29" spans="1:10" x14ac:dyDescent="0.2">
      <c r="A29" s="1">
        <v>29</v>
      </c>
      <c r="B29" s="2">
        <v>44025</v>
      </c>
      <c r="C29" s="4">
        <v>-6.8042859435081482E-2</v>
      </c>
      <c r="D29" s="4">
        <v>-0.16185714304447174</v>
      </c>
      <c r="E29" s="4">
        <v>-5.6842856109142303E-2</v>
      </c>
      <c r="F29" s="4">
        <v>-9.9628567695617676E-3</v>
      </c>
      <c r="G29" s="4">
        <v>-8.1200003623962402E-2</v>
      </c>
      <c r="H29" s="4">
        <v>-4.0285713970661163E-2</v>
      </c>
      <c r="I29" s="4">
        <v>-7.4142858386039734E-2</v>
      </c>
      <c r="J29" s="4">
        <v>-0.17271429300308228</v>
      </c>
    </row>
    <row r="30" spans="1:10" x14ac:dyDescent="0.2">
      <c r="A30" s="1">
        <v>30</v>
      </c>
      <c r="B30" s="2">
        <v>44032</v>
      </c>
      <c r="C30" s="4">
        <v>-6.9371432065963745E-2</v>
      </c>
      <c r="D30" s="4">
        <v>-0.16300000250339508</v>
      </c>
      <c r="E30" s="4">
        <v>-5.6271430104970932E-2</v>
      </c>
      <c r="F30" s="4">
        <v>-1.5157142654061317E-2</v>
      </c>
      <c r="G30" s="4">
        <v>-8.2014285027980804E-2</v>
      </c>
      <c r="H30" s="4">
        <v>-4.3628573417663574E-2</v>
      </c>
      <c r="I30" s="4">
        <v>-7.6271429657936096E-2</v>
      </c>
      <c r="J30" s="4">
        <v>-0.17514285445213318</v>
      </c>
    </row>
    <row r="31" spans="1:10" x14ac:dyDescent="0.2">
      <c r="A31" s="1">
        <v>31</v>
      </c>
      <c r="B31" s="2">
        <v>44039</v>
      </c>
      <c r="C31" s="4">
        <v>-6.7900002002716064E-2</v>
      </c>
      <c r="D31" s="4">
        <v>-0.16133333742618561</v>
      </c>
      <c r="E31" s="4">
        <v>-5.3933333605527878E-2</v>
      </c>
      <c r="F31" s="4">
        <v>-1.549999974668026E-2</v>
      </c>
      <c r="G31" s="4">
        <v>-8.0566667020320892E-2</v>
      </c>
      <c r="H31" s="4">
        <v>-4.2599998414516449E-2</v>
      </c>
      <c r="I31" s="4">
        <v>-7.4633330106735229E-2</v>
      </c>
      <c r="J31" s="4">
        <v>-0.17100000381469727</v>
      </c>
    </row>
    <row r="33" spans="2:10" x14ac:dyDescent="0.2">
      <c r="B33" s="3" t="s">
        <v>30</v>
      </c>
      <c r="C33" s="7">
        <f>AVERAGE(C12:C31)</f>
        <v>-0.12238892801105976</v>
      </c>
      <c r="D33" s="7">
        <f t="shared" ref="D33:J33" si="0">AVERAGE(D12:D31)</f>
        <v>-0.22430952452123165</v>
      </c>
      <c r="E33" s="7">
        <f t="shared" si="0"/>
        <v>-0.11713552381843328</v>
      </c>
      <c r="F33" s="7">
        <f t="shared" si="0"/>
        <v>-4.5749878208152947E-2</v>
      </c>
      <c r="G33" s="7">
        <f t="shared" si="0"/>
        <v>-0.12309404844418168</v>
      </c>
      <c r="H33" s="7">
        <f t="shared" si="0"/>
        <v>-7.2779358178377149E-2</v>
      </c>
      <c r="I33" s="7">
        <f t="shared" si="0"/>
        <v>-0.12033587945625186</v>
      </c>
      <c r="J33" s="7">
        <f t="shared" si="0"/>
        <v>-0.30876000151038169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opLeftCell="A24" workbookViewId="0">
      <selection activeCell="B33" sqref="B33"/>
    </sheetView>
  </sheetViews>
  <sheetFormatPr baseColWidth="10" defaultColWidth="8.83203125" defaultRowHeight="15" x14ac:dyDescent="0.2"/>
  <cols>
    <col min="2" max="2" width="16.1640625" customWidth="1"/>
    <col min="3" max="9" width="12.83203125" customWidth="1"/>
  </cols>
  <sheetData>
    <row r="1" spans="1:9" x14ac:dyDescent="0.2"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</row>
    <row r="2" spans="1:9" x14ac:dyDescent="0.2">
      <c r="A2" t="s">
        <v>0</v>
      </c>
      <c r="B2" t="s">
        <v>1</v>
      </c>
      <c r="C2" s="3" t="s">
        <v>27</v>
      </c>
      <c r="D2" s="3" t="s">
        <v>24</v>
      </c>
      <c r="E2" s="3" t="s">
        <v>25</v>
      </c>
      <c r="F2" s="3" t="s">
        <v>26</v>
      </c>
      <c r="G2" t="s">
        <v>21</v>
      </c>
      <c r="H2" t="s">
        <v>22</v>
      </c>
      <c r="I2" t="s">
        <v>23</v>
      </c>
    </row>
    <row r="3" spans="1:9" x14ac:dyDescent="0.2">
      <c r="A3" s="1">
        <v>3</v>
      </c>
      <c r="B3" s="2">
        <v>43843</v>
      </c>
      <c r="C3" s="4">
        <v>-1.4271431427914649E-4</v>
      </c>
      <c r="D3" s="4">
        <v>-6.9922860711812973E-4</v>
      </c>
      <c r="E3" s="4">
        <v>-1.4877142384648323E-2</v>
      </c>
      <c r="F3" s="4">
        <v>3.6714286543428898E-3</v>
      </c>
      <c r="G3" s="4">
        <v>1.0185714345425367E-3</v>
      </c>
      <c r="H3" s="4">
        <v>9.9842855706810951E-3</v>
      </c>
      <c r="I3" s="4">
        <v>-7.3170000687241554E-3</v>
      </c>
    </row>
    <row r="4" spans="1:9" x14ac:dyDescent="0.2">
      <c r="A4" s="1">
        <v>4</v>
      </c>
      <c r="B4" s="2">
        <v>43850</v>
      </c>
      <c r="C4" s="4">
        <v>2.8365713078528643E-3</v>
      </c>
      <c r="D4" s="4">
        <v>-5.7000019296538085E-5</v>
      </c>
      <c r="E4" s="4">
        <v>1.1562857776880264E-2</v>
      </c>
      <c r="F4" s="4">
        <v>4.8314288142137229E-4</v>
      </c>
      <c r="G4" s="4">
        <v>-3.3188571687787771E-3</v>
      </c>
      <c r="H4" s="4">
        <v>1.5611428767442703E-2</v>
      </c>
      <c r="I4" s="4">
        <v>2.5942856445908546E-3</v>
      </c>
    </row>
    <row r="5" spans="1:9" x14ac:dyDescent="0.2">
      <c r="A5" s="1">
        <v>5</v>
      </c>
      <c r="B5" s="2">
        <v>43857</v>
      </c>
      <c r="C5" s="4">
        <v>-1.0724999941885471E-2</v>
      </c>
      <c r="D5" s="4">
        <v>-1.3979285955429077E-2</v>
      </c>
      <c r="E5" s="4">
        <v>-1.1337143369019032E-3</v>
      </c>
      <c r="F5" s="4">
        <v>-1.1071428656578064E-2</v>
      </c>
      <c r="G5" s="4">
        <v>-3.9590001106262207E-3</v>
      </c>
      <c r="H5" s="4">
        <v>-3.5985715687274933E-2</v>
      </c>
      <c r="I5" s="4">
        <v>-4.3614287860691547E-3</v>
      </c>
    </row>
    <row r="6" spans="1:9" x14ac:dyDescent="0.2">
      <c r="A6" s="1">
        <v>6</v>
      </c>
      <c r="B6" s="2">
        <v>43864</v>
      </c>
      <c r="C6" s="4">
        <v>2.5461427867412567E-2</v>
      </c>
      <c r="D6" s="4">
        <v>3.1888857483863831E-2</v>
      </c>
      <c r="E6" s="4">
        <v>1.6259999945759773E-2</v>
      </c>
      <c r="F6" s="4">
        <v>2.4750286713242531E-2</v>
      </c>
      <c r="G6" s="4">
        <v>1.026571448892355E-2</v>
      </c>
      <c r="H6" s="4">
        <v>5.8628570288419724E-2</v>
      </c>
      <c r="I6" s="4">
        <v>3.9034571498632431E-2</v>
      </c>
    </row>
    <row r="7" spans="1:9" x14ac:dyDescent="0.2">
      <c r="A7" s="1">
        <v>7</v>
      </c>
      <c r="B7" s="2">
        <v>43871</v>
      </c>
      <c r="C7" s="4">
        <v>0.12770000100135803</v>
      </c>
      <c r="D7" s="4">
        <v>0.12399999797344208</v>
      </c>
      <c r="E7" s="4">
        <v>0.1282285749912262</v>
      </c>
      <c r="F7" s="4">
        <v>0.12984286248683929</v>
      </c>
      <c r="G7" s="4">
        <v>0.12048571556806564</v>
      </c>
      <c r="H7" s="4">
        <v>0.13842856884002686</v>
      </c>
      <c r="I7" s="4">
        <v>0.13017143309116364</v>
      </c>
    </row>
    <row r="8" spans="1:9" x14ac:dyDescent="0.2">
      <c r="A8" s="1">
        <v>8</v>
      </c>
      <c r="B8" s="2">
        <v>43878</v>
      </c>
      <c r="C8" s="4">
        <v>5.9700001031160355E-2</v>
      </c>
      <c r="D8" s="4">
        <v>5.1771428436040878E-2</v>
      </c>
      <c r="E8" s="4">
        <v>6.2592856585979462E-2</v>
      </c>
      <c r="F8" s="4">
        <v>6.3197143375873566E-2</v>
      </c>
      <c r="G8" s="4">
        <v>4.2297143489122391E-2</v>
      </c>
      <c r="H8" s="4">
        <v>0.11255714297294617</v>
      </c>
      <c r="I8" s="4">
        <v>1.2957142665982246E-2</v>
      </c>
    </row>
    <row r="9" spans="1:9" x14ac:dyDescent="0.2">
      <c r="A9" s="1">
        <v>9</v>
      </c>
      <c r="B9" s="2">
        <v>43885</v>
      </c>
      <c r="C9" s="4">
        <v>9.9428566172719002E-3</v>
      </c>
      <c r="D9" s="4">
        <v>-1.8975714920088649E-3</v>
      </c>
      <c r="E9" s="4">
        <v>1.4865714125335217E-2</v>
      </c>
      <c r="F9" s="4">
        <v>1.8957143649458885E-2</v>
      </c>
      <c r="G9" s="4">
        <v>1.9390000030398369E-2</v>
      </c>
      <c r="H9" s="4">
        <v>-5.4296711459755898E-3</v>
      </c>
      <c r="I9" s="4">
        <v>6.1181425116956234E-3</v>
      </c>
    </row>
    <row r="10" spans="1:9" x14ac:dyDescent="0.2">
      <c r="A10" s="1">
        <v>10</v>
      </c>
      <c r="B10" s="2">
        <v>43892</v>
      </c>
      <c r="C10" s="4">
        <v>2.7267143130302429E-2</v>
      </c>
      <c r="D10" s="4">
        <v>2.0834285765886307E-2</v>
      </c>
      <c r="E10" s="4">
        <v>2.2967142984271049E-2</v>
      </c>
      <c r="F10" s="4">
        <v>3.6882858723402023E-2</v>
      </c>
      <c r="G10" s="4">
        <v>4.7828570008277893E-2</v>
      </c>
      <c r="H10" s="4">
        <v>3.9027143269777298E-2</v>
      </c>
      <c r="I10" s="4">
        <v>6.3214288093149662E-3</v>
      </c>
    </row>
    <row r="11" spans="1:9" x14ac:dyDescent="0.2">
      <c r="A11" s="1">
        <v>11</v>
      </c>
      <c r="B11" s="2">
        <v>43899</v>
      </c>
      <c r="C11" s="4">
        <v>-2.0641429349780083E-2</v>
      </c>
      <c r="D11" s="4">
        <v>-3.977285698056221E-2</v>
      </c>
      <c r="E11" s="4">
        <v>-1.1794285848736763E-2</v>
      </c>
      <c r="F11" s="4">
        <v>-9.918571449816227E-3</v>
      </c>
      <c r="G11" s="4">
        <v>1.408142875880003E-2</v>
      </c>
      <c r="H11" s="4">
        <v>-1.4732242561876774E-2</v>
      </c>
      <c r="I11" s="4">
        <v>-7.5185716152191162E-2</v>
      </c>
    </row>
    <row r="12" spans="1:9" x14ac:dyDescent="0.2">
      <c r="A12" s="1">
        <v>12</v>
      </c>
      <c r="B12" s="2">
        <v>43906</v>
      </c>
      <c r="C12" s="4">
        <v>-0.15855714678764343</v>
      </c>
      <c r="D12" s="4">
        <v>-0.2045714259147644</v>
      </c>
      <c r="E12" s="4">
        <v>-0.10669999569654465</v>
      </c>
      <c r="F12" s="4">
        <v>-0.14197142422199249</v>
      </c>
      <c r="G12" s="4">
        <v>-2.3178571835160255E-2</v>
      </c>
      <c r="H12" s="4">
        <v>-0.17274285852909088</v>
      </c>
      <c r="I12" s="4">
        <v>-0.43200001120567322</v>
      </c>
    </row>
    <row r="13" spans="1:9" x14ac:dyDescent="0.2">
      <c r="A13" s="1">
        <v>13</v>
      </c>
      <c r="B13" s="2">
        <v>43913</v>
      </c>
      <c r="C13" s="4">
        <v>-0.345714271068573</v>
      </c>
      <c r="D13" s="4">
        <v>-0.38842856884002686</v>
      </c>
      <c r="E13" s="4">
        <v>-0.29585713148117065</v>
      </c>
      <c r="F13" s="4">
        <v>-0.33171427249908447</v>
      </c>
      <c r="G13" s="4">
        <v>-0.26357144117355347</v>
      </c>
      <c r="H13" s="4">
        <v>-0.37014284729957581</v>
      </c>
      <c r="I13" s="4">
        <v>-0.69057142734527588</v>
      </c>
    </row>
    <row r="14" spans="1:9" x14ac:dyDescent="0.2">
      <c r="A14" s="1">
        <v>14</v>
      </c>
      <c r="B14" s="2">
        <v>43920</v>
      </c>
      <c r="C14" s="4">
        <v>-0.40771427750587463</v>
      </c>
      <c r="D14" s="4">
        <v>-0.44328573346138</v>
      </c>
      <c r="E14" s="4">
        <v>-0.36599999666213989</v>
      </c>
      <c r="F14" s="4">
        <v>-0.39485713839530945</v>
      </c>
      <c r="G14" s="4">
        <v>-0.38871428370475769</v>
      </c>
      <c r="H14" s="4">
        <v>-0.45628571510314941</v>
      </c>
      <c r="I14" s="4">
        <v>-0.69485712051391602</v>
      </c>
    </row>
    <row r="15" spans="1:9" x14ac:dyDescent="0.2">
      <c r="A15" s="1">
        <v>15</v>
      </c>
      <c r="B15" s="2">
        <v>43927</v>
      </c>
      <c r="C15" s="4">
        <v>-0.40957143902778625</v>
      </c>
      <c r="D15" s="4">
        <v>-0.45057141780853271</v>
      </c>
      <c r="E15" s="4">
        <v>-0.3580000102519989</v>
      </c>
      <c r="F15" s="4">
        <v>-0.39371427893638611</v>
      </c>
      <c r="G15" s="4">
        <v>-0.3895714282989502</v>
      </c>
      <c r="H15" s="4">
        <v>-0.4594285786151886</v>
      </c>
      <c r="I15" s="4">
        <v>-0.68371427059173584</v>
      </c>
    </row>
    <row r="16" spans="1:9" x14ac:dyDescent="0.2">
      <c r="A16" s="1">
        <v>16</v>
      </c>
      <c r="B16" s="2">
        <v>43934</v>
      </c>
      <c r="C16" s="4">
        <v>-0.36500000953674316</v>
      </c>
      <c r="D16" s="4">
        <v>-0.42028570175170898</v>
      </c>
      <c r="E16" s="4">
        <v>-0.30414286255836487</v>
      </c>
      <c r="F16" s="4">
        <v>-0.3425714373588562</v>
      </c>
      <c r="G16" s="4">
        <v>-0.34999999403953552</v>
      </c>
      <c r="H16" s="4">
        <v>-0.40514287352561951</v>
      </c>
      <c r="I16" s="4">
        <v>-0.66657143831253052</v>
      </c>
    </row>
    <row r="17" spans="1:9" x14ac:dyDescent="0.2">
      <c r="A17" s="1">
        <v>17</v>
      </c>
      <c r="B17" s="2">
        <v>43941</v>
      </c>
      <c r="C17" s="4">
        <v>-0.28999999165534973</v>
      </c>
      <c r="D17" s="4">
        <v>-0.35542857646942139</v>
      </c>
      <c r="E17" s="4">
        <v>-0.201285719871521</v>
      </c>
      <c r="F17" s="4">
        <v>-0.26271429657936096</v>
      </c>
      <c r="G17" s="4">
        <v>-0.26171427965164185</v>
      </c>
      <c r="H17" s="4">
        <v>-0.36699998378753662</v>
      </c>
      <c r="I17" s="4">
        <v>-0.61485713720321655</v>
      </c>
    </row>
    <row r="18" spans="1:9" x14ac:dyDescent="0.2">
      <c r="A18" s="1">
        <v>18</v>
      </c>
      <c r="B18" s="2">
        <v>43948</v>
      </c>
      <c r="C18" s="4">
        <v>-0.28828573226928711</v>
      </c>
      <c r="D18" s="4">
        <v>-0.35499998927116394</v>
      </c>
      <c r="E18" s="4">
        <v>-0.20314285159111023</v>
      </c>
      <c r="F18" s="4">
        <v>-0.2491428554058075</v>
      </c>
      <c r="G18" s="4">
        <v>-0.22528570890426636</v>
      </c>
      <c r="H18" s="4">
        <v>-0.43485715985298157</v>
      </c>
      <c r="I18" s="4">
        <v>-0.5972856879234314</v>
      </c>
    </row>
    <row r="19" spans="1:9" x14ac:dyDescent="0.2">
      <c r="A19" s="1">
        <v>19</v>
      </c>
      <c r="B19" s="2">
        <v>43955</v>
      </c>
      <c r="C19" s="4">
        <v>-0.25442856550216675</v>
      </c>
      <c r="D19" s="4">
        <v>-0.32785713672637939</v>
      </c>
      <c r="E19" s="4">
        <v>-0.18028570711612701</v>
      </c>
      <c r="F19" s="4">
        <v>-0.20857143402099609</v>
      </c>
      <c r="G19" s="4">
        <v>-0.1704285740852356</v>
      </c>
      <c r="H19" s="4">
        <v>-0.40142858028411865</v>
      </c>
      <c r="I19" s="4">
        <v>-0.55800002813339233</v>
      </c>
    </row>
    <row r="20" spans="1:9" x14ac:dyDescent="0.2">
      <c r="A20" s="1">
        <v>20</v>
      </c>
      <c r="B20" s="2">
        <v>43962</v>
      </c>
      <c r="C20" s="4">
        <v>-0.2167142778635025</v>
      </c>
      <c r="D20" s="4">
        <v>-0.29614284634590149</v>
      </c>
      <c r="E20" s="4">
        <v>-0.14214286208152771</v>
      </c>
      <c r="F20" s="4">
        <v>-0.1631428599357605</v>
      </c>
      <c r="G20" s="4">
        <v>-0.14428572356700897</v>
      </c>
      <c r="H20" s="4">
        <v>-0.32657143473625183</v>
      </c>
      <c r="I20" s="4">
        <v>-0.53142857551574707</v>
      </c>
    </row>
    <row r="21" spans="1:9" x14ac:dyDescent="0.2">
      <c r="A21" s="1">
        <v>21</v>
      </c>
      <c r="B21" s="2">
        <v>43969</v>
      </c>
      <c r="C21" s="4">
        <v>-0.16671428084373474</v>
      </c>
      <c r="D21" s="4">
        <v>-0.25757142901420593</v>
      </c>
      <c r="E21" s="4">
        <v>-8.5857145488262177E-2</v>
      </c>
      <c r="F21" s="4">
        <v>-0.10824286192655563</v>
      </c>
      <c r="G21" s="4">
        <v>-5.4371427744626999E-2</v>
      </c>
      <c r="H21" s="4">
        <v>-0.25857141613960266</v>
      </c>
      <c r="I21" s="4">
        <v>-0.48357141017913818</v>
      </c>
    </row>
    <row r="22" spans="1:9" x14ac:dyDescent="0.2">
      <c r="A22" s="1">
        <v>22</v>
      </c>
      <c r="B22" s="2">
        <v>43976</v>
      </c>
      <c r="C22" s="4">
        <v>-0.16128571331501007</v>
      </c>
      <c r="D22" s="4">
        <v>-0.24571427702903748</v>
      </c>
      <c r="E22" s="4">
        <v>-7.9857140779495239E-2</v>
      </c>
      <c r="F22" s="4">
        <v>-0.10697142779827118</v>
      </c>
      <c r="G22" s="4">
        <v>-7.2857141494750977E-2</v>
      </c>
      <c r="H22" s="4">
        <v>-0.23785713315010071</v>
      </c>
      <c r="I22" s="4">
        <v>-0.45171427726745605</v>
      </c>
    </row>
    <row r="23" spans="1:9" x14ac:dyDescent="0.2">
      <c r="A23" s="1">
        <v>23</v>
      </c>
      <c r="B23" s="2">
        <v>43983</v>
      </c>
      <c r="C23" s="4">
        <v>-0.14228571951389313</v>
      </c>
      <c r="D23" s="4">
        <v>-0.22571428120136261</v>
      </c>
      <c r="E23" s="4">
        <v>-6.2528572976589203E-2</v>
      </c>
      <c r="F23" s="4">
        <v>-9.0057142078876495E-2</v>
      </c>
      <c r="G23" s="4">
        <v>-5.7442858815193176E-2</v>
      </c>
      <c r="H23" s="4">
        <v>-0.18400000035762787</v>
      </c>
      <c r="I23" s="4">
        <v>-0.41999998688697815</v>
      </c>
    </row>
    <row r="24" spans="1:9" x14ac:dyDescent="0.2">
      <c r="A24" s="1">
        <v>24</v>
      </c>
      <c r="B24" s="2">
        <v>43990</v>
      </c>
      <c r="C24" s="4">
        <v>-0.1510000079870224</v>
      </c>
      <c r="D24" s="4">
        <v>-0.2321428507566452</v>
      </c>
      <c r="E24" s="4">
        <v>-8.4942862391471863E-2</v>
      </c>
      <c r="F24" s="4">
        <v>-9.8657146096229553E-2</v>
      </c>
      <c r="G24" s="4">
        <v>-5.3014285862445831E-2</v>
      </c>
      <c r="H24" s="4">
        <v>-0.21628570556640625</v>
      </c>
      <c r="I24" s="4">
        <v>-0.40857142210006714</v>
      </c>
    </row>
    <row r="25" spans="1:9" x14ac:dyDescent="0.2">
      <c r="A25" s="1">
        <v>25</v>
      </c>
      <c r="B25" s="2">
        <v>43997</v>
      </c>
      <c r="C25" s="4">
        <v>-0.11999999731779099</v>
      </c>
      <c r="D25" s="4">
        <v>-0.19585713744163513</v>
      </c>
      <c r="E25" s="4">
        <v>-6.0085713863372803E-2</v>
      </c>
      <c r="F25" s="4">
        <v>-6.9928571581840515E-2</v>
      </c>
      <c r="G25" s="4">
        <v>-2.0147142931818962E-2</v>
      </c>
      <c r="H25" s="4">
        <v>-0.15685714781284332</v>
      </c>
      <c r="I25" s="4">
        <v>-0.38628572225570679</v>
      </c>
    </row>
    <row r="26" spans="1:9" x14ac:dyDescent="0.2">
      <c r="A26" s="1">
        <v>26</v>
      </c>
      <c r="B26" s="2">
        <v>44004</v>
      </c>
      <c r="C26" s="4">
        <v>-0.13585714995861053</v>
      </c>
      <c r="D26" s="4">
        <v>-0.20242856442928314</v>
      </c>
      <c r="E26" s="4">
        <v>-7.8114286065101624E-2</v>
      </c>
      <c r="F26" s="4">
        <v>-9.9399998784065247E-2</v>
      </c>
      <c r="G26" s="4">
        <v>-1.6403857618570328E-2</v>
      </c>
      <c r="H26" s="4">
        <v>-0.20871429145336151</v>
      </c>
      <c r="I26" s="4">
        <v>-0.36928573250770569</v>
      </c>
    </row>
    <row r="27" spans="1:9" x14ac:dyDescent="0.2">
      <c r="A27" s="1">
        <v>27</v>
      </c>
      <c r="B27" s="2">
        <v>44011</v>
      </c>
      <c r="C27" s="4">
        <v>-0.14157143235206604</v>
      </c>
      <c r="D27" s="4">
        <v>-0.20042857527732849</v>
      </c>
      <c r="E27" s="4">
        <v>-8.2171425223350525E-2</v>
      </c>
      <c r="F27" s="4">
        <v>-0.11502856761217117</v>
      </c>
      <c r="G27" s="4">
        <v>-4.1571430861949921E-2</v>
      </c>
      <c r="H27" s="4">
        <v>-0.20299999415874481</v>
      </c>
      <c r="I27" s="4">
        <v>-0.38671427965164185</v>
      </c>
    </row>
    <row r="28" spans="1:9" x14ac:dyDescent="0.2">
      <c r="A28" s="1">
        <v>28</v>
      </c>
      <c r="B28" s="2">
        <v>44018</v>
      </c>
      <c r="C28" s="4">
        <v>-0.14200000464916229</v>
      </c>
      <c r="D28" s="4">
        <v>-0.19842857122421265</v>
      </c>
      <c r="E28" s="4">
        <v>-7.2114288806915283E-2</v>
      </c>
      <c r="F28" s="4">
        <v>-0.12200000137090683</v>
      </c>
      <c r="G28" s="4">
        <v>-4.6371430158615112E-2</v>
      </c>
      <c r="H28" s="4">
        <v>-0.17928570508956909</v>
      </c>
      <c r="I28" s="4">
        <v>-0.39085713028907776</v>
      </c>
    </row>
    <row r="29" spans="1:9" x14ac:dyDescent="0.2">
      <c r="A29" s="1">
        <v>29</v>
      </c>
      <c r="B29" s="2">
        <v>44025</v>
      </c>
      <c r="C29" s="4">
        <v>-0.1631428599357605</v>
      </c>
      <c r="D29" s="4">
        <v>-0.21799999475479126</v>
      </c>
      <c r="E29" s="4">
        <v>-9.4571426510810852E-2</v>
      </c>
      <c r="F29" s="4">
        <v>-0.14242857694625854</v>
      </c>
      <c r="G29" s="4">
        <v>-6.5271429717540741E-2</v>
      </c>
      <c r="H29" s="4">
        <v>-0.22042857110500336</v>
      </c>
      <c r="I29" s="4">
        <v>-0.42628571391105652</v>
      </c>
    </row>
    <row r="30" spans="1:9" x14ac:dyDescent="0.2">
      <c r="A30" s="1">
        <v>30</v>
      </c>
      <c r="B30" s="2">
        <v>44032</v>
      </c>
      <c r="C30" s="4">
        <v>-0.16757142543792725</v>
      </c>
      <c r="D30" s="4">
        <v>-0.21314285695552826</v>
      </c>
      <c r="E30" s="4">
        <v>-9.90285724401474E-2</v>
      </c>
      <c r="F30" s="4">
        <v>-0.15457142889499664</v>
      </c>
      <c r="G30" s="4">
        <v>-6.4628571271896362E-2</v>
      </c>
      <c r="H30" s="4">
        <v>-0.22585713863372803</v>
      </c>
      <c r="I30" s="4">
        <v>-0.4301428496837616</v>
      </c>
    </row>
    <row r="31" spans="1:9" x14ac:dyDescent="0.2">
      <c r="A31" s="1">
        <v>31</v>
      </c>
      <c r="B31" s="2">
        <v>44039</v>
      </c>
      <c r="C31" s="4">
        <v>-0.17399999499320984</v>
      </c>
      <c r="D31" s="4">
        <v>-0.21785713732242584</v>
      </c>
      <c r="E31" s="4">
        <v>-0.11885714530944824</v>
      </c>
      <c r="F31" s="4">
        <v>-0.15128572285175323</v>
      </c>
      <c r="G31" s="4">
        <v>-7.435714453458786E-2</v>
      </c>
      <c r="H31" s="4">
        <v>-0.24942857027053833</v>
      </c>
      <c r="I31" s="4">
        <v>-0.42399999499320984</v>
      </c>
    </row>
    <row r="33" spans="2:9" x14ac:dyDescent="0.2">
      <c r="B33" s="3" t="s">
        <v>30</v>
      </c>
      <c r="C33" s="7">
        <f>AVERAGE(C12:C31)</f>
        <v>-0.22007071487605573</v>
      </c>
      <c r="D33" s="7">
        <f t="shared" ref="D33:I33" si="0">AVERAGE(D12:D31)</f>
        <v>-0.28244285359978677</v>
      </c>
      <c r="E33" s="7">
        <f t="shared" si="0"/>
        <v>-0.1537842858582735</v>
      </c>
      <c r="F33" s="7">
        <f t="shared" si="0"/>
        <v>-0.18734857216477394</v>
      </c>
      <c r="G33" s="7">
        <f t="shared" si="0"/>
        <v>-0.1391593363136053</v>
      </c>
      <c r="H33" s="7">
        <f t="shared" si="0"/>
        <v>-0.28669428527355195</v>
      </c>
      <c r="I33" s="7">
        <f t="shared" si="0"/>
        <v>-0.5023357108235359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workbookViewId="0">
      <selection activeCell="D3" sqref="D3:D31"/>
    </sheetView>
  </sheetViews>
  <sheetFormatPr baseColWidth="10" defaultColWidth="8.83203125" defaultRowHeight="15" x14ac:dyDescent="0.2"/>
  <cols>
    <col min="2" max="2" width="13.5" customWidth="1"/>
    <col min="3" max="3" width="15.5" customWidth="1"/>
    <col min="4" max="4" width="13.5" customWidth="1"/>
    <col min="6" max="6" width="9.6640625" bestFit="1" customWidth="1"/>
  </cols>
  <sheetData>
    <row r="1" spans="1:6" x14ac:dyDescent="0.2">
      <c r="C1" t="s">
        <v>2</v>
      </c>
      <c r="D1" t="s">
        <v>2</v>
      </c>
    </row>
    <row r="2" spans="1:6" x14ac:dyDescent="0.2">
      <c r="A2" t="s">
        <v>0</v>
      </c>
      <c r="B2" t="s">
        <v>1</v>
      </c>
      <c r="C2" t="s">
        <v>28</v>
      </c>
      <c r="D2" t="s">
        <v>29</v>
      </c>
    </row>
    <row r="3" spans="1:6" x14ac:dyDescent="0.2">
      <c r="A3" s="1">
        <v>3</v>
      </c>
      <c r="B3" s="2">
        <v>43843</v>
      </c>
      <c r="C3" s="1">
        <v>0</v>
      </c>
      <c r="D3" s="5">
        <v>0</v>
      </c>
    </row>
    <row r="4" spans="1:6" x14ac:dyDescent="0.2">
      <c r="A4" s="1">
        <v>4</v>
      </c>
      <c r="B4" s="2">
        <v>43850</v>
      </c>
      <c r="C4" s="1">
        <v>4</v>
      </c>
      <c r="D4" s="5">
        <v>0</v>
      </c>
      <c r="E4" t="e">
        <f>(C4/C3)-1</f>
        <v>#DIV/0!</v>
      </c>
    </row>
    <row r="5" spans="1:6" x14ac:dyDescent="0.2">
      <c r="A5" s="1">
        <v>5</v>
      </c>
      <c r="B5" s="2">
        <v>43857</v>
      </c>
      <c r="C5" s="1">
        <v>6</v>
      </c>
      <c r="D5" s="5">
        <v>1.4370000135386363E-3</v>
      </c>
      <c r="E5" s="8">
        <f t="shared" ref="E5:E31" si="0">(C5/C4)-1</f>
        <v>0.5</v>
      </c>
    </row>
    <row r="6" spans="1:6" x14ac:dyDescent="0.2">
      <c r="A6" s="1">
        <v>6</v>
      </c>
      <c r="B6" s="2">
        <v>43864</v>
      </c>
      <c r="C6" s="1">
        <v>1</v>
      </c>
      <c r="D6" s="5">
        <v>1.5235000209941063E-3</v>
      </c>
      <c r="E6" s="8">
        <f t="shared" si="0"/>
        <v>-0.83333333333333337</v>
      </c>
    </row>
    <row r="7" spans="1:6" x14ac:dyDescent="0.2">
      <c r="A7" s="1">
        <v>7</v>
      </c>
      <c r="B7" s="2">
        <v>43871</v>
      </c>
      <c r="C7" s="1">
        <v>3</v>
      </c>
      <c r="D7" s="5">
        <v>7.8499997471226379E-4</v>
      </c>
      <c r="E7" s="8">
        <f t="shared" si="0"/>
        <v>2</v>
      </c>
    </row>
    <row r="8" spans="1:6" x14ac:dyDescent="0.2">
      <c r="A8" s="1">
        <v>8</v>
      </c>
      <c r="B8" s="2">
        <v>43878</v>
      </c>
      <c r="C8" s="1">
        <v>15</v>
      </c>
      <c r="D8" s="5">
        <v>4.0040001331362873E-3</v>
      </c>
      <c r="E8" s="8">
        <f t="shared" si="0"/>
        <v>4</v>
      </c>
    </row>
    <row r="9" spans="1:6" x14ac:dyDescent="0.2">
      <c r="A9" s="1">
        <v>9</v>
      </c>
      <c r="B9" s="2">
        <v>43885</v>
      </c>
      <c r="C9" s="1">
        <v>58</v>
      </c>
      <c r="D9" s="5">
        <v>1.0393000207841396E-2</v>
      </c>
      <c r="E9" s="8">
        <f t="shared" si="0"/>
        <v>2.8666666666666667</v>
      </c>
    </row>
    <row r="10" spans="1:6" x14ac:dyDescent="0.2">
      <c r="A10" s="1">
        <v>10</v>
      </c>
      <c r="B10" s="2">
        <v>43892</v>
      </c>
      <c r="C10" s="1">
        <v>459</v>
      </c>
      <c r="D10" s="5">
        <v>6.4139999216422439E-2</v>
      </c>
      <c r="E10" s="8">
        <f t="shared" si="0"/>
        <v>6.9137931034482758</v>
      </c>
    </row>
    <row r="11" spans="1:6" x14ac:dyDescent="0.2">
      <c r="A11" s="1">
        <v>11</v>
      </c>
      <c r="B11" s="2">
        <v>43899</v>
      </c>
      <c r="C11" s="1">
        <v>3044</v>
      </c>
      <c r="D11" s="5">
        <v>0.49970000237226486</v>
      </c>
      <c r="E11" s="8">
        <f t="shared" si="0"/>
        <v>5.6318082788671022</v>
      </c>
    </row>
    <row r="12" spans="1:6" x14ac:dyDescent="0.2">
      <c r="A12" s="1">
        <v>12</v>
      </c>
      <c r="B12" s="2">
        <v>43906</v>
      </c>
      <c r="C12" s="1">
        <v>29415</v>
      </c>
      <c r="D12" s="5">
        <v>4.0549999475479126</v>
      </c>
      <c r="E12" s="8">
        <f t="shared" si="0"/>
        <v>8.6632720105124843</v>
      </c>
      <c r="F12" s="7">
        <f>C12/$C$12*100</f>
        <v>100</v>
      </c>
    </row>
    <row r="13" spans="1:6" x14ac:dyDescent="0.2">
      <c r="A13" s="1">
        <v>13</v>
      </c>
      <c r="B13" s="2">
        <v>43913</v>
      </c>
      <c r="C13" s="1">
        <v>109270</v>
      </c>
      <c r="D13" s="5">
        <v>22.350000381469727</v>
      </c>
      <c r="E13" s="8">
        <f t="shared" si="0"/>
        <v>2.7147713751487337</v>
      </c>
      <c r="F13" s="7">
        <f t="shared" ref="F13:F31" si="1">C13/$C$12*100</f>
        <v>371.47713751487339</v>
      </c>
    </row>
    <row r="14" spans="1:6" x14ac:dyDescent="0.2">
      <c r="A14" s="1">
        <v>14</v>
      </c>
      <c r="B14" s="2">
        <v>43920</v>
      </c>
      <c r="C14" s="1">
        <v>195075</v>
      </c>
      <c r="D14" s="5">
        <v>48.619999885559082</v>
      </c>
      <c r="E14" s="8">
        <f t="shared" si="0"/>
        <v>0.78525670357829225</v>
      </c>
      <c r="F14" s="7">
        <f t="shared" si="1"/>
        <v>663.18204997450277</v>
      </c>
    </row>
    <row r="15" spans="1:6" x14ac:dyDescent="0.2">
      <c r="A15" s="1">
        <v>15</v>
      </c>
      <c r="B15" s="2">
        <v>43927</v>
      </c>
      <c r="C15" s="1">
        <v>219223</v>
      </c>
      <c r="D15" s="5">
        <v>65.659998893737793</v>
      </c>
      <c r="E15" s="8">
        <f t="shared" si="0"/>
        <v>0.12378828655645258</v>
      </c>
      <c r="F15" s="7">
        <f t="shared" si="1"/>
        <v>745.27621961584225</v>
      </c>
    </row>
    <row r="16" spans="1:6" x14ac:dyDescent="0.2">
      <c r="A16" s="1">
        <v>16</v>
      </c>
      <c r="B16" s="2">
        <v>43934</v>
      </c>
      <c r="C16" s="1">
        <v>198934</v>
      </c>
      <c r="D16" s="5">
        <v>62.789999008178711</v>
      </c>
      <c r="E16" s="8">
        <f t="shared" si="0"/>
        <v>-9.2549595617248182E-2</v>
      </c>
      <c r="F16" s="7">
        <f t="shared" si="1"/>
        <v>676.30120686724467</v>
      </c>
    </row>
    <row r="17" spans="1:6" x14ac:dyDescent="0.2">
      <c r="A17" s="1">
        <v>17</v>
      </c>
      <c r="B17" s="2">
        <v>43941</v>
      </c>
      <c r="C17" s="1">
        <v>213047</v>
      </c>
      <c r="D17" s="5">
        <v>62.210000038146973</v>
      </c>
      <c r="E17" s="8">
        <f t="shared" si="0"/>
        <v>7.0943126866196859E-2</v>
      </c>
      <c r="F17" s="7">
        <f t="shared" si="1"/>
        <v>724.28012918578952</v>
      </c>
    </row>
    <row r="18" spans="1:6" x14ac:dyDescent="0.2">
      <c r="A18" s="1">
        <v>18</v>
      </c>
      <c r="B18" s="2">
        <v>43948</v>
      </c>
      <c r="C18" s="1">
        <v>193781</v>
      </c>
      <c r="D18" s="5">
        <v>61.430000305175781</v>
      </c>
      <c r="E18" s="8">
        <f t="shared" si="0"/>
        <v>-9.0430750022295503E-2</v>
      </c>
      <c r="F18" s="7">
        <f t="shared" si="1"/>
        <v>658.78293387727354</v>
      </c>
    </row>
    <row r="19" spans="1:6" x14ac:dyDescent="0.2">
      <c r="A19" s="1">
        <v>19</v>
      </c>
      <c r="B19" s="2">
        <v>43955</v>
      </c>
      <c r="C19" s="1">
        <v>171087</v>
      </c>
      <c r="D19" s="5">
        <v>56.179999828338623</v>
      </c>
      <c r="E19" s="8">
        <f t="shared" si="0"/>
        <v>-0.11711158472708882</v>
      </c>
      <c r="F19" s="7">
        <f t="shared" si="1"/>
        <v>581.631820499745</v>
      </c>
    </row>
    <row r="20" spans="1:6" x14ac:dyDescent="0.2">
      <c r="A20" s="1">
        <v>20</v>
      </c>
      <c r="B20" s="2">
        <v>43962</v>
      </c>
      <c r="C20" s="1">
        <v>156479</v>
      </c>
      <c r="D20" s="5">
        <v>49.090000152587891</v>
      </c>
      <c r="E20" s="8">
        <f t="shared" si="0"/>
        <v>-8.5383459877138579E-2</v>
      </c>
      <c r="F20" s="7">
        <f t="shared" si="1"/>
        <v>531.97008329083792</v>
      </c>
    </row>
    <row r="21" spans="1:6" x14ac:dyDescent="0.2">
      <c r="A21" s="1">
        <v>21</v>
      </c>
      <c r="B21" s="2">
        <v>43969</v>
      </c>
      <c r="C21" s="1">
        <v>157130</v>
      </c>
      <c r="D21" s="5">
        <v>48.390000343322754</v>
      </c>
      <c r="E21" s="8">
        <f t="shared" si="0"/>
        <v>4.1603026604208893E-3</v>
      </c>
      <c r="F21" s="7">
        <f t="shared" si="1"/>
        <v>534.18323984361723</v>
      </c>
    </row>
    <row r="22" spans="1:6" x14ac:dyDescent="0.2">
      <c r="A22" s="1">
        <v>22</v>
      </c>
      <c r="B22" s="2">
        <v>43976</v>
      </c>
      <c r="C22" s="1">
        <v>147227</v>
      </c>
      <c r="D22" s="5">
        <v>45.210000038146973</v>
      </c>
      <c r="E22" s="8">
        <f t="shared" si="0"/>
        <v>-6.3024247438426828E-2</v>
      </c>
      <c r="F22" s="7">
        <f t="shared" si="1"/>
        <v>500.51674315825261</v>
      </c>
    </row>
    <row r="23" spans="1:6" x14ac:dyDescent="0.2">
      <c r="A23" s="1">
        <v>23</v>
      </c>
      <c r="B23" s="2">
        <v>43983</v>
      </c>
      <c r="C23" s="1">
        <v>152896</v>
      </c>
      <c r="D23" s="5">
        <v>46.590000152587891</v>
      </c>
      <c r="E23" s="8">
        <f t="shared" si="0"/>
        <v>3.850516549274241E-2</v>
      </c>
      <c r="F23" s="7">
        <f t="shared" si="1"/>
        <v>519.7892231854496</v>
      </c>
    </row>
    <row r="24" spans="1:6" x14ac:dyDescent="0.2">
      <c r="A24" s="1">
        <v>24</v>
      </c>
      <c r="B24" s="2">
        <v>43990</v>
      </c>
      <c r="C24" s="1">
        <v>152180</v>
      </c>
      <c r="D24" s="5">
        <v>45.749999523162842</v>
      </c>
      <c r="E24" s="8">
        <f t="shared" si="0"/>
        <v>-4.6829217245709653E-3</v>
      </c>
      <c r="F24" s="7">
        <f t="shared" si="1"/>
        <v>517.35509093999656</v>
      </c>
    </row>
    <row r="25" spans="1:6" x14ac:dyDescent="0.2">
      <c r="A25" s="1">
        <v>25</v>
      </c>
      <c r="B25" s="2">
        <v>43997</v>
      </c>
      <c r="C25" s="1">
        <v>187197</v>
      </c>
      <c r="D25" s="5">
        <v>51.609999179840088</v>
      </c>
      <c r="E25" s="8">
        <f t="shared" si="0"/>
        <v>0.23010251018530692</v>
      </c>
      <c r="F25" s="7">
        <f t="shared" si="1"/>
        <v>636.3997960224375</v>
      </c>
    </row>
    <row r="26" spans="1:6" x14ac:dyDescent="0.2">
      <c r="A26" s="1">
        <v>26</v>
      </c>
      <c r="B26" s="2">
        <v>44004</v>
      </c>
      <c r="C26" s="1">
        <v>268315</v>
      </c>
      <c r="D26" s="5">
        <v>70.670000076293945</v>
      </c>
      <c r="E26" s="8">
        <f t="shared" si="0"/>
        <v>0.43332959395716819</v>
      </c>
      <c r="F26" s="7">
        <f t="shared" si="1"/>
        <v>912.17066122726499</v>
      </c>
    </row>
    <row r="27" spans="1:6" x14ac:dyDescent="0.2">
      <c r="A27" s="1">
        <v>27</v>
      </c>
      <c r="B27" s="2">
        <v>44011</v>
      </c>
      <c r="C27" s="1">
        <v>344533</v>
      </c>
      <c r="D27" s="5">
        <v>96</v>
      </c>
      <c r="E27" s="8">
        <f t="shared" si="0"/>
        <v>0.28406164396325218</v>
      </c>
      <c r="F27" s="7">
        <f t="shared" si="1"/>
        <v>1171.2833588305286</v>
      </c>
    </row>
    <row r="28" spans="1:6" x14ac:dyDescent="0.2">
      <c r="A28" s="1">
        <v>28</v>
      </c>
      <c r="B28" s="2">
        <v>44018</v>
      </c>
      <c r="C28" s="1">
        <v>405613</v>
      </c>
      <c r="D28" s="5">
        <v>114.50000286102295</v>
      </c>
      <c r="E28" s="8">
        <f t="shared" si="0"/>
        <v>0.17728345325411499</v>
      </c>
      <c r="F28" s="7">
        <f t="shared" si="1"/>
        <v>1378.9325174230835</v>
      </c>
    </row>
    <row r="29" spans="1:6" x14ac:dyDescent="0.2">
      <c r="A29" s="1">
        <v>29</v>
      </c>
      <c r="B29" s="2">
        <v>44025</v>
      </c>
      <c r="C29" s="1">
        <v>464320</v>
      </c>
      <c r="D29" s="5">
        <v>136.39999961853027</v>
      </c>
      <c r="E29" s="8">
        <f t="shared" si="0"/>
        <v>0.14473648527044247</v>
      </c>
      <c r="F29" s="7">
        <f t="shared" si="1"/>
        <v>1578.514363420024</v>
      </c>
    </row>
    <row r="30" spans="1:6" x14ac:dyDescent="0.2">
      <c r="A30" s="1">
        <v>30</v>
      </c>
      <c r="B30" s="2">
        <v>44032</v>
      </c>
      <c r="C30" s="1">
        <v>456242</v>
      </c>
      <c r="D30" s="5">
        <v>140.40000152587891</v>
      </c>
      <c r="E30" s="8">
        <f t="shared" si="0"/>
        <v>-1.7397484493452797E-2</v>
      </c>
      <c r="F30" s="7">
        <f t="shared" si="1"/>
        <v>1551.0521842597313</v>
      </c>
    </row>
    <row r="31" spans="1:6" x14ac:dyDescent="0.2">
      <c r="A31" s="1">
        <v>31</v>
      </c>
      <c r="B31" s="2">
        <v>44039</v>
      </c>
      <c r="C31" s="1">
        <v>431335</v>
      </c>
      <c r="D31" s="5">
        <v>135.79999923706055</v>
      </c>
      <c r="E31" s="8">
        <f t="shared" si="0"/>
        <v>-5.4591642154821374E-2</v>
      </c>
      <c r="F31" s="7">
        <f t="shared" si="1"/>
        <v>1466.3776984531701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Forbrug</vt:lpstr>
      <vt:lpstr>Beskæftigelse</vt:lpstr>
      <vt:lpstr>Omsætning</vt:lpstr>
      <vt:lpstr>COVID-tilfælde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Asger Lau Andersen</dc:creator>
  <cp:lastModifiedBy>Jeppe Vanderhaegen</cp:lastModifiedBy>
  <dcterms:created xsi:type="dcterms:W3CDTF">2020-10-01T20:47:46Z</dcterms:created>
  <dcterms:modified xsi:type="dcterms:W3CDTF">2020-12-21T07:56:52Z</dcterms:modified>
</cp:coreProperties>
</file>