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codeName="ThisWorkbook"/>
  <mc:AlternateContent xmlns:mc="http://schemas.openxmlformats.org/markup-compatibility/2006">
    <mc:Choice Requires="x15">
      <x15ac:absPath xmlns:x15ac="http://schemas.microsoft.com/office/spreadsheetml/2010/11/ac" url="/Users/Japee/Documents/University/2. Sem /Samf B/Metode opgaver /"/>
    </mc:Choice>
  </mc:AlternateContent>
  <xr:revisionPtr revIDLastSave="0" documentId="13_ncr:1_{C83CEA07-9DE2-BD48-A9E4-EA13A016776C}" xr6:coauthVersionLast="46" xr6:coauthVersionMax="46" xr10:uidLastSave="{00000000-0000-0000-0000-000000000000}"/>
  <bookViews>
    <workbookView xWindow="0" yWindow="0" windowWidth="25600" windowHeight="16000" xr2:uid="{00000000-000D-0000-FFFF-FFFF00000000}"/>
  </bookViews>
  <sheets>
    <sheet name="FRDK120"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1" i="2" l="1"/>
  <c r="C17" i="2"/>
  <c r="C22" i="2" s="1"/>
  <c r="D17" i="2"/>
  <c r="D22" i="2" s="1"/>
  <c r="E17" i="2"/>
  <c r="E22" i="2" s="1"/>
  <c r="F17" i="2"/>
  <c r="F22" i="2" s="1"/>
  <c r="G17" i="2"/>
  <c r="G22" i="2" s="1"/>
  <c r="H17" i="2"/>
  <c r="H22" i="2" s="1"/>
  <c r="I17" i="2"/>
  <c r="I22" i="2" s="1"/>
  <c r="J17" i="2"/>
  <c r="J22" i="2" s="1"/>
  <c r="K17" i="2"/>
  <c r="K22" i="2" s="1"/>
  <c r="L17" i="2"/>
  <c r="L22" i="2" s="1"/>
  <c r="M17" i="2"/>
  <c r="M22" i="2" s="1"/>
  <c r="N17" i="2"/>
  <c r="N22" i="2" s="1"/>
  <c r="O17" i="2"/>
  <c r="O22" i="2" s="1"/>
  <c r="P17" i="2"/>
  <c r="P22" i="2" s="1"/>
  <c r="Q17" i="2"/>
  <c r="Q22" i="2" s="1"/>
  <c r="R17" i="2"/>
  <c r="R22" i="2" s="1"/>
  <c r="S17" i="2"/>
  <c r="S22" i="2" s="1"/>
  <c r="T17" i="2"/>
  <c r="T22" i="2" s="1"/>
  <c r="U17" i="2"/>
  <c r="U22" i="2" s="1"/>
  <c r="V17" i="2"/>
  <c r="V22" i="2" s="1"/>
  <c r="W17" i="2"/>
  <c r="W22" i="2" s="1"/>
  <c r="X17" i="2"/>
  <c r="X22" i="2" s="1"/>
  <c r="Y17" i="2"/>
  <c r="Y22" i="2" s="1"/>
  <c r="Z17" i="2"/>
  <c r="Z22" i="2" s="1"/>
  <c r="AA17" i="2"/>
  <c r="AA22" i="2" s="1"/>
  <c r="AB17" i="2"/>
  <c r="AB22" i="2" s="1"/>
  <c r="AC17" i="2"/>
  <c r="AC22" i="2" s="1"/>
  <c r="AD17" i="2"/>
  <c r="AD22" i="2" s="1"/>
  <c r="AE17" i="2"/>
  <c r="AE22" i="2" s="1"/>
  <c r="AF17" i="2"/>
  <c r="AF22" i="2" s="1"/>
  <c r="AG17" i="2"/>
  <c r="AG22" i="2" s="1"/>
  <c r="AH17" i="2"/>
  <c r="AH22" i="2" s="1"/>
  <c r="AI17" i="2"/>
  <c r="AI22" i="2" s="1"/>
  <c r="AJ17" i="2"/>
  <c r="AJ22" i="2" s="1"/>
  <c r="AK17" i="2"/>
  <c r="AK22" i="2" s="1"/>
  <c r="AL17" i="2"/>
  <c r="AL22" i="2" s="1"/>
  <c r="AM17" i="2"/>
  <c r="AM22" i="2" s="1"/>
  <c r="AN17" i="2"/>
  <c r="AN22" i="2" s="1"/>
  <c r="AO17" i="2"/>
  <c r="AO22" i="2" s="1"/>
  <c r="AP17" i="2"/>
  <c r="AP22" i="2" s="1"/>
  <c r="AQ17" i="2"/>
  <c r="AQ22" i="2" s="1"/>
  <c r="D18" i="2"/>
  <c r="E18" i="2"/>
  <c r="F18" i="2"/>
  <c r="G18" i="2"/>
  <c r="H18" i="2"/>
  <c r="I18" i="2"/>
  <c r="J18" i="2"/>
  <c r="K18" i="2"/>
  <c r="L18" i="2"/>
  <c r="M18" i="2"/>
  <c r="N18" i="2"/>
  <c r="O18" i="2"/>
  <c r="P18" i="2"/>
  <c r="Q18" i="2"/>
  <c r="R18" i="2"/>
  <c r="S18" i="2"/>
  <c r="T18" i="2"/>
  <c r="U18" i="2"/>
  <c r="V18" i="2"/>
  <c r="W18" i="2"/>
  <c r="X18" i="2"/>
  <c r="Y18" i="2"/>
  <c r="Z18" i="2"/>
  <c r="AA18" i="2"/>
  <c r="AB18" i="2"/>
  <c r="AC18" i="2"/>
  <c r="AD18" i="2"/>
  <c r="AE18" i="2"/>
  <c r="AF18" i="2"/>
  <c r="AG18" i="2"/>
  <c r="AH18" i="2"/>
  <c r="AI18" i="2"/>
  <c r="AJ18" i="2"/>
  <c r="AK18" i="2"/>
  <c r="AL18" i="2"/>
  <c r="AM18" i="2"/>
  <c r="AN18" i="2"/>
  <c r="AO18" i="2"/>
  <c r="AP18" i="2"/>
  <c r="AQ18" i="2"/>
  <c r="D19" i="2"/>
  <c r="E19" i="2"/>
  <c r="F19" i="2"/>
  <c r="G19" i="2"/>
  <c r="H19" i="2"/>
  <c r="I19" i="2"/>
  <c r="J19" i="2"/>
  <c r="K19" i="2"/>
  <c r="L19" i="2"/>
  <c r="M19" i="2"/>
  <c r="N19" i="2"/>
  <c r="O19" i="2"/>
  <c r="P19" i="2"/>
  <c r="Q19" i="2"/>
  <c r="R19" i="2"/>
  <c r="S19" i="2"/>
  <c r="T19" i="2"/>
  <c r="U19" i="2"/>
  <c r="V19" i="2"/>
  <c r="W19" i="2"/>
  <c r="X19" i="2"/>
  <c r="Y19" i="2"/>
  <c r="Z19" i="2"/>
  <c r="AA19" i="2"/>
  <c r="AB19" i="2"/>
  <c r="AC19" i="2"/>
  <c r="AD19" i="2"/>
  <c r="AE19" i="2"/>
  <c r="AF19" i="2"/>
  <c r="AG19" i="2"/>
  <c r="AH19" i="2"/>
  <c r="AI19" i="2"/>
  <c r="AJ19" i="2"/>
  <c r="AK19" i="2"/>
  <c r="AL19" i="2"/>
  <c r="AM19" i="2"/>
  <c r="AN19" i="2"/>
  <c r="AO19" i="2"/>
  <c r="AP19" i="2"/>
  <c r="AQ19" i="2"/>
  <c r="D20" i="2"/>
  <c r="E20" i="2"/>
  <c r="F20" i="2"/>
  <c r="G20" i="2"/>
  <c r="H20" i="2"/>
  <c r="I20" i="2"/>
  <c r="J20" i="2"/>
  <c r="K20" i="2"/>
  <c r="L20" i="2"/>
  <c r="M20" i="2"/>
  <c r="N20" i="2"/>
  <c r="O20" i="2"/>
  <c r="P20" i="2"/>
  <c r="Q20" i="2"/>
  <c r="R20" i="2"/>
  <c r="S20" i="2"/>
  <c r="T20" i="2"/>
  <c r="U20" i="2"/>
  <c r="V20" i="2"/>
  <c r="W20" i="2"/>
  <c r="X20" i="2"/>
  <c r="Y20" i="2"/>
  <c r="Z20" i="2"/>
  <c r="AA20" i="2"/>
  <c r="AB20" i="2"/>
  <c r="AC20" i="2"/>
  <c r="AD20" i="2"/>
  <c r="AE20" i="2"/>
  <c r="AF20" i="2"/>
  <c r="AG20" i="2"/>
  <c r="AH20" i="2"/>
  <c r="AI20" i="2"/>
  <c r="AJ20" i="2"/>
  <c r="AK20" i="2"/>
  <c r="AL20" i="2"/>
  <c r="AM20" i="2"/>
  <c r="AN20" i="2"/>
  <c r="AO20" i="2"/>
  <c r="AP20" i="2"/>
  <c r="AQ20" i="2"/>
  <c r="D21" i="2"/>
  <c r="E21" i="2"/>
  <c r="F21" i="2"/>
  <c r="G21" i="2"/>
  <c r="H21" i="2"/>
  <c r="I21" i="2"/>
  <c r="J21" i="2"/>
  <c r="K21" i="2"/>
  <c r="L21" i="2"/>
  <c r="M21" i="2"/>
  <c r="N21" i="2"/>
  <c r="O21" i="2"/>
  <c r="P21" i="2"/>
  <c r="Q21" i="2"/>
  <c r="R21" i="2"/>
  <c r="S21" i="2"/>
  <c r="T21" i="2"/>
  <c r="U21" i="2"/>
  <c r="V21" i="2"/>
  <c r="W21" i="2"/>
  <c r="X21" i="2"/>
  <c r="Y21" i="2"/>
  <c r="Z21" i="2"/>
  <c r="AA21" i="2"/>
  <c r="AB21" i="2"/>
  <c r="AC21" i="2"/>
  <c r="AD21" i="2"/>
  <c r="AE21" i="2"/>
  <c r="AF21" i="2"/>
  <c r="AG21" i="2"/>
  <c r="AH21" i="2"/>
  <c r="AI21" i="2"/>
  <c r="AJ21" i="2"/>
  <c r="AK21" i="2"/>
  <c r="AL21" i="2"/>
  <c r="AM21" i="2"/>
  <c r="AN21" i="2"/>
  <c r="AO21" i="2"/>
  <c r="AP21" i="2"/>
  <c r="AQ21" i="2"/>
  <c r="C18" i="2"/>
  <c r="C19" i="2"/>
  <c r="C20" i="2"/>
</calcChain>
</file>

<file path=xl/sharedStrings.xml><?xml version="1.0" encoding="utf-8"?>
<sst xmlns="http://schemas.openxmlformats.org/spreadsheetml/2006/main" count="118" uniqueCount="67">
  <si>
    <t>Befolkningsfremskrivning 2020 for hele landet efter køn, herkomst og tid</t>
  </si>
  <si>
    <t>Enhed: antal</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</si>
  <si>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</si>
  <si>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</si>
  <si>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</si>
  <si>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</si>
  <si>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</si>
  <si>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</si>
  <si>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</si>
  <si>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</si>
  <si>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</si>
  <si>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</si>
  <si>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</si>
  <si>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</si>
  <si>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</si>
  <si>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</si>
  <si>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</si>
  <si>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</si>
  <si>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</si>
  <si>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</si>
  <si>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</si>
  <si>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</si>
  <si>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</si>
  <si>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</si>
  <si>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</si>
  <si>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</si>
  <si>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</si>
  <si>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</si>
  <si>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</si>
  <si>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</si>
  <si>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</si>
  <si>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</si>
  <si>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</si>
  <si>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2051</t>
  </si>
  <si>
    <t>2052</t>
  </si>
  <si>
    <t>2053</t>
  </si>
  <si>
    <t>2054</t>
  </si>
  <si>
    <t>2055</t>
  </si>
  <si>
    <t>2056</t>
  </si>
  <si>
    <t>2057</t>
  </si>
  <si>
    <t>2058</t>
  </si>
  <si>
    <t>2059</t>
  </si>
  <si>
    <t>2060</t>
  </si>
  <si>
    <t>Mænd</t>
  </si>
  <si>
    <t>Personer med dansk oprindelse</t>
  </si>
  <si>
    <t>Indvandrere fra vestlige lande</t>
  </si>
  <si>
    <t>Indvandrere fra ikke-vestlige lande</t>
  </si>
  <si>
    <t>Efterkommere fra vestlige lande</t>
  </si>
  <si>
    <t>Efterkommere fra ikke-vestlige lande</t>
  </si>
  <si>
    <t>Kvinder</t>
  </si>
  <si>
    <t>Samlet</t>
  </si>
  <si>
    <t>Samlet befolkningstal</t>
  </si>
  <si>
    <t>Vestlige lande:</t>
  </si>
  <si>
    <t>EU-landene samt Andorra, Kroatien, Liectenstein, Monaco, San Marino, Schweiz, Vatikanstaten, Canada, USA, Australien, New Zealand</t>
  </si>
  <si>
    <t xml:space="preserve">Ikke-vestlige lande: </t>
  </si>
  <si>
    <t xml:space="preserve">Alle lande fratrukket vestlige lande. </t>
  </si>
  <si>
    <t xml:space="preserve">STO. S 204 </t>
  </si>
  <si>
    <t xml:space="preserve">Det antages, at kommuner inden for en landsdel har samme dødelighed/middellevetid. </t>
  </si>
  <si>
    <t>Kvinders middellevetid</t>
  </si>
  <si>
    <t>Invandring</t>
  </si>
  <si>
    <t>Den fertilitetsudvikling, der er forudsat i landsfremskrivningen smitter af på den regionale fertilitet gennem en afstemningsprocedure, der sikrer, at summen af tal for landsdele svarer til tallene for landsfremskrivningen. De geografiske fertilitetsforskelle bibeholdes i fremskrivningsperioden</t>
  </si>
  <si>
    <t>Fertiliteten</t>
  </si>
  <si>
    <t xml:space="preserve">Det antages, at indvandre fra ikke-vestlige lande og vestlige invandere uden dansk statsborgerskab er en eksogent variabel, der er stærkt påvirket af politik og internationale relationer. Denne er derfor følsom. Det antages yderligere, at genindvandringskonstanten er konstant. </t>
  </si>
  <si>
    <t>Samlet fertilitet for kvinder</t>
  </si>
  <si>
    <t>Samlet indvandring, udenlandske statsborgere</t>
  </si>
  <si>
    <t>Kvindens restlevetid/middellevetid 18-19</t>
  </si>
  <si>
    <t xml:space="preserve">Restlevetiden er i 2059 beregnet til 89,4.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</si>
</sst>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amily val="2"/>
    </font>
    <font>
      <b/>
      <sz val="13"/>
      <color rgb="FF000000"/>
      <name val="Calibri"/>
      <family val="2"/>
    </font>
    <font>
      <i/>
      <sz val="11"/>
      <color rgb="FF000000"/>
      <name val="Calibri"/>
      <family val="2"/>
    </font>
    <font>
      <b/>
      <sz val="11"/>
      <color rgb="FF000000"/>
      <name val="Calibri"/>
      <family val="2"/>
    </font>
    <font>
      <b/>
      <sz val="8"/>
      <color rgb="FF211E1E"/>
      <name val="ArialNarrow"/>
    </font>
    <font>
      <sz val="11"/>
      <color rgb="FF002E2E"/>
      <name val="Calibri"/>
      <family val="2"/>
    </font>
    <font>
      <sz val="12"/>
      <color rgb="FF002E2E"/>
      <name val="Calibri"/>
      <family val="2"/>
    </font>
    <font>
      <b/>
      <sz val="10"/>
      <color rgb="FF000000"/>
      <name val="Helvetica"/>
      <family val="2"/>
    </font>
    <font>
      <sz val="12"/>
      <color rgb="FF211E1E"/>
      <name val="Calibri"/>
      <family val="2"/>
    </font>
    <font>
      <b/>
      <sz val="7"/>
      <color rgb="FF211E1E"/>
      <name val="ArialNarrow"/>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1">
    <xf numFmtId="0" fontId="0" fillId="0" borderId="0" applyNumberFormat="0" applyBorder="0" applyAlignment="0"/>
  </cellStyleXfs>
  <cellXfs count="16">
    <xf numFmtId="0" fontId="0" fillId="0" borderId="0" xfId="0" applyFill="1" applyProtection="1"/>
    <xf numFmtId="0" fontId="1" fillId="0" borderId="0" xfId="0" applyFont="1" applyFill="1" applyProtection="1"/>
    <xf numFmtId="0" fontId="2" fillId="0" borderId="0" xfId="0" applyFont="1" applyFill="1" applyProtection="1"/>
    <xf numFmtId="0" fontId="3" fillId="0" borderId="0" xfId="0" applyFont="1" applyFill="1" applyAlignment="1" applyProtection="1">
      <alignment horizontal="left"/>
    </xf>
    <xf numFmtId="0" fontId="0" fillId="0" borderId="0" xfId="0" applyFill="1" applyAlignment="1" applyProtection="1">
      <alignment horizontal="right"/>
    </xf>
    <xf numFmtId="0" fontId="3" fillId="0" borderId="0" xfId="0" applyFont="1" applyFill="1" applyProtection="1"/>
    <xf numFmtId="0" fontId="3" fillId="2" borderId="0" xfId="0" applyFont="1" applyFill="1" applyAlignment="1" applyProtection="1">
      <alignment horizontal="left"/>
    </xf>
    <xf numFmtId="0" fontId="2" fillId="2" borderId="0" xfId="0" applyFont="1" applyFill="1" applyProtection="1"/>
    <xf numFmtId="0" fontId="3" fillId="2" borderId="0" xfId="0" applyFont="1" applyFill="1" applyProtection="1"/>
    <xf numFmtId="0" fontId="4" fillId="0" borderId="0" xfId="0" applyFont="1" applyFill="1" applyProtection="1"/>
    <xf numFmtId="0" fontId="0" fillId="0" borderId="0" xfId="0" applyFont="1" applyFill="1" applyProtection="1"/>
    <xf numFmtId="0" fontId="5" fillId="0" borderId="0" xfId="0" applyFont="1" applyFill="1" applyProtection="1"/>
    <xf numFmtId="0" fontId="7" fillId="0" borderId="0" xfId="0" applyFont="1" applyFill="1" applyProtection="1"/>
    <xf numFmtId="0" fontId="6" fillId="0" borderId="0" xfId="0" applyFont="1" applyFill="1" applyProtection="1"/>
    <xf numFmtId="0" fontId="8" fillId="0" borderId="0" xfId="0" applyNumberFormat="1" applyFont="1" applyFill="1" applyProtection="1"/>
    <xf numFmtId="0" fontId="9" fillId="0" borderId="0" xfId="0" applyFont="1" applyFill="1" applyProtecti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38"/>
  <sheetViews>
    <sheetView tabSelected="1" workbookViewId="0">
      <selection activeCell="C34" sqref="C34"/>
    </sheetView>
  </sheetViews>
  <sheetFormatPr baseColWidth="10" defaultColWidth="8.83203125" defaultRowHeight="15"/>
  <cols>
    <col min="1" max="1" width="14" customWidth="1"/>
    <col min="2" max="2" width="36" customWidth="1"/>
    <col min="3" max="43" width="10" customWidth="1"/>
  </cols>
  <sheetData>
    <row r="1" spans="1:43" ht="17">
      <c r="A1" s="1" t="s">
        <v>0</v>
      </c>
    </row>
    <row r="2" spans="1:43">
      <c r="A2" s="2" t="s">
        <v>1</v>
      </c>
    </row>
    <row r="3" spans="1:43">
      <c r="C3" s="3" t="s">
        <v>2</v>
      </c>
      <c r="D3" s="3" t="s">
        <v>3</v>
      </c>
      <c r="E3" s="3" t="s">
        <v>4</v>
      </c>
      <c r="F3" s="3" t="s">
        <v>5</v>
      </c>
      <c r="G3" s="3" t="s">
        <v>6</v>
      </c>
      <c r="H3" s="3" t="s">
        <v>7</v>
      </c>
      <c r="I3" s="3" t="s">
        <v>8</v>
      </c>
      <c r="J3" s="3" t="s">
        <v>9</v>
      </c>
      <c r="K3" s="3" t="s">
        <v>10</v>
      </c>
      <c r="L3" s="3" t="s">
        <v>11</v>
      </c>
      <c r="M3" s="3" t="s">
        <v>12</v>
      </c>
      <c r="N3" s="3" t="s">
        <v>13</v>
      </c>
      <c r="O3" s="3" t="s">
        <v>14</v>
      </c>
      <c r="P3" s="3" t="s">
        <v>15</v>
      </c>
      <c r="Q3" s="3" t="s">
        <v>16</v>
      </c>
      <c r="R3" s="3" t="s">
        <v>17</v>
      </c>
      <c r="S3" s="3" t="s">
        <v>18</v>
      </c>
      <c r="T3" s="3" t="s">
        <v>19</v>
      </c>
      <c r="U3" s="3" t="s">
        <v>20</v>
      </c>
      <c r="V3" s="3" t="s">
        <v>21</v>
      </c>
      <c r="W3" s="3" t="s">
        <v>22</v>
      </c>
      <c r="X3" s="3" t="s">
        <v>23</v>
      </c>
      <c r="Y3" s="3" t="s">
        <v>24</v>
      </c>
      <c r="Z3" s="3" t="s">
        <v>25</v>
      </c>
      <c r="AA3" s="3" t="s">
        <v>26</v>
      </c>
      <c r="AB3" s="3" t="s">
        <v>27</v>
      </c>
      <c r="AC3" s="3" t="s">
        <v>28</v>
      </c>
      <c r="AD3" s="3" t="s">
        <v>29</v>
      </c>
      <c r="AE3" s="3" t="s">
        <v>30</v>
      </c>
      <c r="AF3" s="3" t="s">
        <v>31</v>
      </c>
      <c r="AG3" s="3" t="s">
        <v>32</v>
      </c>
      <c r="AH3" s="3" t="s">
        <v>33</v>
      </c>
      <c r="AI3" s="3" t="s">
        <v>34</v>
      </c>
      <c r="AJ3" s="3" t="s">
        <v>35</v>
      </c>
      <c r="AK3" s="3" t="s">
        <v>36</v>
      </c>
      <c r="AL3" s="3" t="s">
        <v>37</v>
      </c>
      <c r="AM3" s="3" t="s">
        <v>38</v>
      </c>
      <c r="AN3" s="3" t="s">
        <v>39</v>
      </c>
      <c r="AO3" s="3" t="s">
        <v>40</v>
      </c>
      <c r="AP3" s="3" t="s">
        <v>41</v>
      </c>
      <c r="AQ3" s="3" t="s">
        <v>42</v>
      </c>
    </row>
    <row r="4" spans="1:43">
      <c r="A4" s="3" t="s">
        <v>43</v>
      </c>
      <c r="B4" s="3" t="s">
        <v>44</v>
      </c>
      <c r="C4" s="4">
        <v>2492298</v>
      </c>
      <c r="D4" s="4">
        <v>2494149</v>
      </c>
      <c r="E4" s="4">
        <v>2496168</v>
      </c>
      <c r="F4" s="4">
        <v>2498427</v>
      </c>
      <c r="G4" s="4">
        <v>2500988</v>
      </c>
      <c r="H4" s="4">
        <v>2504018</v>
      </c>
      <c r="I4" s="4">
        <v>2507643</v>
      </c>
      <c r="J4" s="4">
        <v>2511777</v>
      </c>
      <c r="K4" s="4">
        <v>2516168</v>
      </c>
      <c r="L4" s="4">
        <v>2520524</v>
      </c>
      <c r="M4" s="4">
        <v>2524702</v>
      </c>
      <c r="N4" s="4">
        <v>2528595</v>
      </c>
      <c r="O4" s="4">
        <v>2532195</v>
      </c>
      <c r="P4" s="4">
        <v>2535486</v>
      </c>
      <c r="Q4" s="4">
        <v>2538462</v>
      </c>
      <c r="R4" s="4">
        <v>2541154</v>
      </c>
      <c r="S4" s="4">
        <v>2543569</v>
      </c>
      <c r="T4" s="4">
        <v>2545735</v>
      </c>
      <c r="U4" s="4">
        <v>2547654</v>
      </c>
      <c r="V4" s="4">
        <v>2549329</v>
      </c>
      <c r="W4" s="4">
        <v>2550779</v>
      </c>
      <c r="X4" s="4">
        <v>2552006</v>
      </c>
      <c r="Y4" s="4">
        <v>2553022</v>
      </c>
      <c r="Z4" s="4">
        <v>2553861</v>
      </c>
      <c r="AA4" s="4">
        <v>2554554</v>
      </c>
      <c r="AB4" s="4">
        <v>2555111</v>
      </c>
      <c r="AC4" s="4">
        <v>2555600</v>
      </c>
      <c r="AD4" s="4">
        <v>2556049</v>
      </c>
      <c r="AE4" s="4">
        <v>2556492</v>
      </c>
      <c r="AF4" s="4">
        <v>2556976</v>
      </c>
      <c r="AG4" s="4">
        <v>2557558</v>
      </c>
      <c r="AH4" s="4">
        <v>2558288</v>
      </c>
      <c r="AI4" s="4">
        <v>2559218</v>
      </c>
      <c r="AJ4" s="4">
        <v>2560407</v>
      </c>
      <c r="AK4" s="4">
        <v>2561895</v>
      </c>
      <c r="AL4" s="4">
        <v>2563731</v>
      </c>
      <c r="AM4" s="4">
        <v>2565971</v>
      </c>
      <c r="AN4" s="4">
        <v>2568617</v>
      </c>
      <c r="AO4" s="4">
        <v>2571706</v>
      </c>
      <c r="AP4" s="4">
        <v>2575265</v>
      </c>
      <c r="AQ4" s="4">
        <v>2579275</v>
      </c>
    </row>
    <row r="5" spans="1:43">
      <c r="B5" s="3" t="s">
        <v>45</v>
      </c>
      <c r="C5" s="4">
        <v>132294</v>
      </c>
      <c r="D5" s="4">
        <v>136452</v>
      </c>
      <c r="E5" s="4">
        <v>140248</v>
      </c>
      <c r="F5" s="4">
        <v>143737</v>
      </c>
      <c r="G5" s="4">
        <v>146923</v>
      </c>
      <c r="H5" s="4">
        <v>149871</v>
      </c>
      <c r="I5" s="4">
        <v>152585</v>
      </c>
      <c r="J5" s="4">
        <v>155103</v>
      </c>
      <c r="K5" s="4">
        <v>157452</v>
      </c>
      <c r="L5" s="4">
        <v>159642</v>
      </c>
      <c r="M5" s="4">
        <v>161682</v>
      </c>
      <c r="N5" s="4">
        <v>163603</v>
      </c>
      <c r="O5" s="4">
        <v>165424</v>
      </c>
      <c r="P5" s="4">
        <v>167141</v>
      </c>
      <c r="Q5" s="4">
        <v>168779</v>
      </c>
      <c r="R5" s="4">
        <v>170339</v>
      </c>
      <c r="S5" s="4">
        <v>171845</v>
      </c>
      <c r="T5" s="4">
        <v>173276</v>
      </c>
      <c r="U5" s="4">
        <v>174651</v>
      </c>
      <c r="V5" s="4">
        <v>175950</v>
      </c>
      <c r="W5" s="4">
        <v>177189</v>
      </c>
      <c r="X5" s="4">
        <v>178347</v>
      </c>
      <c r="Y5" s="4">
        <v>179442</v>
      </c>
      <c r="Z5" s="4">
        <v>180485</v>
      </c>
      <c r="AA5" s="4">
        <v>181472</v>
      </c>
      <c r="AB5" s="4">
        <v>182427</v>
      </c>
      <c r="AC5" s="4">
        <v>183358</v>
      </c>
      <c r="AD5" s="4">
        <v>184251</v>
      </c>
      <c r="AE5" s="4">
        <v>185120</v>
      </c>
      <c r="AF5" s="4">
        <v>185963</v>
      </c>
      <c r="AG5" s="4">
        <v>186773</v>
      </c>
      <c r="AH5" s="4">
        <v>187567</v>
      </c>
      <c r="AI5" s="4">
        <v>188336</v>
      </c>
      <c r="AJ5" s="4">
        <v>189078</v>
      </c>
      <c r="AK5" s="4">
        <v>189802</v>
      </c>
      <c r="AL5" s="4">
        <v>190505</v>
      </c>
      <c r="AM5" s="4">
        <v>191189</v>
      </c>
      <c r="AN5" s="4">
        <v>191846</v>
      </c>
      <c r="AO5" s="4">
        <v>192496</v>
      </c>
      <c r="AP5" s="4">
        <v>193112</v>
      </c>
      <c r="AQ5" s="4">
        <v>193719</v>
      </c>
    </row>
    <row r="6" spans="1:43">
      <c r="B6" s="3" t="s">
        <v>46</v>
      </c>
      <c r="C6" s="4">
        <v>173530</v>
      </c>
      <c r="D6" s="4">
        <v>174939</v>
      </c>
      <c r="E6" s="4">
        <v>176095</v>
      </c>
      <c r="F6" s="4">
        <v>177145</v>
      </c>
      <c r="G6" s="4">
        <v>178138</v>
      </c>
      <c r="H6" s="4">
        <v>179057</v>
      </c>
      <c r="I6" s="4">
        <v>179907</v>
      </c>
      <c r="J6" s="4">
        <v>180698</v>
      </c>
      <c r="K6" s="4">
        <v>181422</v>
      </c>
      <c r="L6" s="4">
        <v>182066</v>
      </c>
      <c r="M6" s="4">
        <v>182632</v>
      </c>
      <c r="N6" s="4">
        <v>183127</v>
      </c>
      <c r="O6" s="4">
        <v>183546</v>
      </c>
      <c r="P6" s="4">
        <v>183887</v>
      </c>
      <c r="Q6" s="4">
        <v>184153</v>
      </c>
      <c r="R6" s="4">
        <v>184357</v>
      </c>
      <c r="S6" s="4">
        <v>184492</v>
      </c>
      <c r="T6" s="4">
        <v>184561</v>
      </c>
      <c r="U6" s="4">
        <v>184556</v>
      </c>
      <c r="V6" s="4">
        <v>184478</v>
      </c>
      <c r="W6" s="4">
        <v>184318</v>
      </c>
      <c r="X6" s="4">
        <v>184088</v>
      </c>
      <c r="Y6" s="4">
        <v>183804</v>
      </c>
      <c r="Z6" s="4">
        <v>183470</v>
      </c>
      <c r="AA6" s="4">
        <v>183096</v>
      </c>
      <c r="AB6" s="4">
        <v>182683</v>
      </c>
      <c r="AC6" s="4">
        <v>182241</v>
      </c>
      <c r="AD6" s="4">
        <v>181751</v>
      </c>
      <c r="AE6" s="4">
        <v>181234</v>
      </c>
      <c r="AF6" s="4">
        <v>180661</v>
      </c>
      <c r="AG6" s="4">
        <v>180056</v>
      </c>
      <c r="AH6" s="4">
        <v>179406</v>
      </c>
      <c r="AI6" s="4">
        <v>178720</v>
      </c>
      <c r="AJ6" s="4">
        <v>178004</v>
      </c>
      <c r="AK6" s="4">
        <v>177255</v>
      </c>
      <c r="AL6" s="4">
        <v>176483</v>
      </c>
      <c r="AM6" s="4">
        <v>175693</v>
      </c>
      <c r="AN6" s="4">
        <v>174883</v>
      </c>
      <c r="AO6" s="4">
        <v>174068</v>
      </c>
      <c r="AP6" s="4">
        <v>173244</v>
      </c>
      <c r="AQ6" s="4">
        <v>172433</v>
      </c>
    </row>
    <row r="7" spans="1:43">
      <c r="B7" s="3" t="s">
        <v>47</v>
      </c>
      <c r="C7" s="4">
        <v>16789</v>
      </c>
      <c r="D7" s="4">
        <v>17715</v>
      </c>
      <c r="E7" s="4">
        <v>18649</v>
      </c>
      <c r="F7" s="4">
        <v>19606</v>
      </c>
      <c r="G7" s="4">
        <v>20600</v>
      </c>
      <c r="H7" s="4">
        <v>21660</v>
      </c>
      <c r="I7" s="4">
        <v>22780</v>
      </c>
      <c r="J7" s="4">
        <v>23989</v>
      </c>
      <c r="K7" s="4">
        <v>25236</v>
      </c>
      <c r="L7" s="4">
        <v>26498</v>
      </c>
      <c r="M7" s="4">
        <v>27766</v>
      </c>
      <c r="N7" s="4">
        <v>29030</v>
      </c>
      <c r="O7" s="4">
        <v>30293</v>
      </c>
      <c r="P7" s="4">
        <v>31556</v>
      </c>
      <c r="Q7" s="4">
        <v>32820</v>
      </c>
      <c r="R7" s="4">
        <v>34084</v>
      </c>
      <c r="S7" s="4">
        <v>35363</v>
      </c>
      <c r="T7" s="4">
        <v>36635</v>
      </c>
      <c r="U7" s="4">
        <v>37926</v>
      </c>
      <c r="V7" s="4">
        <v>39215</v>
      </c>
      <c r="W7" s="4">
        <v>40509</v>
      </c>
      <c r="X7" s="4">
        <v>41816</v>
      </c>
      <c r="Y7" s="4">
        <v>43133</v>
      </c>
      <c r="Z7" s="4">
        <v>44447</v>
      </c>
      <c r="AA7" s="4">
        <v>45768</v>
      </c>
      <c r="AB7" s="4">
        <v>47097</v>
      </c>
      <c r="AC7" s="4">
        <v>48428</v>
      </c>
      <c r="AD7" s="4">
        <v>49775</v>
      </c>
      <c r="AE7" s="4">
        <v>51126</v>
      </c>
      <c r="AF7" s="4">
        <v>52477</v>
      </c>
      <c r="AG7" s="4">
        <v>53832</v>
      </c>
      <c r="AH7" s="4">
        <v>55195</v>
      </c>
      <c r="AI7" s="4">
        <v>56555</v>
      </c>
      <c r="AJ7" s="4">
        <v>57909</v>
      </c>
      <c r="AK7" s="4">
        <v>59259</v>
      </c>
      <c r="AL7" s="4">
        <v>60614</v>
      </c>
      <c r="AM7" s="4">
        <v>61966</v>
      </c>
      <c r="AN7" s="4">
        <v>63309</v>
      </c>
      <c r="AO7" s="4">
        <v>64653</v>
      </c>
      <c r="AP7" s="4">
        <v>65994</v>
      </c>
      <c r="AQ7" s="4">
        <v>67340</v>
      </c>
    </row>
    <row r="8" spans="1:43">
      <c r="B8" s="3" t="s">
        <v>48</v>
      </c>
      <c r="C8" s="4">
        <v>82007</v>
      </c>
      <c r="D8" s="4">
        <v>84536</v>
      </c>
      <c r="E8" s="4">
        <v>87011</v>
      </c>
      <c r="F8" s="4">
        <v>89442</v>
      </c>
      <c r="G8" s="4">
        <v>91835</v>
      </c>
      <c r="H8" s="4">
        <v>94194</v>
      </c>
      <c r="I8" s="4">
        <v>96547</v>
      </c>
      <c r="J8" s="4">
        <v>98870</v>
      </c>
      <c r="K8" s="4">
        <v>101184</v>
      </c>
      <c r="L8" s="4">
        <v>103477</v>
      </c>
      <c r="M8" s="4">
        <v>105745</v>
      </c>
      <c r="N8" s="4">
        <v>108000</v>
      </c>
      <c r="O8" s="4">
        <v>110240</v>
      </c>
      <c r="P8" s="4">
        <v>112471</v>
      </c>
      <c r="Q8" s="4">
        <v>114709</v>
      </c>
      <c r="R8" s="4">
        <v>116937</v>
      </c>
      <c r="S8" s="4">
        <v>119176</v>
      </c>
      <c r="T8" s="4">
        <v>121407</v>
      </c>
      <c r="U8" s="4">
        <v>123630</v>
      </c>
      <c r="V8" s="4">
        <v>125854</v>
      </c>
      <c r="W8" s="4">
        <v>128077</v>
      </c>
      <c r="X8" s="4">
        <v>130291</v>
      </c>
      <c r="Y8" s="4">
        <v>132496</v>
      </c>
      <c r="Z8" s="4">
        <v>134697</v>
      </c>
      <c r="AA8" s="4">
        <v>136882</v>
      </c>
      <c r="AB8" s="4">
        <v>139060</v>
      </c>
      <c r="AC8" s="4">
        <v>141216</v>
      </c>
      <c r="AD8" s="4">
        <v>143359</v>
      </c>
      <c r="AE8" s="4">
        <v>145479</v>
      </c>
      <c r="AF8" s="4">
        <v>147576</v>
      </c>
      <c r="AG8" s="4">
        <v>149658</v>
      </c>
      <c r="AH8" s="4">
        <v>151718</v>
      </c>
      <c r="AI8" s="4">
        <v>153761</v>
      </c>
      <c r="AJ8" s="4">
        <v>155773</v>
      </c>
      <c r="AK8" s="4">
        <v>157769</v>
      </c>
      <c r="AL8" s="4">
        <v>159750</v>
      </c>
      <c r="AM8" s="4">
        <v>161703</v>
      </c>
      <c r="AN8" s="4">
        <v>163621</v>
      </c>
      <c r="AO8" s="4">
        <v>165531</v>
      </c>
      <c r="AP8" s="4">
        <v>167424</v>
      </c>
      <c r="AQ8" s="4">
        <v>169289</v>
      </c>
    </row>
    <row r="9" spans="1:43">
      <c r="A9" s="3" t="s">
        <v>49</v>
      </c>
      <c r="B9" s="3" t="s">
        <v>44</v>
      </c>
      <c r="C9" s="4">
        <v>2523296</v>
      </c>
      <c r="D9" s="4">
        <v>2524842</v>
      </c>
      <c r="E9" s="4">
        <v>2526665</v>
      </c>
      <c r="F9" s="4">
        <v>2528785</v>
      </c>
      <c r="G9" s="4">
        <v>2531251</v>
      </c>
      <c r="H9" s="4">
        <v>2534175</v>
      </c>
      <c r="I9" s="4">
        <v>2537663</v>
      </c>
      <c r="J9" s="4">
        <v>2541637</v>
      </c>
      <c r="K9" s="4">
        <v>2545797</v>
      </c>
      <c r="L9" s="4">
        <v>2549880</v>
      </c>
      <c r="M9" s="4">
        <v>2553682</v>
      </c>
      <c r="N9" s="4">
        <v>2557132</v>
      </c>
      <c r="O9" s="4">
        <v>2560187</v>
      </c>
      <c r="P9" s="4">
        <v>2562824</v>
      </c>
      <c r="Q9" s="4">
        <v>2565024</v>
      </c>
      <c r="R9" s="4">
        <v>2566791</v>
      </c>
      <c r="S9" s="4">
        <v>2568129</v>
      </c>
      <c r="T9" s="4">
        <v>2569064</v>
      </c>
      <c r="U9" s="4">
        <v>2569592</v>
      </c>
      <c r="V9" s="4">
        <v>2569736</v>
      </c>
      <c r="W9" s="4">
        <v>2569498</v>
      </c>
      <c r="X9" s="4">
        <v>2568894</v>
      </c>
      <c r="Y9" s="4">
        <v>2567992</v>
      </c>
      <c r="Z9" s="4">
        <v>2566826</v>
      </c>
      <c r="AA9" s="4">
        <v>2565451</v>
      </c>
      <c r="AB9" s="4">
        <v>2563924</v>
      </c>
      <c r="AC9" s="4">
        <v>2562330</v>
      </c>
      <c r="AD9" s="4">
        <v>2560703</v>
      </c>
      <c r="AE9" s="4">
        <v>2559114</v>
      </c>
      <c r="AF9" s="4">
        <v>2557613</v>
      </c>
      <c r="AG9" s="4">
        <v>2556258</v>
      </c>
      <c r="AH9" s="4">
        <v>2555102</v>
      </c>
      <c r="AI9" s="4">
        <v>2554193</v>
      </c>
      <c r="AJ9" s="4">
        <v>2553574</v>
      </c>
      <c r="AK9" s="4">
        <v>2553268</v>
      </c>
      <c r="AL9" s="4">
        <v>2553319</v>
      </c>
      <c r="AM9" s="4">
        <v>2553753</v>
      </c>
      <c r="AN9" s="4">
        <v>2554577</v>
      </c>
      <c r="AO9" s="4">
        <v>2555803</v>
      </c>
      <c r="AP9" s="4">
        <v>2557440</v>
      </c>
      <c r="AQ9" s="4">
        <v>2559484</v>
      </c>
    </row>
    <row r="10" spans="1:43">
      <c r="B10" s="3" t="s">
        <v>45</v>
      </c>
      <c r="C10" s="4">
        <v>125864</v>
      </c>
      <c r="D10" s="4">
        <v>129691</v>
      </c>
      <c r="E10" s="4">
        <v>133274</v>
      </c>
      <c r="F10" s="4">
        <v>136633</v>
      </c>
      <c r="G10" s="4">
        <v>139814</v>
      </c>
      <c r="H10" s="4">
        <v>142848</v>
      </c>
      <c r="I10" s="4">
        <v>145741</v>
      </c>
      <c r="J10" s="4">
        <v>148519</v>
      </c>
      <c r="K10" s="4">
        <v>151181</v>
      </c>
      <c r="L10" s="4">
        <v>153740</v>
      </c>
      <c r="M10" s="4">
        <v>156223</v>
      </c>
      <c r="N10" s="4">
        <v>158605</v>
      </c>
      <c r="O10" s="4">
        <v>160918</v>
      </c>
      <c r="P10" s="4">
        <v>163146</v>
      </c>
      <c r="Q10" s="4">
        <v>165305</v>
      </c>
      <c r="R10" s="4">
        <v>167398</v>
      </c>
      <c r="S10" s="4">
        <v>169431</v>
      </c>
      <c r="T10" s="4">
        <v>171389</v>
      </c>
      <c r="U10" s="4">
        <v>173304</v>
      </c>
      <c r="V10" s="4">
        <v>175141</v>
      </c>
      <c r="W10" s="4">
        <v>176926</v>
      </c>
      <c r="X10" s="4">
        <v>178629</v>
      </c>
      <c r="Y10" s="4">
        <v>180260</v>
      </c>
      <c r="Z10" s="4">
        <v>181832</v>
      </c>
      <c r="AA10" s="4">
        <v>183354</v>
      </c>
      <c r="AB10" s="4">
        <v>184842</v>
      </c>
      <c r="AC10" s="4">
        <v>186291</v>
      </c>
      <c r="AD10" s="4">
        <v>187725</v>
      </c>
      <c r="AE10" s="4">
        <v>189124</v>
      </c>
      <c r="AF10" s="4">
        <v>190499</v>
      </c>
      <c r="AG10" s="4">
        <v>191850</v>
      </c>
      <c r="AH10" s="4">
        <v>193170</v>
      </c>
      <c r="AI10" s="4">
        <v>194467</v>
      </c>
      <c r="AJ10" s="4">
        <v>195739</v>
      </c>
      <c r="AK10" s="4">
        <v>196990</v>
      </c>
      <c r="AL10" s="4">
        <v>198199</v>
      </c>
      <c r="AM10" s="4">
        <v>199390</v>
      </c>
      <c r="AN10" s="4">
        <v>200549</v>
      </c>
      <c r="AO10" s="4">
        <v>201683</v>
      </c>
      <c r="AP10" s="4">
        <v>202784</v>
      </c>
      <c r="AQ10" s="4">
        <v>203857</v>
      </c>
    </row>
    <row r="11" spans="1:43">
      <c r="B11" s="3" t="s">
        <v>46</v>
      </c>
      <c r="C11" s="4">
        <v>182665</v>
      </c>
      <c r="D11" s="4">
        <v>185301</v>
      </c>
      <c r="E11" s="4">
        <v>187590</v>
      </c>
      <c r="F11" s="4">
        <v>189786</v>
      </c>
      <c r="G11" s="4">
        <v>191916</v>
      </c>
      <c r="H11" s="4">
        <v>193975</v>
      </c>
      <c r="I11" s="4">
        <v>195963</v>
      </c>
      <c r="J11" s="4">
        <v>197902</v>
      </c>
      <c r="K11" s="4">
        <v>199786</v>
      </c>
      <c r="L11" s="4">
        <v>201623</v>
      </c>
      <c r="M11" s="4">
        <v>203412</v>
      </c>
      <c r="N11" s="4">
        <v>205154</v>
      </c>
      <c r="O11" s="4">
        <v>206837</v>
      </c>
      <c r="P11" s="4">
        <v>208466</v>
      </c>
      <c r="Q11" s="4">
        <v>210038</v>
      </c>
      <c r="R11" s="4">
        <v>211546</v>
      </c>
      <c r="S11" s="4">
        <v>213000</v>
      </c>
      <c r="T11" s="4">
        <v>214368</v>
      </c>
      <c r="U11" s="4">
        <v>215670</v>
      </c>
      <c r="V11" s="4">
        <v>216899</v>
      </c>
      <c r="W11" s="4">
        <v>218045</v>
      </c>
      <c r="X11" s="4">
        <v>219106</v>
      </c>
      <c r="Y11" s="4">
        <v>220098</v>
      </c>
      <c r="Z11" s="4">
        <v>221025</v>
      </c>
      <c r="AA11" s="4">
        <v>221880</v>
      </c>
      <c r="AB11" s="4">
        <v>222671</v>
      </c>
      <c r="AC11" s="4">
        <v>223413</v>
      </c>
      <c r="AD11" s="4">
        <v>224096</v>
      </c>
      <c r="AE11" s="4">
        <v>224714</v>
      </c>
      <c r="AF11" s="4">
        <v>225273</v>
      </c>
      <c r="AG11" s="4">
        <v>225763</v>
      </c>
      <c r="AH11" s="4">
        <v>226193</v>
      </c>
      <c r="AI11" s="4">
        <v>226548</v>
      </c>
      <c r="AJ11" s="4">
        <v>226831</v>
      </c>
      <c r="AK11" s="4">
        <v>227040</v>
      </c>
      <c r="AL11" s="4">
        <v>227171</v>
      </c>
      <c r="AM11" s="4">
        <v>227218</v>
      </c>
      <c r="AN11" s="4">
        <v>227185</v>
      </c>
      <c r="AO11" s="4">
        <v>227080</v>
      </c>
      <c r="AP11" s="4">
        <v>226894</v>
      </c>
      <c r="AQ11" s="4">
        <v>226637</v>
      </c>
    </row>
    <row r="12" spans="1:43">
      <c r="B12" s="3" t="s">
        <v>47</v>
      </c>
      <c r="C12" s="4">
        <v>15961</v>
      </c>
      <c r="D12" s="4">
        <v>16851</v>
      </c>
      <c r="E12" s="4">
        <v>17762</v>
      </c>
      <c r="F12" s="4">
        <v>18694</v>
      </c>
      <c r="G12" s="4">
        <v>19657</v>
      </c>
      <c r="H12" s="4">
        <v>20686</v>
      </c>
      <c r="I12" s="4">
        <v>21797</v>
      </c>
      <c r="J12" s="4">
        <v>22968</v>
      </c>
      <c r="K12" s="4">
        <v>24192</v>
      </c>
      <c r="L12" s="4">
        <v>25441</v>
      </c>
      <c r="M12" s="4">
        <v>26693</v>
      </c>
      <c r="N12" s="4">
        <v>27961</v>
      </c>
      <c r="O12" s="4">
        <v>29216</v>
      </c>
      <c r="P12" s="4">
        <v>30486</v>
      </c>
      <c r="Q12" s="4">
        <v>31763</v>
      </c>
      <c r="R12" s="4">
        <v>33047</v>
      </c>
      <c r="S12" s="4">
        <v>34341</v>
      </c>
      <c r="T12" s="4">
        <v>35653</v>
      </c>
      <c r="U12" s="4">
        <v>36977</v>
      </c>
      <c r="V12" s="4">
        <v>38302</v>
      </c>
      <c r="W12" s="4">
        <v>39649</v>
      </c>
      <c r="X12" s="4">
        <v>41005</v>
      </c>
      <c r="Y12" s="4">
        <v>42372</v>
      </c>
      <c r="Z12" s="4">
        <v>43759</v>
      </c>
      <c r="AA12" s="4">
        <v>45160</v>
      </c>
      <c r="AB12" s="4">
        <v>46584</v>
      </c>
      <c r="AC12" s="4">
        <v>48011</v>
      </c>
      <c r="AD12" s="4">
        <v>49471</v>
      </c>
      <c r="AE12" s="4">
        <v>50945</v>
      </c>
      <c r="AF12" s="4">
        <v>52434</v>
      </c>
      <c r="AG12" s="4">
        <v>53931</v>
      </c>
      <c r="AH12" s="4">
        <v>55453</v>
      </c>
      <c r="AI12" s="4">
        <v>56994</v>
      </c>
      <c r="AJ12" s="4">
        <v>58545</v>
      </c>
      <c r="AK12" s="4">
        <v>60106</v>
      </c>
      <c r="AL12" s="4">
        <v>61688</v>
      </c>
      <c r="AM12" s="4">
        <v>63287</v>
      </c>
      <c r="AN12" s="4">
        <v>64883</v>
      </c>
      <c r="AO12" s="4">
        <v>66504</v>
      </c>
      <c r="AP12" s="4">
        <v>68146</v>
      </c>
      <c r="AQ12" s="4">
        <v>69800</v>
      </c>
    </row>
    <row r="13" spans="1:43">
      <c r="B13" s="3" t="s">
        <v>48</v>
      </c>
      <c r="C13" s="4">
        <v>78059</v>
      </c>
      <c r="D13" s="4">
        <v>80465</v>
      </c>
      <c r="E13" s="4">
        <v>82812</v>
      </c>
      <c r="F13" s="4">
        <v>85134</v>
      </c>
      <c r="G13" s="4">
        <v>87426</v>
      </c>
      <c r="H13" s="4">
        <v>89686</v>
      </c>
      <c r="I13" s="4">
        <v>91932</v>
      </c>
      <c r="J13" s="4">
        <v>94162</v>
      </c>
      <c r="K13" s="4">
        <v>96379</v>
      </c>
      <c r="L13" s="4">
        <v>98567</v>
      </c>
      <c r="M13" s="4">
        <v>100733</v>
      </c>
      <c r="N13" s="4">
        <v>102869</v>
      </c>
      <c r="O13" s="4">
        <v>105004</v>
      </c>
      <c r="P13" s="4">
        <v>107117</v>
      </c>
      <c r="Q13" s="4">
        <v>109216</v>
      </c>
      <c r="R13" s="4">
        <v>111325</v>
      </c>
      <c r="S13" s="4">
        <v>113428</v>
      </c>
      <c r="T13" s="4">
        <v>115533</v>
      </c>
      <c r="U13" s="4">
        <v>117634</v>
      </c>
      <c r="V13" s="4">
        <v>119729</v>
      </c>
      <c r="W13" s="4">
        <v>121830</v>
      </c>
      <c r="X13" s="4">
        <v>123932</v>
      </c>
      <c r="Y13" s="4">
        <v>126029</v>
      </c>
      <c r="Z13" s="4">
        <v>128126</v>
      </c>
      <c r="AA13" s="4">
        <v>130214</v>
      </c>
      <c r="AB13" s="4">
        <v>132296</v>
      </c>
      <c r="AC13" s="4">
        <v>134369</v>
      </c>
      <c r="AD13" s="4">
        <v>136433</v>
      </c>
      <c r="AE13" s="4">
        <v>138474</v>
      </c>
      <c r="AF13" s="4">
        <v>140507</v>
      </c>
      <c r="AG13" s="4">
        <v>142520</v>
      </c>
      <c r="AH13" s="4">
        <v>144517</v>
      </c>
      <c r="AI13" s="4">
        <v>146502</v>
      </c>
      <c r="AJ13" s="4">
        <v>148468</v>
      </c>
      <c r="AK13" s="4">
        <v>150425</v>
      </c>
      <c r="AL13" s="4">
        <v>152363</v>
      </c>
      <c r="AM13" s="4">
        <v>154281</v>
      </c>
      <c r="AN13" s="4">
        <v>156188</v>
      </c>
      <c r="AO13" s="4">
        <v>158085</v>
      </c>
      <c r="AP13" s="4">
        <v>159955</v>
      </c>
      <c r="AQ13" s="4">
        <v>161812</v>
      </c>
    </row>
    <row r="16" spans="1:43">
      <c r="C16" s="3" t="s">
        <v>2</v>
      </c>
      <c r="D16" s="3" t="s">
        <v>3</v>
      </c>
      <c r="E16" s="3" t="s">
        <v>4</v>
      </c>
      <c r="F16" s="3" t="s">
        <v>5</v>
      </c>
      <c r="G16" s="3" t="s">
        <v>6</v>
      </c>
      <c r="H16" s="3" t="s">
        <v>7</v>
      </c>
      <c r="I16" s="3" t="s">
        <v>8</v>
      </c>
      <c r="J16" s="3" t="s">
        <v>9</v>
      </c>
      <c r="K16" s="6" t="s">
        <v>10</v>
      </c>
      <c r="L16" s="3" t="s">
        <v>11</v>
      </c>
      <c r="M16" s="3" t="s">
        <v>12</v>
      </c>
      <c r="N16" s="3" t="s">
        <v>13</v>
      </c>
      <c r="O16" s="3" t="s">
        <v>14</v>
      </c>
      <c r="P16" s="3" t="s">
        <v>15</v>
      </c>
      <c r="Q16" s="3" t="s">
        <v>16</v>
      </c>
      <c r="R16" s="3" t="s">
        <v>17</v>
      </c>
      <c r="S16" s="6" t="s">
        <v>18</v>
      </c>
      <c r="T16" s="3" t="s">
        <v>19</v>
      </c>
      <c r="U16" s="3" t="s">
        <v>20</v>
      </c>
      <c r="V16" s="3" t="s">
        <v>21</v>
      </c>
      <c r="W16" s="3" t="s">
        <v>22</v>
      </c>
      <c r="X16" s="3" t="s">
        <v>23</v>
      </c>
      <c r="Y16" s="3" t="s">
        <v>24</v>
      </c>
      <c r="Z16" s="3" t="s">
        <v>25</v>
      </c>
      <c r="AA16" s="6" t="s">
        <v>26</v>
      </c>
      <c r="AB16" s="3" t="s">
        <v>27</v>
      </c>
      <c r="AC16" s="3" t="s">
        <v>28</v>
      </c>
      <c r="AD16" s="3" t="s">
        <v>29</v>
      </c>
      <c r="AE16" s="3" t="s">
        <v>30</v>
      </c>
      <c r="AF16" s="3" t="s">
        <v>31</v>
      </c>
      <c r="AG16" s="3" t="s">
        <v>32</v>
      </c>
      <c r="AH16" s="3" t="s">
        <v>33</v>
      </c>
      <c r="AI16" s="6" t="s">
        <v>34</v>
      </c>
      <c r="AJ16" s="3" t="s">
        <v>35</v>
      </c>
      <c r="AK16" s="3" t="s">
        <v>36</v>
      </c>
      <c r="AL16" s="3" t="s">
        <v>37</v>
      </c>
      <c r="AM16" s="3" t="s">
        <v>38</v>
      </c>
      <c r="AN16" s="3" t="s">
        <v>39</v>
      </c>
      <c r="AO16" s="3" t="s">
        <v>40</v>
      </c>
      <c r="AP16" s="3" t="s">
        <v>41</v>
      </c>
      <c r="AQ16" s="6" t="s">
        <v>42</v>
      </c>
    </row>
    <row r="17" spans="1:43">
      <c r="A17" s="5" t="s">
        <v>50</v>
      </c>
      <c r="B17" s="3" t="s">
        <v>44</v>
      </c>
      <c r="C17" s="7">
        <f>C4+C9</f>
        <v>5015594</v>
      </c>
      <c r="D17" s="2">
        <f t="shared" ref="D17:AQ21" si="0">D4+D9</f>
        <v>5018991</v>
      </c>
      <c r="E17" s="2">
        <f t="shared" si="0"/>
        <v>5022833</v>
      </c>
      <c r="F17" s="2">
        <f t="shared" si="0"/>
        <v>5027212</v>
      </c>
      <c r="G17" s="2">
        <f t="shared" si="0"/>
        <v>5032239</v>
      </c>
      <c r="H17" s="2">
        <f t="shared" si="0"/>
        <v>5038193</v>
      </c>
      <c r="I17" s="2">
        <f t="shared" si="0"/>
        <v>5045306</v>
      </c>
      <c r="J17" s="2">
        <f t="shared" si="0"/>
        <v>5053414</v>
      </c>
      <c r="K17" s="7">
        <f t="shared" si="0"/>
        <v>5061965</v>
      </c>
      <c r="L17" s="2">
        <f t="shared" si="0"/>
        <v>5070404</v>
      </c>
      <c r="M17" s="2">
        <f t="shared" si="0"/>
        <v>5078384</v>
      </c>
      <c r="N17" s="2">
        <f t="shared" si="0"/>
        <v>5085727</v>
      </c>
      <c r="O17" s="2">
        <f t="shared" si="0"/>
        <v>5092382</v>
      </c>
      <c r="P17" s="2">
        <f t="shared" si="0"/>
        <v>5098310</v>
      </c>
      <c r="Q17" s="2">
        <f t="shared" si="0"/>
        <v>5103486</v>
      </c>
      <c r="R17" s="2">
        <f t="shared" si="0"/>
        <v>5107945</v>
      </c>
      <c r="S17" s="7">
        <f t="shared" si="0"/>
        <v>5111698</v>
      </c>
      <c r="T17" s="2">
        <f t="shared" si="0"/>
        <v>5114799</v>
      </c>
      <c r="U17" s="2">
        <f t="shared" si="0"/>
        <v>5117246</v>
      </c>
      <c r="V17" s="2">
        <f t="shared" si="0"/>
        <v>5119065</v>
      </c>
      <c r="W17" s="2">
        <f t="shared" si="0"/>
        <v>5120277</v>
      </c>
      <c r="X17" s="2">
        <f t="shared" si="0"/>
        <v>5120900</v>
      </c>
      <c r="Y17" s="2">
        <f t="shared" si="0"/>
        <v>5121014</v>
      </c>
      <c r="Z17" s="2">
        <f t="shared" si="0"/>
        <v>5120687</v>
      </c>
      <c r="AA17" s="7">
        <f t="shared" si="0"/>
        <v>5120005</v>
      </c>
      <c r="AB17" s="2">
        <f t="shared" si="0"/>
        <v>5119035</v>
      </c>
      <c r="AC17" s="2">
        <f t="shared" si="0"/>
        <v>5117930</v>
      </c>
      <c r="AD17" s="2">
        <f t="shared" si="0"/>
        <v>5116752</v>
      </c>
      <c r="AE17" s="2">
        <f t="shared" si="0"/>
        <v>5115606</v>
      </c>
      <c r="AF17" s="2">
        <f t="shared" si="0"/>
        <v>5114589</v>
      </c>
      <c r="AG17" s="2">
        <f t="shared" si="0"/>
        <v>5113816</v>
      </c>
      <c r="AH17" s="2">
        <f t="shared" si="0"/>
        <v>5113390</v>
      </c>
      <c r="AI17" s="7">
        <f t="shared" si="0"/>
        <v>5113411</v>
      </c>
      <c r="AJ17" s="2">
        <f t="shared" si="0"/>
        <v>5113981</v>
      </c>
      <c r="AK17" s="2">
        <f t="shared" si="0"/>
        <v>5115163</v>
      </c>
      <c r="AL17" s="2">
        <f t="shared" si="0"/>
        <v>5117050</v>
      </c>
      <c r="AM17" s="2">
        <f t="shared" si="0"/>
        <v>5119724</v>
      </c>
      <c r="AN17" s="2">
        <f t="shared" si="0"/>
        <v>5123194</v>
      </c>
      <c r="AO17" s="2">
        <f t="shared" si="0"/>
        <v>5127509</v>
      </c>
      <c r="AP17" s="2">
        <f t="shared" si="0"/>
        <v>5132705</v>
      </c>
      <c r="AQ17" s="7">
        <f t="shared" si="0"/>
        <v>5138759</v>
      </c>
    </row>
    <row r="18" spans="1:43">
      <c r="B18" s="3" t="s">
        <v>45</v>
      </c>
      <c r="C18" s="7">
        <f t="shared" ref="C18:R20" si="1">C5+C10</f>
        <v>258158</v>
      </c>
      <c r="D18" s="2">
        <f t="shared" si="1"/>
        <v>266143</v>
      </c>
      <c r="E18" s="2">
        <f t="shared" si="1"/>
        <v>273522</v>
      </c>
      <c r="F18" s="2">
        <f t="shared" si="1"/>
        <v>280370</v>
      </c>
      <c r="G18" s="2">
        <f t="shared" si="1"/>
        <v>286737</v>
      </c>
      <c r="H18" s="2">
        <f t="shared" si="1"/>
        <v>292719</v>
      </c>
      <c r="I18" s="2">
        <f t="shared" si="1"/>
        <v>298326</v>
      </c>
      <c r="J18" s="2">
        <f t="shared" si="1"/>
        <v>303622</v>
      </c>
      <c r="K18" s="7">
        <f t="shared" si="1"/>
        <v>308633</v>
      </c>
      <c r="L18" s="2">
        <f t="shared" si="1"/>
        <v>313382</v>
      </c>
      <c r="M18" s="2">
        <f t="shared" si="1"/>
        <v>317905</v>
      </c>
      <c r="N18" s="2">
        <f t="shared" si="1"/>
        <v>322208</v>
      </c>
      <c r="O18" s="2">
        <f t="shared" si="1"/>
        <v>326342</v>
      </c>
      <c r="P18" s="2">
        <f t="shared" si="1"/>
        <v>330287</v>
      </c>
      <c r="Q18" s="2">
        <f t="shared" si="1"/>
        <v>334084</v>
      </c>
      <c r="R18" s="2">
        <f t="shared" si="1"/>
        <v>337737</v>
      </c>
      <c r="S18" s="7">
        <f t="shared" si="0"/>
        <v>341276</v>
      </c>
      <c r="T18" s="2">
        <f t="shared" si="0"/>
        <v>344665</v>
      </c>
      <c r="U18" s="2">
        <f t="shared" si="0"/>
        <v>347955</v>
      </c>
      <c r="V18" s="2">
        <f t="shared" si="0"/>
        <v>351091</v>
      </c>
      <c r="W18" s="2">
        <f t="shared" si="0"/>
        <v>354115</v>
      </c>
      <c r="X18" s="2">
        <f t="shared" si="0"/>
        <v>356976</v>
      </c>
      <c r="Y18" s="2">
        <f t="shared" si="0"/>
        <v>359702</v>
      </c>
      <c r="Z18" s="2">
        <f t="shared" si="0"/>
        <v>362317</v>
      </c>
      <c r="AA18" s="7">
        <f t="shared" si="0"/>
        <v>364826</v>
      </c>
      <c r="AB18" s="2">
        <f t="shared" si="0"/>
        <v>367269</v>
      </c>
      <c r="AC18" s="2">
        <f t="shared" si="0"/>
        <v>369649</v>
      </c>
      <c r="AD18" s="2">
        <f t="shared" si="0"/>
        <v>371976</v>
      </c>
      <c r="AE18" s="2">
        <f t="shared" si="0"/>
        <v>374244</v>
      </c>
      <c r="AF18" s="2">
        <f t="shared" si="0"/>
        <v>376462</v>
      </c>
      <c r="AG18" s="2">
        <f t="shared" si="0"/>
        <v>378623</v>
      </c>
      <c r="AH18" s="2">
        <f t="shared" si="0"/>
        <v>380737</v>
      </c>
      <c r="AI18" s="7">
        <f t="shared" si="0"/>
        <v>382803</v>
      </c>
      <c r="AJ18" s="2">
        <f t="shared" si="0"/>
        <v>384817</v>
      </c>
      <c r="AK18" s="2">
        <f t="shared" si="0"/>
        <v>386792</v>
      </c>
      <c r="AL18" s="2">
        <f t="shared" si="0"/>
        <v>388704</v>
      </c>
      <c r="AM18" s="2">
        <f t="shared" si="0"/>
        <v>390579</v>
      </c>
      <c r="AN18" s="2">
        <f t="shared" si="0"/>
        <v>392395</v>
      </c>
      <c r="AO18" s="2">
        <f t="shared" si="0"/>
        <v>394179</v>
      </c>
      <c r="AP18" s="2">
        <f t="shared" si="0"/>
        <v>395896</v>
      </c>
      <c r="AQ18" s="7">
        <f t="shared" si="0"/>
        <v>397576</v>
      </c>
    </row>
    <row r="19" spans="1:43">
      <c r="B19" s="3" t="s">
        <v>46</v>
      </c>
      <c r="C19" s="7">
        <f t="shared" si="1"/>
        <v>356195</v>
      </c>
      <c r="D19" s="2">
        <f t="shared" si="0"/>
        <v>360240</v>
      </c>
      <c r="E19" s="2">
        <f t="shared" si="0"/>
        <v>363685</v>
      </c>
      <c r="F19" s="2">
        <f t="shared" si="0"/>
        <v>366931</v>
      </c>
      <c r="G19" s="2">
        <f t="shared" si="0"/>
        <v>370054</v>
      </c>
      <c r="H19" s="2">
        <f t="shared" si="0"/>
        <v>373032</v>
      </c>
      <c r="I19" s="2">
        <f t="shared" si="0"/>
        <v>375870</v>
      </c>
      <c r="J19" s="2">
        <f t="shared" si="0"/>
        <v>378600</v>
      </c>
      <c r="K19" s="7">
        <f t="shared" si="0"/>
        <v>381208</v>
      </c>
      <c r="L19" s="2">
        <f t="shared" si="0"/>
        <v>383689</v>
      </c>
      <c r="M19" s="2">
        <f t="shared" si="0"/>
        <v>386044</v>
      </c>
      <c r="N19" s="2">
        <f t="shared" si="0"/>
        <v>388281</v>
      </c>
      <c r="O19" s="2">
        <f t="shared" si="0"/>
        <v>390383</v>
      </c>
      <c r="P19" s="2">
        <f t="shared" si="0"/>
        <v>392353</v>
      </c>
      <c r="Q19" s="2">
        <f t="shared" si="0"/>
        <v>394191</v>
      </c>
      <c r="R19" s="2">
        <f t="shared" si="0"/>
        <v>395903</v>
      </c>
      <c r="S19" s="7">
        <f t="shared" si="0"/>
        <v>397492</v>
      </c>
      <c r="T19" s="2">
        <f t="shared" si="0"/>
        <v>398929</v>
      </c>
      <c r="U19" s="2">
        <f t="shared" si="0"/>
        <v>400226</v>
      </c>
      <c r="V19" s="2">
        <f t="shared" si="0"/>
        <v>401377</v>
      </c>
      <c r="W19" s="2">
        <f t="shared" si="0"/>
        <v>402363</v>
      </c>
      <c r="X19" s="2">
        <f t="shared" si="0"/>
        <v>403194</v>
      </c>
      <c r="Y19" s="2">
        <f t="shared" si="0"/>
        <v>403902</v>
      </c>
      <c r="Z19" s="2">
        <f t="shared" si="0"/>
        <v>404495</v>
      </c>
      <c r="AA19" s="7">
        <f t="shared" si="0"/>
        <v>404976</v>
      </c>
      <c r="AB19" s="2">
        <f t="shared" si="0"/>
        <v>405354</v>
      </c>
      <c r="AC19" s="2">
        <f t="shared" si="0"/>
        <v>405654</v>
      </c>
      <c r="AD19" s="2">
        <f t="shared" si="0"/>
        <v>405847</v>
      </c>
      <c r="AE19" s="2">
        <f t="shared" si="0"/>
        <v>405948</v>
      </c>
      <c r="AF19" s="2">
        <f t="shared" si="0"/>
        <v>405934</v>
      </c>
      <c r="AG19" s="2">
        <f t="shared" si="0"/>
        <v>405819</v>
      </c>
      <c r="AH19" s="2">
        <f t="shared" si="0"/>
        <v>405599</v>
      </c>
      <c r="AI19" s="7">
        <f t="shared" si="0"/>
        <v>405268</v>
      </c>
      <c r="AJ19" s="2">
        <f t="shared" si="0"/>
        <v>404835</v>
      </c>
      <c r="AK19" s="2">
        <f t="shared" si="0"/>
        <v>404295</v>
      </c>
      <c r="AL19" s="2">
        <f t="shared" si="0"/>
        <v>403654</v>
      </c>
      <c r="AM19" s="2">
        <f t="shared" si="0"/>
        <v>402911</v>
      </c>
      <c r="AN19" s="2">
        <f t="shared" si="0"/>
        <v>402068</v>
      </c>
      <c r="AO19" s="2">
        <f t="shared" si="0"/>
        <v>401148</v>
      </c>
      <c r="AP19" s="2">
        <f t="shared" si="0"/>
        <v>400138</v>
      </c>
      <c r="AQ19" s="7">
        <f t="shared" si="0"/>
        <v>399070</v>
      </c>
    </row>
    <row r="20" spans="1:43">
      <c r="B20" s="3" t="s">
        <v>47</v>
      </c>
      <c r="C20" s="7">
        <f t="shared" si="1"/>
        <v>32750</v>
      </c>
      <c r="D20" s="2">
        <f t="shared" si="0"/>
        <v>34566</v>
      </c>
      <c r="E20" s="2">
        <f t="shared" si="0"/>
        <v>36411</v>
      </c>
      <c r="F20" s="2">
        <f t="shared" si="0"/>
        <v>38300</v>
      </c>
      <c r="G20" s="2">
        <f t="shared" si="0"/>
        <v>40257</v>
      </c>
      <c r="H20" s="2">
        <f t="shared" si="0"/>
        <v>42346</v>
      </c>
      <c r="I20" s="2">
        <f t="shared" si="0"/>
        <v>44577</v>
      </c>
      <c r="J20" s="2">
        <f t="shared" si="0"/>
        <v>46957</v>
      </c>
      <c r="K20" s="7">
        <f t="shared" si="0"/>
        <v>49428</v>
      </c>
      <c r="L20" s="2">
        <f t="shared" si="0"/>
        <v>51939</v>
      </c>
      <c r="M20" s="2">
        <f t="shared" si="0"/>
        <v>54459</v>
      </c>
      <c r="N20" s="2">
        <f t="shared" si="0"/>
        <v>56991</v>
      </c>
      <c r="O20" s="2">
        <f t="shared" si="0"/>
        <v>59509</v>
      </c>
      <c r="P20" s="2">
        <f t="shared" si="0"/>
        <v>62042</v>
      </c>
      <c r="Q20" s="2">
        <f t="shared" si="0"/>
        <v>64583</v>
      </c>
      <c r="R20" s="2">
        <f t="shared" si="0"/>
        <v>67131</v>
      </c>
      <c r="S20" s="7">
        <f t="shared" si="0"/>
        <v>69704</v>
      </c>
      <c r="T20" s="2">
        <f t="shared" si="0"/>
        <v>72288</v>
      </c>
      <c r="U20" s="2">
        <f t="shared" si="0"/>
        <v>74903</v>
      </c>
      <c r="V20" s="2">
        <f t="shared" si="0"/>
        <v>77517</v>
      </c>
      <c r="W20" s="2">
        <f t="shared" si="0"/>
        <v>80158</v>
      </c>
      <c r="X20" s="2">
        <f t="shared" si="0"/>
        <v>82821</v>
      </c>
      <c r="Y20" s="2">
        <f t="shared" si="0"/>
        <v>85505</v>
      </c>
      <c r="Z20" s="2">
        <f t="shared" si="0"/>
        <v>88206</v>
      </c>
      <c r="AA20" s="7">
        <f t="shared" si="0"/>
        <v>90928</v>
      </c>
      <c r="AB20" s="2">
        <f t="shared" si="0"/>
        <v>93681</v>
      </c>
      <c r="AC20" s="2">
        <f t="shared" si="0"/>
        <v>96439</v>
      </c>
      <c r="AD20" s="2">
        <f t="shared" si="0"/>
        <v>99246</v>
      </c>
      <c r="AE20" s="2">
        <f t="shared" si="0"/>
        <v>102071</v>
      </c>
      <c r="AF20" s="2">
        <f t="shared" si="0"/>
        <v>104911</v>
      </c>
      <c r="AG20" s="2">
        <f t="shared" si="0"/>
        <v>107763</v>
      </c>
      <c r="AH20" s="2">
        <f t="shared" si="0"/>
        <v>110648</v>
      </c>
      <c r="AI20" s="7">
        <f t="shared" si="0"/>
        <v>113549</v>
      </c>
      <c r="AJ20" s="2">
        <f t="shared" si="0"/>
        <v>116454</v>
      </c>
      <c r="AK20" s="2">
        <f t="shared" si="0"/>
        <v>119365</v>
      </c>
      <c r="AL20" s="2">
        <f t="shared" si="0"/>
        <v>122302</v>
      </c>
      <c r="AM20" s="2">
        <f t="shared" si="0"/>
        <v>125253</v>
      </c>
      <c r="AN20" s="2">
        <f t="shared" si="0"/>
        <v>128192</v>
      </c>
      <c r="AO20" s="2">
        <f t="shared" si="0"/>
        <v>131157</v>
      </c>
      <c r="AP20" s="2">
        <f t="shared" si="0"/>
        <v>134140</v>
      </c>
      <c r="AQ20" s="7">
        <f t="shared" si="0"/>
        <v>137140</v>
      </c>
    </row>
    <row r="21" spans="1:43">
      <c r="B21" s="3" t="s">
        <v>48</v>
      </c>
      <c r="C21" s="7">
        <f>C8+C13</f>
        <v>160066</v>
      </c>
      <c r="D21" s="2">
        <f t="shared" si="0"/>
        <v>165001</v>
      </c>
      <c r="E21" s="2">
        <f t="shared" si="0"/>
        <v>169823</v>
      </c>
      <c r="F21" s="2">
        <f t="shared" si="0"/>
        <v>174576</v>
      </c>
      <c r="G21" s="2">
        <f t="shared" si="0"/>
        <v>179261</v>
      </c>
      <c r="H21" s="2">
        <f t="shared" si="0"/>
        <v>183880</v>
      </c>
      <c r="I21" s="2">
        <f t="shared" si="0"/>
        <v>188479</v>
      </c>
      <c r="J21" s="2">
        <f t="shared" si="0"/>
        <v>193032</v>
      </c>
      <c r="K21" s="7">
        <f t="shared" si="0"/>
        <v>197563</v>
      </c>
      <c r="L21" s="2">
        <f t="shared" si="0"/>
        <v>202044</v>
      </c>
      <c r="M21" s="2">
        <f t="shared" si="0"/>
        <v>206478</v>
      </c>
      <c r="N21" s="2">
        <f t="shared" si="0"/>
        <v>210869</v>
      </c>
      <c r="O21" s="2">
        <f t="shared" si="0"/>
        <v>215244</v>
      </c>
      <c r="P21" s="2">
        <f t="shared" si="0"/>
        <v>219588</v>
      </c>
      <c r="Q21" s="2">
        <f t="shared" si="0"/>
        <v>223925</v>
      </c>
      <c r="R21" s="2">
        <f t="shared" si="0"/>
        <v>228262</v>
      </c>
      <c r="S21" s="7">
        <f t="shared" si="0"/>
        <v>232604</v>
      </c>
      <c r="T21" s="2">
        <f t="shared" si="0"/>
        <v>236940</v>
      </c>
      <c r="U21" s="2">
        <f t="shared" si="0"/>
        <v>241264</v>
      </c>
      <c r="V21" s="2">
        <f t="shared" si="0"/>
        <v>245583</v>
      </c>
      <c r="W21" s="2">
        <f t="shared" si="0"/>
        <v>249907</v>
      </c>
      <c r="X21" s="2">
        <f t="shared" si="0"/>
        <v>254223</v>
      </c>
      <c r="Y21" s="2">
        <f t="shared" si="0"/>
        <v>258525</v>
      </c>
      <c r="Z21" s="2">
        <f t="shared" si="0"/>
        <v>262823</v>
      </c>
      <c r="AA21" s="7">
        <f t="shared" si="0"/>
        <v>267096</v>
      </c>
      <c r="AB21" s="2">
        <f t="shared" si="0"/>
        <v>271356</v>
      </c>
      <c r="AC21" s="2">
        <f t="shared" si="0"/>
        <v>275585</v>
      </c>
      <c r="AD21" s="2">
        <f t="shared" si="0"/>
        <v>279792</v>
      </c>
      <c r="AE21" s="2">
        <f t="shared" si="0"/>
        <v>283953</v>
      </c>
      <c r="AF21" s="2">
        <f t="shared" si="0"/>
        <v>288083</v>
      </c>
      <c r="AG21" s="2">
        <f t="shared" si="0"/>
        <v>292178</v>
      </c>
      <c r="AH21" s="2">
        <f t="shared" si="0"/>
        <v>296235</v>
      </c>
      <c r="AI21" s="7">
        <f t="shared" si="0"/>
        <v>300263</v>
      </c>
      <c r="AJ21" s="2">
        <f t="shared" si="0"/>
        <v>304241</v>
      </c>
      <c r="AK21" s="2">
        <f t="shared" si="0"/>
        <v>308194</v>
      </c>
      <c r="AL21" s="2">
        <f t="shared" si="0"/>
        <v>312113</v>
      </c>
      <c r="AM21" s="2">
        <f t="shared" si="0"/>
        <v>315984</v>
      </c>
      <c r="AN21" s="2">
        <f t="shared" si="0"/>
        <v>319809</v>
      </c>
      <c r="AO21" s="2">
        <f t="shared" si="0"/>
        <v>323616</v>
      </c>
      <c r="AP21" s="2">
        <f t="shared" si="0"/>
        <v>327379</v>
      </c>
      <c r="AQ21" s="7">
        <f t="shared" si="0"/>
        <v>331101</v>
      </c>
    </row>
    <row r="22" spans="1:43">
      <c r="B22" s="3" t="s">
        <v>51</v>
      </c>
      <c r="C22" s="8">
        <f>SUM(C17:C21)</f>
        <v>5822763</v>
      </c>
      <c r="D22">
        <f t="shared" ref="D22:AQ22" si="2">SUM(D17:D21)</f>
        <v>5844941</v>
      </c>
      <c r="E22">
        <f t="shared" si="2"/>
        <v>5866274</v>
      </c>
      <c r="F22">
        <f t="shared" si="2"/>
        <v>5887389</v>
      </c>
      <c r="G22">
        <f t="shared" si="2"/>
        <v>5908548</v>
      </c>
      <c r="H22">
        <f t="shared" si="2"/>
        <v>5930170</v>
      </c>
      <c r="I22">
        <f t="shared" si="2"/>
        <v>5952558</v>
      </c>
      <c r="J22">
        <f t="shared" si="2"/>
        <v>5975625</v>
      </c>
      <c r="K22" s="8">
        <f t="shared" si="2"/>
        <v>5998797</v>
      </c>
      <c r="L22">
        <f t="shared" si="2"/>
        <v>6021458</v>
      </c>
      <c r="M22">
        <f t="shared" si="2"/>
        <v>6043270</v>
      </c>
      <c r="N22">
        <f t="shared" si="2"/>
        <v>6064076</v>
      </c>
      <c r="O22">
        <f t="shared" si="2"/>
        <v>6083860</v>
      </c>
      <c r="P22">
        <f t="shared" si="2"/>
        <v>6102580</v>
      </c>
      <c r="Q22">
        <f t="shared" si="2"/>
        <v>6120269</v>
      </c>
      <c r="R22">
        <f t="shared" si="2"/>
        <v>6136978</v>
      </c>
      <c r="S22" s="8">
        <f t="shared" si="2"/>
        <v>6152774</v>
      </c>
      <c r="T22">
        <f t="shared" si="2"/>
        <v>6167621</v>
      </c>
      <c r="U22">
        <f t="shared" si="2"/>
        <v>6181594</v>
      </c>
      <c r="V22">
        <f t="shared" si="2"/>
        <v>6194633</v>
      </c>
      <c r="W22">
        <f t="shared" si="2"/>
        <v>6206820</v>
      </c>
      <c r="X22">
        <f t="shared" si="2"/>
        <v>6218114</v>
      </c>
      <c r="Y22">
        <f t="shared" si="2"/>
        <v>6228648</v>
      </c>
      <c r="Z22">
        <f t="shared" si="2"/>
        <v>6238528</v>
      </c>
      <c r="AA22" s="8">
        <f t="shared" si="2"/>
        <v>6247831</v>
      </c>
      <c r="AB22">
        <f t="shared" si="2"/>
        <v>6256695</v>
      </c>
      <c r="AC22">
        <f t="shared" si="2"/>
        <v>6265257</v>
      </c>
      <c r="AD22">
        <f t="shared" si="2"/>
        <v>6273613</v>
      </c>
      <c r="AE22">
        <f t="shared" si="2"/>
        <v>6281822</v>
      </c>
      <c r="AF22">
        <f t="shared" si="2"/>
        <v>6289979</v>
      </c>
      <c r="AG22">
        <f t="shared" si="2"/>
        <v>6298199</v>
      </c>
      <c r="AH22">
        <f t="shared" si="2"/>
        <v>6306609</v>
      </c>
      <c r="AI22" s="8">
        <f t="shared" si="2"/>
        <v>6315294</v>
      </c>
      <c r="AJ22">
        <f t="shared" si="2"/>
        <v>6324328</v>
      </c>
      <c r="AK22">
        <f t="shared" si="2"/>
        <v>6333809</v>
      </c>
      <c r="AL22">
        <f t="shared" si="2"/>
        <v>6343823</v>
      </c>
      <c r="AM22">
        <f t="shared" si="2"/>
        <v>6354451</v>
      </c>
      <c r="AN22">
        <f t="shared" si="2"/>
        <v>6365658</v>
      </c>
      <c r="AO22">
        <f t="shared" si="2"/>
        <v>6377609</v>
      </c>
      <c r="AP22">
        <f t="shared" si="2"/>
        <v>6390258</v>
      </c>
      <c r="AQ22" s="8">
        <f t="shared" si="2"/>
        <v>6403646</v>
      </c>
    </row>
    <row r="24" spans="1:43">
      <c r="B24" s="3" t="s">
        <v>52</v>
      </c>
      <c r="C24" s="10" t="s">
        <v>53</v>
      </c>
    </row>
    <row r="25" spans="1:43">
      <c r="B25" s="5" t="s">
        <v>54</v>
      </c>
      <c r="C25" s="10" t="s">
        <v>55</v>
      </c>
    </row>
    <row r="26" spans="1:43">
      <c r="B26" s="3" t="s">
        <v>56</v>
      </c>
    </row>
    <row r="27" spans="1:43">
      <c r="B27" s="9"/>
    </row>
    <row r="28" spans="1:43">
      <c r="B28" t="s">
        <v>59</v>
      </c>
      <c r="C28" t="s">
        <v>62</v>
      </c>
    </row>
    <row r="29" spans="1:43">
      <c r="B29" t="s">
        <v>58</v>
      </c>
      <c r="C29" t="s">
        <v>57</v>
      </c>
      <c r="J29" t="s">
        <v>66</v>
      </c>
    </row>
    <row r="30" spans="1:43">
      <c r="B30" t="s">
        <v>61</v>
      </c>
      <c r="C30" s="11" t="s">
        <v>60</v>
      </c>
    </row>
    <row r="32" spans="1:43">
      <c r="B32" t="s">
        <v>65</v>
      </c>
      <c r="C32" s="12">
        <v>83.2</v>
      </c>
    </row>
    <row r="33" spans="2:3" ht="16">
      <c r="B33" s="13" t="s">
        <v>63</v>
      </c>
      <c r="C33" s="14">
        <v>1699</v>
      </c>
    </row>
    <row r="34" spans="2:3">
      <c r="B34" t="s">
        <v>64</v>
      </c>
      <c r="C34">
        <v>80744</v>
      </c>
    </row>
    <row r="38" spans="2:3">
      <c r="C38" s="15"/>
    </row>
  </sheetData>
  <pageMargins left="0.75" right="0.75" top="0.75" bottom="0.5" header="0.5" footer="0.7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FRDK120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Jeppe Vanderhaegen</cp:lastModifiedBy>
  <dcterms:created xsi:type="dcterms:W3CDTF">2021-02-18T08:23:16Z</dcterms:created>
  <dcterms:modified xsi:type="dcterms:W3CDTF">2021-02-23T08:34:38Z</dcterms:modified>
</cp:coreProperties>
</file>