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Opgaver/"/>
    </mc:Choice>
  </mc:AlternateContent>
  <xr:revisionPtr revIDLastSave="0" documentId="8_{583296DC-8E9C-4247-8BE6-C3E5F3E5AE19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AUL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</calcChain>
</file>

<file path=xl/sharedStrings.xml><?xml version="1.0" encoding="utf-8"?>
<sst xmlns="http://schemas.openxmlformats.org/spreadsheetml/2006/main" count="96" uniqueCount="39">
  <si>
    <t>Fuldtidsledige efter alder, a-kasse, ydelsestype, køn, område og tid</t>
  </si>
  <si>
    <t>Enhed: antal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</si>
  <si>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</si>
  <si>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</si>
  <si>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</si>
  <si>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</si>
  <si>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</si>
  <si>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</si>
  <si>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</si>
  <si>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</si>
  <si>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</si>
  <si>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</si>
  <si>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</si>
  <si>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</si>
  <si>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</si>
  <si>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</si>
  <si>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Alder i alt</t>
  </si>
  <si>
    <t>I alt</t>
  </si>
  <si>
    <t>Bruttoledige</t>
  </si>
  <si>
    <t>Hele landet</t>
  </si>
  <si>
    <t>Region Hovedstaden</t>
  </si>
  <si>
    <t>Landsdel Byen København</t>
  </si>
  <si>
    <t>Landsdel Københavns omegn</t>
  </si>
  <si>
    <t>Landsdel Nordsjælland</t>
  </si>
  <si>
    <t>Landsdel Bornholm</t>
  </si>
  <si>
    <t>Region Sjælland</t>
  </si>
  <si>
    <t>Landsdel Østsjælland</t>
  </si>
  <si>
    <t>Landsdel Vest- og Sydsjælland</t>
  </si>
  <si>
    <t>Region Syddanmark</t>
  </si>
  <si>
    <t>Landsdel Sydjylland</t>
  </si>
  <si>
    <t>Region Midtjylland</t>
  </si>
  <si>
    <t>Landsdel Østjylland</t>
  </si>
  <si>
    <t>Landsdel Vestjylland</t>
  </si>
  <si>
    <t>Region Nordjylland</t>
  </si>
  <si>
    <t>Landsdel Nordjylland</t>
  </si>
  <si>
    <t>Mænd</t>
  </si>
  <si>
    <t>Kvinder</t>
  </si>
  <si>
    <t xml:space="preserve">De endelige årsopgørelser af ledigheden følger kalenderårene, dvs. 1/1 til 31/12. </t>
  </si>
  <si>
    <t>Erhvervsfrekvens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</si>
</sst>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13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right"/>
    </xf>
    <xf numFmtId="0" fontId="3" fillId="0" borderId="3" xfId="0" applyFont="1" applyFill="1" applyBorder="1" applyAlignment="1" applyProtection="1">
      <alignment horizontal="right"/>
    </xf>
    <xf numFmtId="0" fontId="3" fillId="0" borderId="0" xfId="0" applyFon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workbookViewId="0">
      <selection activeCell="F106" sqref="F106"/>
    </sheetView>
  </sheetViews>
  <sheetFormatPr baseColWidth="10" defaultColWidth="8.83203125" defaultRowHeight="15" x14ac:dyDescent="0.2"/>
  <cols>
    <col min="1" max="1" width="40.6640625" customWidth="1"/>
    <col min="2" max="2" width="6.33203125" customWidth="1"/>
    <col min="3" max="3" width="14.1640625" customWidth="1"/>
    <col min="4" max="4" width="8.83203125" customWidth="1"/>
    <col min="5" max="5" width="28.6640625" customWidth="1"/>
    <col min="6" max="6" width="9" customWidth="1"/>
    <col min="7" max="7" width="7" customWidth="1"/>
    <col min="8" max="19" width="9" customWidth="1"/>
  </cols>
  <sheetData>
    <row r="1" spans="1:19" ht="17" x14ac:dyDescent="0.2">
      <c r="A1" s="1" t="s">
        <v>0</v>
      </c>
    </row>
    <row r="2" spans="1:19" x14ac:dyDescent="0.2">
      <c r="A2" s="2" t="s">
        <v>1</v>
      </c>
    </row>
    <row r="3" spans="1:19" x14ac:dyDescent="0.2"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</row>
    <row r="4" spans="1:19" x14ac:dyDescent="0.2">
      <c r="A4" s="3" t="s">
        <v>16</v>
      </c>
      <c r="B4" s="3" t="s">
        <v>17</v>
      </c>
      <c r="C4" s="3" t="s">
        <v>18</v>
      </c>
      <c r="D4" s="3" t="s">
        <v>17</v>
      </c>
      <c r="E4" s="3" t="s">
        <v>19</v>
      </c>
      <c r="F4" s="4">
        <v>101401</v>
      </c>
      <c r="G4" s="4">
        <v>73145</v>
      </c>
      <c r="H4" s="4">
        <v>130232</v>
      </c>
      <c r="I4" s="4">
        <v>163457</v>
      </c>
      <c r="J4" s="4">
        <v>159250</v>
      </c>
      <c r="K4" s="4">
        <v>161244</v>
      </c>
      <c r="L4" s="4">
        <v>153122</v>
      </c>
      <c r="M4" s="4">
        <v>133266</v>
      </c>
      <c r="N4" s="4">
        <v>122543</v>
      </c>
      <c r="O4" s="4">
        <v>112505</v>
      </c>
      <c r="P4" s="4">
        <v>116142</v>
      </c>
      <c r="Q4" s="4">
        <v>107978</v>
      </c>
      <c r="R4" s="4">
        <v>103980</v>
      </c>
      <c r="S4" s="4">
        <v>131306</v>
      </c>
    </row>
    <row r="5" spans="1:19" x14ac:dyDescent="0.2">
      <c r="E5" s="3" t="s">
        <v>20</v>
      </c>
      <c r="F5" s="4">
        <v>34931</v>
      </c>
      <c r="G5" s="4">
        <v>26041</v>
      </c>
      <c r="H5" s="4">
        <v>40304</v>
      </c>
      <c r="I5" s="4">
        <v>51214</v>
      </c>
      <c r="J5" s="4">
        <v>51749</v>
      </c>
      <c r="K5" s="4">
        <v>53237</v>
      </c>
      <c r="L5" s="4">
        <v>52229</v>
      </c>
      <c r="M5" s="4">
        <v>46332</v>
      </c>
      <c r="N5" s="4">
        <v>41897</v>
      </c>
      <c r="O5" s="4">
        <v>38440</v>
      </c>
      <c r="P5" s="4">
        <v>39066</v>
      </c>
      <c r="Q5" s="4">
        <v>36387</v>
      </c>
      <c r="R5" s="4">
        <v>35382</v>
      </c>
      <c r="S5" s="4">
        <v>46067</v>
      </c>
    </row>
    <row r="6" spans="1:19" ht="32" x14ac:dyDescent="0.2">
      <c r="A6" s="5" t="s">
        <v>37</v>
      </c>
      <c r="E6" s="3" t="s">
        <v>21</v>
      </c>
      <c r="F6" s="4">
        <v>19693</v>
      </c>
      <c r="G6" s="4">
        <v>14984</v>
      </c>
      <c r="H6" s="4">
        <v>21499</v>
      </c>
      <c r="I6" s="4">
        <v>26493</v>
      </c>
      <c r="J6" s="4">
        <v>26672</v>
      </c>
      <c r="K6" s="4">
        <v>27524</v>
      </c>
      <c r="L6" s="4">
        <v>26910</v>
      </c>
      <c r="M6" s="4">
        <v>23878</v>
      </c>
      <c r="N6" s="4">
        <v>21425</v>
      </c>
      <c r="O6" s="4">
        <v>19880</v>
      </c>
      <c r="P6" s="4">
        <v>19879</v>
      </c>
      <c r="Q6" s="4">
        <v>18663</v>
      </c>
      <c r="R6" s="4">
        <v>18657</v>
      </c>
      <c r="S6" s="4">
        <v>24577</v>
      </c>
    </row>
    <row r="7" spans="1:19" x14ac:dyDescent="0.2">
      <c r="E7" s="3" t="s">
        <v>22</v>
      </c>
      <c r="F7" s="4">
        <v>8341</v>
      </c>
      <c r="G7" s="4">
        <v>6029</v>
      </c>
      <c r="H7" s="4">
        <v>10194</v>
      </c>
      <c r="I7" s="4">
        <v>13718</v>
      </c>
      <c r="J7" s="4">
        <v>14174</v>
      </c>
      <c r="K7" s="4">
        <v>14806</v>
      </c>
      <c r="L7" s="4">
        <v>14847</v>
      </c>
      <c r="M7" s="4">
        <v>13282</v>
      </c>
      <c r="N7" s="4">
        <v>12150</v>
      </c>
      <c r="O7" s="4">
        <v>11068</v>
      </c>
      <c r="P7" s="4">
        <v>11029</v>
      </c>
      <c r="Q7" s="4">
        <v>10398</v>
      </c>
      <c r="R7" s="4">
        <v>9935</v>
      </c>
      <c r="S7" s="4">
        <v>12773</v>
      </c>
    </row>
    <row r="8" spans="1:19" x14ac:dyDescent="0.2">
      <c r="E8" s="3" t="s">
        <v>23</v>
      </c>
      <c r="F8" s="4">
        <v>5451</v>
      </c>
      <c r="G8" s="4">
        <v>3890</v>
      </c>
      <c r="H8" s="4">
        <v>7253</v>
      </c>
      <c r="I8" s="4">
        <v>9542</v>
      </c>
      <c r="J8" s="4">
        <v>9607</v>
      </c>
      <c r="K8" s="4">
        <v>9624</v>
      </c>
      <c r="L8" s="4">
        <v>9293</v>
      </c>
      <c r="M8" s="4">
        <v>8129</v>
      </c>
      <c r="N8" s="4">
        <v>7384</v>
      </c>
      <c r="O8" s="4">
        <v>6732</v>
      </c>
      <c r="P8" s="4">
        <v>7390</v>
      </c>
      <c r="Q8" s="4">
        <v>6610</v>
      </c>
      <c r="R8" s="4">
        <v>6145</v>
      </c>
      <c r="S8" s="4">
        <v>7805</v>
      </c>
    </row>
    <row r="9" spans="1:19" x14ac:dyDescent="0.2">
      <c r="E9" s="3" t="s">
        <v>24</v>
      </c>
      <c r="F9" s="4">
        <v>1446</v>
      </c>
      <c r="G9" s="4">
        <v>1138</v>
      </c>
      <c r="H9" s="4">
        <v>1358</v>
      </c>
      <c r="I9" s="4">
        <v>1460</v>
      </c>
      <c r="J9" s="4">
        <v>1297</v>
      </c>
      <c r="K9" s="4">
        <v>1284</v>
      </c>
      <c r="L9" s="4">
        <v>1179</v>
      </c>
      <c r="M9" s="4">
        <v>1042</v>
      </c>
      <c r="N9" s="4">
        <v>938</v>
      </c>
      <c r="O9" s="4">
        <v>759</v>
      </c>
      <c r="P9" s="4">
        <v>769</v>
      </c>
      <c r="Q9" s="4">
        <v>716</v>
      </c>
      <c r="R9" s="4">
        <v>647</v>
      </c>
      <c r="S9" s="4">
        <v>912</v>
      </c>
    </row>
    <row r="10" spans="1:19" x14ac:dyDescent="0.2">
      <c r="E10" s="3" t="s">
        <v>25</v>
      </c>
      <c r="F10" s="4">
        <v>14242</v>
      </c>
      <c r="G10" s="4">
        <v>10459</v>
      </c>
      <c r="H10" s="4">
        <v>18290</v>
      </c>
      <c r="I10" s="4">
        <v>23741</v>
      </c>
      <c r="J10" s="4">
        <v>23397</v>
      </c>
      <c r="K10" s="4">
        <v>23398</v>
      </c>
      <c r="L10" s="4">
        <v>21689</v>
      </c>
      <c r="M10" s="4">
        <v>18640</v>
      </c>
      <c r="N10" s="4">
        <v>17152</v>
      </c>
      <c r="O10" s="4">
        <v>15571</v>
      </c>
      <c r="P10" s="4">
        <v>16141</v>
      </c>
      <c r="Q10" s="4">
        <v>14828</v>
      </c>
      <c r="R10" s="4">
        <v>13671</v>
      </c>
      <c r="S10" s="4">
        <v>16743</v>
      </c>
    </row>
    <row r="11" spans="1:19" x14ac:dyDescent="0.2">
      <c r="E11" s="3" t="s">
        <v>28</v>
      </c>
      <c r="F11" s="4">
        <v>19878</v>
      </c>
      <c r="G11" s="4">
        <v>14034</v>
      </c>
      <c r="H11" s="4">
        <v>27255</v>
      </c>
      <c r="I11" s="4">
        <v>34974</v>
      </c>
      <c r="J11" s="4">
        <v>33838</v>
      </c>
      <c r="K11" s="4">
        <v>34707</v>
      </c>
      <c r="L11" s="4">
        <v>32366</v>
      </c>
      <c r="M11" s="4">
        <v>26992</v>
      </c>
      <c r="N11" s="4">
        <v>25126</v>
      </c>
      <c r="O11" s="4">
        <v>23203</v>
      </c>
      <c r="P11" s="4">
        <v>23554</v>
      </c>
      <c r="Q11" s="4">
        <v>21365</v>
      </c>
      <c r="R11" s="4">
        <v>20518</v>
      </c>
      <c r="S11" s="4">
        <v>25757</v>
      </c>
    </row>
    <row r="12" spans="1:19" x14ac:dyDescent="0.2">
      <c r="E12" s="3" t="s">
        <v>30</v>
      </c>
      <c r="F12" s="4">
        <v>18704</v>
      </c>
      <c r="G12" s="4">
        <v>13128</v>
      </c>
      <c r="H12" s="4">
        <v>27921</v>
      </c>
      <c r="I12" s="4">
        <v>34296</v>
      </c>
      <c r="J12" s="4">
        <v>32305</v>
      </c>
      <c r="K12" s="4">
        <v>32495</v>
      </c>
      <c r="L12" s="4">
        <v>30643</v>
      </c>
      <c r="M12" s="4">
        <v>26238</v>
      </c>
      <c r="N12" s="4">
        <v>23910</v>
      </c>
      <c r="O12" s="4">
        <v>22131</v>
      </c>
      <c r="P12" s="4">
        <v>23379</v>
      </c>
      <c r="Q12" s="4">
        <v>22292</v>
      </c>
      <c r="R12" s="4">
        <v>22038</v>
      </c>
      <c r="S12" s="4">
        <v>27677</v>
      </c>
    </row>
    <row r="13" spans="1:19" x14ac:dyDescent="0.2">
      <c r="E13" s="3" t="s">
        <v>33</v>
      </c>
      <c r="F13" s="4">
        <v>13033</v>
      </c>
      <c r="G13" s="4">
        <v>9036</v>
      </c>
      <c r="H13" s="4">
        <v>15742</v>
      </c>
      <c r="I13" s="4">
        <v>18297</v>
      </c>
      <c r="J13" s="4">
        <v>17042</v>
      </c>
      <c r="K13" s="4">
        <v>16476</v>
      </c>
      <c r="L13" s="4">
        <v>15142</v>
      </c>
      <c r="M13" s="4">
        <v>14136</v>
      </c>
      <c r="N13" s="4">
        <v>13559</v>
      </c>
      <c r="O13" s="4">
        <v>12251</v>
      </c>
      <c r="P13" s="4">
        <v>12944</v>
      </c>
      <c r="Q13" s="4">
        <v>12055</v>
      </c>
      <c r="R13" s="4">
        <v>11333</v>
      </c>
      <c r="S13" s="4">
        <v>14129</v>
      </c>
    </row>
    <row r="15" spans="1:19" x14ac:dyDescent="0.2">
      <c r="F15">
        <f>F5+F10+F11+F12+F13</f>
        <v>100788</v>
      </c>
    </row>
    <row r="16" spans="1:19" x14ac:dyDescent="0.2">
      <c r="F16">
        <f>F15-F4</f>
        <v>-613</v>
      </c>
    </row>
    <row r="20" spans="5:19" x14ac:dyDescent="0.2"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3" spans="5:19" x14ac:dyDescent="0.2"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36" spans="4:19" x14ac:dyDescent="0.2">
      <c r="D36" s="3" t="s">
        <v>35</v>
      </c>
      <c r="E36" s="3" t="s">
        <v>19</v>
      </c>
      <c r="F36" s="4">
        <v>42895</v>
      </c>
      <c r="G36" s="4">
        <v>34978</v>
      </c>
      <c r="H36" s="4">
        <v>76711</v>
      </c>
      <c r="I36" s="4">
        <v>96373</v>
      </c>
      <c r="J36" s="4">
        <v>85873</v>
      </c>
      <c r="K36" s="4">
        <v>83657</v>
      </c>
      <c r="L36" s="4">
        <v>78921</v>
      </c>
      <c r="M36" s="4">
        <v>66668</v>
      </c>
      <c r="N36" s="4">
        <v>60747</v>
      </c>
      <c r="O36" s="4">
        <v>54986</v>
      </c>
      <c r="P36" s="4">
        <v>57824</v>
      </c>
      <c r="Q36" s="4">
        <v>52836</v>
      </c>
      <c r="R36" s="4">
        <v>50559</v>
      </c>
      <c r="S36" s="4">
        <v>66283</v>
      </c>
    </row>
    <row r="37" spans="4:19" x14ac:dyDescent="0.2">
      <c r="E37" s="9" t="s">
        <v>20</v>
      </c>
      <c r="F37" s="10">
        <v>16325</v>
      </c>
      <c r="G37" s="10">
        <v>13177</v>
      </c>
      <c r="H37" s="10">
        <v>22880</v>
      </c>
      <c r="I37" s="10">
        <v>29054</v>
      </c>
      <c r="J37" s="10">
        <v>27572</v>
      </c>
      <c r="K37" s="10">
        <v>27622</v>
      </c>
      <c r="L37" s="10">
        <v>27122</v>
      </c>
      <c r="M37" s="10">
        <v>23232</v>
      </c>
      <c r="N37" s="10">
        <v>20649</v>
      </c>
      <c r="O37" s="10">
        <v>18655</v>
      </c>
      <c r="P37" s="10">
        <v>18986</v>
      </c>
      <c r="Q37" s="10">
        <v>17431</v>
      </c>
      <c r="R37" s="10">
        <v>16898</v>
      </c>
      <c r="S37" s="11">
        <v>22970</v>
      </c>
    </row>
    <row r="38" spans="4:19" x14ac:dyDescent="0.2">
      <c r="E38" s="3" t="s">
        <v>21</v>
      </c>
      <c r="F38" s="4">
        <v>9606</v>
      </c>
      <c r="G38" s="4">
        <v>7742</v>
      </c>
      <c r="H38" s="4">
        <v>12079</v>
      </c>
      <c r="I38" s="4">
        <v>14867</v>
      </c>
      <c r="J38" s="4">
        <v>14207</v>
      </c>
      <c r="K38" s="4">
        <v>14279</v>
      </c>
      <c r="L38" s="4">
        <v>13927</v>
      </c>
      <c r="M38" s="4">
        <v>11935</v>
      </c>
      <c r="N38" s="4">
        <v>10516</v>
      </c>
      <c r="O38" s="4">
        <v>9564</v>
      </c>
      <c r="P38" s="4">
        <v>9490</v>
      </c>
      <c r="Q38" s="4">
        <v>8804</v>
      </c>
      <c r="R38" s="4">
        <v>8817</v>
      </c>
      <c r="S38" s="4">
        <v>12072</v>
      </c>
    </row>
    <row r="39" spans="4:19" x14ac:dyDescent="0.2">
      <c r="E39" s="3" t="s">
        <v>22</v>
      </c>
      <c r="F39" s="4">
        <v>3812</v>
      </c>
      <c r="G39" s="4">
        <v>2991</v>
      </c>
      <c r="H39" s="4">
        <v>5797</v>
      </c>
      <c r="I39" s="4">
        <v>7824</v>
      </c>
      <c r="J39" s="4">
        <v>7546</v>
      </c>
      <c r="K39" s="4">
        <v>7697</v>
      </c>
      <c r="L39" s="4">
        <v>7735</v>
      </c>
      <c r="M39" s="4">
        <v>6730</v>
      </c>
      <c r="N39" s="4">
        <v>6023</v>
      </c>
      <c r="O39" s="4">
        <v>5405</v>
      </c>
      <c r="P39" s="4">
        <v>5413</v>
      </c>
      <c r="Q39" s="4">
        <v>5066</v>
      </c>
      <c r="R39" s="4">
        <v>4843</v>
      </c>
      <c r="S39" s="4">
        <v>6591</v>
      </c>
    </row>
    <row r="40" spans="4:19" x14ac:dyDescent="0.2">
      <c r="E40" s="3" t="s">
        <v>23</v>
      </c>
      <c r="F40" s="4">
        <v>2334</v>
      </c>
      <c r="G40" s="4">
        <v>1937</v>
      </c>
      <c r="H40" s="4">
        <v>4227</v>
      </c>
      <c r="I40" s="4">
        <v>5525</v>
      </c>
      <c r="J40" s="4">
        <v>5110</v>
      </c>
      <c r="K40" s="4">
        <v>4954</v>
      </c>
      <c r="L40" s="4">
        <v>4828</v>
      </c>
      <c r="M40" s="4">
        <v>4032</v>
      </c>
      <c r="N40" s="4">
        <v>3649</v>
      </c>
      <c r="O40" s="4">
        <v>3301</v>
      </c>
      <c r="P40" s="4">
        <v>3688</v>
      </c>
      <c r="Q40" s="4">
        <v>3200</v>
      </c>
      <c r="R40" s="4">
        <v>2905</v>
      </c>
      <c r="S40" s="4">
        <v>3777</v>
      </c>
    </row>
    <row r="41" spans="4:19" x14ac:dyDescent="0.2">
      <c r="E41" s="3" t="s">
        <v>24</v>
      </c>
      <c r="F41" s="4">
        <v>574</v>
      </c>
      <c r="G41" s="4">
        <v>507</v>
      </c>
      <c r="H41" s="4">
        <v>777</v>
      </c>
      <c r="I41" s="4">
        <v>837</v>
      </c>
      <c r="J41" s="4">
        <v>708</v>
      </c>
      <c r="K41" s="4">
        <v>691</v>
      </c>
      <c r="L41" s="4">
        <v>632</v>
      </c>
      <c r="M41" s="4">
        <v>536</v>
      </c>
      <c r="N41" s="4">
        <v>462</v>
      </c>
      <c r="O41" s="4">
        <v>386</v>
      </c>
      <c r="P41" s="4">
        <v>395</v>
      </c>
      <c r="Q41" s="4">
        <v>360</v>
      </c>
      <c r="R41" s="4">
        <v>333</v>
      </c>
      <c r="S41" s="4">
        <v>530</v>
      </c>
    </row>
    <row r="42" spans="4:19" x14ac:dyDescent="0.2">
      <c r="E42" s="3" t="s">
        <v>25</v>
      </c>
      <c r="F42" s="12">
        <v>5815</v>
      </c>
      <c r="G42" s="12">
        <v>5006</v>
      </c>
      <c r="H42" s="12">
        <v>10910</v>
      </c>
      <c r="I42" s="12">
        <v>14233</v>
      </c>
      <c r="J42" s="12">
        <v>12606</v>
      </c>
      <c r="K42" s="12">
        <v>12079</v>
      </c>
      <c r="L42" s="12">
        <v>11147</v>
      </c>
      <c r="M42" s="12">
        <v>9414</v>
      </c>
      <c r="N42" s="12">
        <v>8651</v>
      </c>
      <c r="O42" s="12">
        <v>7764</v>
      </c>
      <c r="P42" s="12">
        <v>8023</v>
      </c>
      <c r="Q42" s="12">
        <v>7290</v>
      </c>
      <c r="R42" s="12">
        <v>6724</v>
      </c>
      <c r="S42" s="12">
        <v>8553</v>
      </c>
    </row>
    <row r="43" spans="4:19" x14ac:dyDescent="0.2">
      <c r="E43" s="3" t="s">
        <v>26</v>
      </c>
      <c r="F43" s="4">
        <v>1250</v>
      </c>
      <c r="G43" s="4">
        <v>1095</v>
      </c>
      <c r="H43" s="4">
        <v>2454</v>
      </c>
      <c r="I43" s="4">
        <v>3259</v>
      </c>
      <c r="J43" s="4">
        <v>2943</v>
      </c>
      <c r="K43" s="4">
        <v>2850</v>
      </c>
      <c r="L43" s="4">
        <v>2687</v>
      </c>
      <c r="M43" s="4">
        <v>2377</v>
      </c>
      <c r="N43" s="4">
        <v>2117</v>
      </c>
      <c r="O43" s="4">
        <v>1994</v>
      </c>
      <c r="P43" s="4">
        <v>1970</v>
      </c>
      <c r="Q43" s="4">
        <v>1746</v>
      </c>
      <c r="R43" s="4">
        <v>1661</v>
      </c>
      <c r="S43" s="4">
        <v>2243</v>
      </c>
    </row>
    <row r="44" spans="4:19" x14ac:dyDescent="0.2">
      <c r="E44" s="3" t="s">
        <v>27</v>
      </c>
      <c r="F44" s="4">
        <v>4564</v>
      </c>
      <c r="G44" s="4">
        <v>3911</v>
      </c>
      <c r="H44" s="4">
        <v>8456</v>
      </c>
      <c r="I44" s="4">
        <v>10974</v>
      </c>
      <c r="J44" s="4">
        <v>9662</v>
      </c>
      <c r="K44" s="4">
        <v>9229</v>
      </c>
      <c r="L44" s="4">
        <v>8459</v>
      </c>
      <c r="M44" s="4">
        <v>7037</v>
      </c>
      <c r="N44" s="4">
        <v>6535</v>
      </c>
      <c r="O44" s="4">
        <v>5770</v>
      </c>
      <c r="P44" s="4">
        <v>6052</v>
      </c>
      <c r="Q44" s="4">
        <v>5545</v>
      </c>
      <c r="R44" s="4">
        <v>5063</v>
      </c>
      <c r="S44" s="4">
        <v>6310</v>
      </c>
    </row>
    <row r="45" spans="4:19" x14ac:dyDescent="0.2">
      <c r="E45" s="3" t="s">
        <v>28</v>
      </c>
      <c r="F45" s="12">
        <v>8034</v>
      </c>
      <c r="G45" s="12">
        <v>6493</v>
      </c>
      <c r="H45" s="12">
        <v>16337</v>
      </c>
      <c r="I45" s="12">
        <v>21016</v>
      </c>
      <c r="J45" s="12">
        <v>18747</v>
      </c>
      <c r="K45" s="12">
        <v>18405</v>
      </c>
      <c r="L45" s="12">
        <v>16751</v>
      </c>
      <c r="M45" s="12">
        <v>13488</v>
      </c>
      <c r="N45" s="12">
        <v>12731</v>
      </c>
      <c r="O45" s="12">
        <v>11725</v>
      </c>
      <c r="P45" s="12">
        <v>12131</v>
      </c>
      <c r="Q45" s="12">
        <v>10780</v>
      </c>
      <c r="R45" s="12">
        <v>10250</v>
      </c>
      <c r="S45" s="12">
        <v>13347</v>
      </c>
    </row>
    <row r="46" spans="4:19" x14ac:dyDescent="0.2">
      <c r="E46" s="3" t="s">
        <v>29</v>
      </c>
      <c r="F46" s="4">
        <v>3812</v>
      </c>
      <c r="G46" s="4">
        <v>3093</v>
      </c>
      <c r="H46" s="4">
        <v>8865</v>
      </c>
      <c r="I46" s="4">
        <v>11461</v>
      </c>
      <c r="J46" s="4">
        <v>9699</v>
      </c>
      <c r="K46" s="4">
        <v>9492</v>
      </c>
      <c r="L46" s="4">
        <v>9020</v>
      </c>
      <c r="M46" s="4">
        <v>7180</v>
      </c>
      <c r="N46" s="4">
        <v>6689</v>
      </c>
      <c r="O46" s="4">
        <v>5937</v>
      </c>
      <c r="P46" s="4">
        <v>6343</v>
      </c>
      <c r="Q46" s="4">
        <v>5740</v>
      </c>
      <c r="R46" s="4">
        <v>5513</v>
      </c>
      <c r="S46" s="4">
        <v>7290</v>
      </c>
    </row>
    <row r="47" spans="4:19" x14ac:dyDescent="0.2">
      <c r="E47" s="3" t="s">
        <v>30</v>
      </c>
      <c r="F47" s="12">
        <v>7372</v>
      </c>
      <c r="G47" s="12">
        <v>6016</v>
      </c>
      <c r="H47" s="12">
        <v>16624</v>
      </c>
      <c r="I47" s="12">
        <v>20305</v>
      </c>
      <c r="J47" s="12">
        <v>16897</v>
      </c>
      <c r="K47" s="12">
        <v>16268</v>
      </c>
      <c r="L47" s="12">
        <v>15378</v>
      </c>
      <c r="M47" s="12">
        <v>12669</v>
      </c>
      <c r="N47" s="12">
        <v>11344</v>
      </c>
      <c r="O47" s="12">
        <v>10295</v>
      </c>
      <c r="P47" s="12">
        <v>11385</v>
      </c>
      <c r="Q47" s="12">
        <v>10631</v>
      </c>
      <c r="R47" s="12">
        <v>10447</v>
      </c>
      <c r="S47" s="12">
        <v>13598</v>
      </c>
    </row>
    <row r="48" spans="4:19" x14ac:dyDescent="0.2">
      <c r="E48" s="3" t="s">
        <v>31</v>
      </c>
      <c r="F48" s="4">
        <v>5602</v>
      </c>
      <c r="G48" s="4">
        <v>4342</v>
      </c>
      <c r="H48" s="4">
        <v>10814</v>
      </c>
      <c r="I48" s="4">
        <v>13248</v>
      </c>
      <c r="J48" s="4">
        <v>11260</v>
      </c>
      <c r="K48" s="4">
        <v>11099</v>
      </c>
      <c r="L48" s="4">
        <v>10562</v>
      </c>
      <c r="M48" s="4">
        <v>8973</v>
      </c>
      <c r="N48" s="4">
        <v>8042</v>
      </c>
      <c r="O48" s="4">
        <v>7409</v>
      </c>
      <c r="P48" s="4">
        <v>8049</v>
      </c>
      <c r="Q48" s="4">
        <v>7638</v>
      </c>
      <c r="R48" s="4">
        <v>7584</v>
      </c>
      <c r="S48" s="4">
        <v>9956</v>
      </c>
    </row>
    <row r="49" spans="4:19" x14ac:dyDescent="0.2">
      <c r="E49" s="3" t="s">
        <v>32</v>
      </c>
      <c r="F49" s="4">
        <v>1770</v>
      </c>
      <c r="G49" s="4">
        <v>1674</v>
      </c>
      <c r="H49" s="4">
        <v>5809</v>
      </c>
      <c r="I49" s="4">
        <v>7056</v>
      </c>
      <c r="J49" s="4">
        <v>5637</v>
      </c>
      <c r="K49" s="4">
        <v>5169</v>
      </c>
      <c r="L49" s="4">
        <v>4816</v>
      </c>
      <c r="M49" s="4">
        <v>3697</v>
      </c>
      <c r="N49" s="4">
        <v>3302</v>
      </c>
      <c r="O49" s="4">
        <v>2887</v>
      </c>
      <c r="P49" s="4">
        <v>3336</v>
      </c>
      <c r="Q49" s="4">
        <v>2993</v>
      </c>
      <c r="R49" s="4">
        <v>2864</v>
      </c>
      <c r="S49" s="4">
        <v>3642</v>
      </c>
    </row>
    <row r="50" spans="4:19" x14ac:dyDescent="0.2">
      <c r="E50" s="3" t="s">
        <v>33</v>
      </c>
      <c r="F50" s="12">
        <v>5036</v>
      </c>
      <c r="G50" s="12">
        <v>4037</v>
      </c>
      <c r="H50" s="12">
        <v>9504</v>
      </c>
      <c r="I50" s="12">
        <v>11186</v>
      </c>
      <c r="J50" s="12">
        <v>9496</v>
      </c>
      <c r="K50" s="12">
        <v>8763</v>
      </c>
      <c r="L50" s="12">
        <v>7928</v>
      </c>
      <c r="M50" s="12">
        <v>7334</v>
      </c>
      <c r="N50" s="12">
        <v>6868</v>
      </c>
      <c r="O50" s="12">
        <v>6035</v>
      </c>
      <c r="P50" s="12">
        <v>6695</v>
      </c>
      <c r="Q50" s="12">
        <v>6130</v>
      </c>
      <c r="R50" s="12">
        <v>5668</v>
      </c>
      <c r="S50" s="12">
        <v>7341</v>
      </c>
    </row>
    <row r="51" spans="4:19" x14ac:dyDescent="0.2">
      <c r="E51" s="3" t="s">
        <v>34</v>
      </c>
      <c r="F51" s="4">
        <v>5036</v>
      </c>
      <c r="G51" s="4">
        <v>4037</v>
      </c>
      <c r="H51" s="4">
        <v>9504</v>
      </c>
      <c r="I51" s="4">
        <v>11186</v>
      </c>
      <c r="J51" s="4">
        <v>9496</v>
      </c>
      <c r="K51" s="4">
        <v>8763</v>
      </c>
      <c r="L51" s="4">
        <v>7928</v>
      </c>
      <c r="M51" s="4">
        <v>7334</v>
      </c>
      <c r="N51" s="4">
        <v>6868</v>
      </c>
      <c r="O51" s="4">
        <v>6035</v>
      </c>
      <c r="P51" s="4">
        <v>6695</v>
      </c>
      <c r="Q51" s="4">
        <v>6130</v>
      </c>
      <c r="R51" s="4">
        <v>5668</v>
      </c>
      <c r="S51" s="4">
        <v>7341</v>
      </c>
    </row>
    <row r="52" spans="4:19" x14ac:dyDescent="0.2">
      <c r="D52" s="3" t="s">
        <v>36</v>
      </c>
      <c r="E52" s="3" t="s">
        <v>19</v>
      </c>
      <c r="F52" s="4">
        <v>58506</v>
      </c>
      <c r="G52" s="4">
        <v>38168</v>
      </c>
      <c r="H52" s="4">
        <v>53521</v>
      </c>
      <c r="I52" s="4">
        <v>67084</v>
      </c>
      <c r="J52" s="4">
        <v>73377</v>
      </c>
      <c r="K52" s="4">
        <v>77587</v>
      </c>
      <c r="L52" s="4">
        <v>74201</v>
      </c>
      <c r="M52" s="4">
        <v>66599</v>
      </c>
      <c r="N52" s="4">
        <v>61797</v>
      </c>
      <c r="O52" s="4">
        <v>57518</v>
      </c>
      <c r="P52" s="4">
        <v>58317</v>
      </c>
      <c r="Q52" s="4">
        <v>55142</v>
      </c>
      <c r="R52" s="4">
        <v>53421</v>
      </c>
      <c r="S52" s="4">
        <v>65022</v>
      </c>
    </row>
    <row r="53" spans="4:19" x14ac:dyDescent="0.2">
      <c r="E53" s="3" t="s">
        <v>20</v>
      </c>
      <c r="F53" s="4">
        <v>18606</v>
      </c>
      <c r="G53" s="4">
        <v>12864</v>
      </c>
      <c r="H53" s="4">
        <v>17424</v>
      </c>
      <c r="I53" s="4">
        <v>22160</v>
      </c>
      <c r="J53" s="4">
        <v>24177</v>
      </c>
      <c r="K53" s="4">
        <v>25615</v>
      </c>
      <c r="L53" s="4">
        <v>25107</v>
      </c>
      <c r="M53" s="4">
        <v>23099</v>
      </c>
      <c r="N53" s="4">
        <v>21248</v>
      </c>
      <c r="O53" s="4">
        <v>19785</v>
      </c>
      <c r="P53" s="4">
        <v>20080</v>
      </c>
      <c r="Q53" s="4">
        <v>18956</v>
      </c>
      <c r="R53" s="4">
        <v>18485</v>
      </c>
      <c r="S53" s="4">
        <v>23097</v>
      </c>
    </row>
    <row r="54" spans="4:19" x14ac:dyDescent="0.2">
      <c r="E54" s="3" t="s">
        <v>21</v>
      </c>
      <c r="F54" s="4">
        <v>10087</v>
      </c>
      <c r="G54" s="4">
        <v>7242</v>
      </c>
      <c r="H54" s="4">
        <v>9420</v>
      </c>
      <c r="I54" s="4">
        <v>11627</v>
      </c>
      <c r="J54" s="4">
        <v>12465</v>
      </c>
      <c r="K54" s="4">
        <v>13245</v>
      </c>
      <c r="L54" s="4">
        <v>12983</v>
      </c>
      <c r="M54" s="4">
        <v>11943</v>
      </c>
      <c r="N54" s="4">
        <v>10910</v>
      </c>
      <c r="O54" s="4">
        <v>10317</v>
      </c>
      <c r="P54" s="4">
        <v>10388</v>
      </c>
      <c r="Q54" s="4">
        <v>9859</v>
      </c>
      <c r="R54" s="4">
        <v>9840</v>
      </c>
      <c r="S54" s="4">
        <v>12505</v>
      </c>
    </row>
    <row r="55" spans="4:19" x14ac:dyDescent="0.2">
      <c r="E55" s="3" t="s">
        <v>22</v>
      </c>
      <c r="F55" s="4">
        <v>4529</v>
      </c>
      <c r="G55" s="4">
        <v>3038</v>
      </c>
      <c r="H55" s="4">
        <v>4397</v>
      </c>
      <c r="I55" s="4">
        <v>5894</v>
      </c>
      <c r="J55" s="4">
        <v>6627</v>
      </c>
      <c r="K55" s="4">
        <v>7108</v>
      </c>
      <c r="L55" s="4">
        <v>7112</v>
      </c>
      <c r="M55" s="4">
        <v>6552</v>
      </c>
      <c r="N55" s="4">
        <v>6127</v>
      </c>
      <c r="O55" s="4">
        <v>5663</v>
      </c>
      <c r="P55" s="4">
        <v>5616</v>
      </c>
      <c r="Q55" s="4">
        <v>5332</v>
      </c>
      <c r="R55" s="4">
        <v>5092</v>
      </c>
      <c r="S55" s="4">
        <v>6182</v>
      </c>
    </row>
    <row r="56" spans="4:19" x14ac:dyDescent="0.2">
      <c r="E56" s="3" t="s">
        <v>23</v>
      </c>
      <c r="F56" s="4">
        <v>3118</v>
      </c>
      <c r="G56" s="4">
        <v>1953</v>
      </c>
      <c r="H56" s="4">
        <v>3026</v>
      </c>
      <c r="I56" s="4">
        <v>4017</v>
      </c>
      <c r="J56" s="4">
        <v>4496</v>
      </c>
      <c r="K56" s="4">
        <v>4670</v>
      </c>
      <c r="L56" s="4">
        <v>4465</v>
      </c>
      <c r="M56" s="4">
        <v>4098</v>
      </c>
      <c r="N56" s="4">
        <v>3735</v>
      </c>
      <c r="O56" s="4">
        <v>3432</v>
      </c>
      <c r="P56" s="4">
        <v>3702</v>
      </c>
      <c r="Q56" s="4">
        <v>3409</v>
      </c>
      <c r="R56" s="4">
        <v>3240</v>
      </c>
      <c r="S56" s="4">
        <v>4028</v>
      </c>
    </row>
    <row r="57" spans="4:19" x14ac:dyDescent="0.2">
      <c r="E57" s="3" t="s">
        <v>24</v>
      </c>
      <c r="F57" s="4">
        <v>872</v>
      </c>
      <c r="G57" s="4">
        <v>631</v>
      </c>
      <c r="H57" s="4">
        <v>582</v>
      </c>
      <c r="I57" s="4">
        <v>622</v>
      </c>
      <c r="J57" s="4">
        <v>589</v>
      </c>
      <c r="K57" s="4">
        <v>592</v>
      </c>
      <c r="L57" s="4">
        <v>547</v>
      </c>
      <c r="M57" s="4">
        <v>506</v>
      </c>
      <c r="N57" s="4">
        <v>476</v>
      </c>
      <c r="O57" s="4">
        <v>374</v>
      </c>
      <c r="P57" s="4">
        <v>374</v>
      </c>
      <c r="Q57" s="4">
        <v>356</v>
      </c>
      <c r="R57" s="4">
        <v>313</v>
      </c>
      <c r="S57" s="4">
        <v>382</v>
      </c>
    </row>
    <row r="58" spans="4:19" x14ac:dyDescent="0.2">
      <c r="E58" s="3" t="s">
        <v>25</v>
      </c>
      <c r="F58" s="4">
        <v>8428</v>
      </c>
      <c r="G58" s="4">
        <v>5453</v>
      </c>
      <c r="H58" s="4">
        <v>7381</v>
      </c>
      <c r="I58" s="4">
        <v>9509</v>
      </c>
      <c r="J58" s="4">
        <v>10791</v>
      </c>
      <c r="K58" s="4">
        <v>11319</v>
      </c>
      <c r="L58" s="4">
        <v>10542</v>
      </c>
      <c r="M58" s="4">
        <v>9226</v>
      </c>
      <c r="N58" s="4">
        <v>8501</v>
      </c>
      <c r="O58" s="4">
        <v>7807</v>
      </c>
      <c r="P58" s="4">
        <v>8118</v>
      </c>
      <c r="Q58" s="4">
        <v>7537</v>
      </c>
      <c r="R58" s="4">
        <v>6947</v>
      </c>
      <c r="S58" s="4">
        <v>8190</v>
      </c>
    </row>
    <row r="59" spans="4:19" x14ac:dyDescent="0.2">
      <c r="E59" s="3" t="s">
        <v>26</v>
      </c>
      <c r="F59" s="4">
        <v>1813</v>
      </c>
      <c r="G59" s="4">
        <v>1168</v>
      </c>
      <c r="H59" s="4">
        <v>1772</v>
      </c>
      <c r="I59" s="4">
        <v>2382</v>
      </c>
      <c r="J59" s="4">
        <v>2642</v>
      </c>
      <c r="K59" s="4">
        <v>2808</v>
      </c>
      <c r="L59" s="4">
        <v>2644</v>
      </c>
      <c r="M59" s="4">
        <v>2409</v>
      </c>
      <c r="N59" s="4">
        <v>2247</v>
      </c>
      <c r="O59" s="4">
        <v>2125</v>
      </c>
      <c r="P59" s="4">
        <v>2180</v>
      </c>
      <c r="Q59" s="4">
        <v>1956</v>
      </c>
      <c r="R59" s="4">
        <v>1870</v>
      </c>
      <c r="S59" s="4">
        <v>2310</v>
      </c>
    </row>
    <row r="60" spans="4:19" x14ac:dyDescent="0.2">
      <c r="E60" s="3" t="s">
        <v>27</v>
      </c>
      <c r="F60" s="4">
        <v>6615</v>
      </c>
      <c r="G60" s="4">
        <v>4286</v>
      </c>
      <c r="H60" s="4">
        <v>5608</v>
      </c>
      <c r="I60" s="4">
        <v>7126</v>
      </c>
      <c r="J60" s="4">
        <v>8150</v>
      </c>
      <c r="K60" s="4">
        <v>8511</v>
      </c>
      <c r="L60" s="4">
        <v>7898</v>
      </c>
      <c r="M60" s="4">
        <v>6817</v>
      </c>
      <c r="N60" s="4">
        <v>6254</v>
      </c>
      <c r="O60" s="4">
        <v>5682</v>
      </c>
      <c r="P60" s="4">
        <v>5939</v>
      </c>
      <c r="Q60" s="4">
        <v>5581</v>
      </c>
      <c r="R60" s="4">
        <v>5077</v>
      </c>
      <c r="S60" s="4">
        <v>5880</v>
      </c>
    </row>
    <row r="61" spans="4:19" x14ac:dyDescent="0.2">
      <c r="E61" s="3" t="s">
        <v>28</v>
      </c>
      <c r="F61" s="4">
        <v>11845</v>
      </c>
      <c r="G61" s="4">
        <v>7540</v>
      </c>
      <c r="H61" s="4">
        <v>10918</v>
      </c>
      <c r="I61" s="4">
        <v>13957</v>
      </c>
      <c r="J61" s="4">
        <v>15090</v>
      </c>
      <c r="K61" s="4">
        <v>16302</v>
      </c>
      <c r="L61" s="4">
        <v>15615</v>
      </c>
      <c r="M61" s="4">
        <v>13503</v>
      </c>
      <c r="N61" s="4">
        <v>12395</v>
      </c>
      <c r="O61" s="4">
        <v>11478</v>
      </c>
      <c r="P61" s="4">
        <v>11423</v>
      </c>
      <c r="Q61" s="4">
        <v>10585</v>
      </c>
      <c r="R61" s="4">
        <v>10268</v>
      </c>
      <c r="S61" s="4">
        <v>12410</v>
      </c>
    </row>
    <row r="62" spans="4:19" x14ac:dyDescent="0.2">
      <c r="E62" s="3" t="s">
        <v>29</v>
      </c>
      <c r="F62" s="4">
        <v>6037</v>
      </c>
      <c r="G62" s="4">
        <v>3791</v>
      </c>
      <c r="H62" s="4">
        <v>6082</v>
      </c>
      <c r="I62" s="4">
        <v>7959</v>
      </c>
      <c r="J62" s="4">
        <v>8417</v>
      </c>
      <c r="K62" s="4">
        <v>9193</v>
      </c>
      <c r="L62" s="4">
        <v>8916</v>
      </c>
      <c r="M62" s="4">
        <v>7639</v>
      </c>
      <c r="N62" s="4">
        <v>6931</v>
      </c>
      <c r="O62" s="4">
        <v>6223</v>
      </c>
      <c r="P62" s="4">
        <v>6138</v>
      </c>
      <c r="Q62" s="4">
        <v>5839</v>
      </c>
      <c r="R62" s="4">
        <v>5668</v>
      </c>
      <c r="S62" s="4">
        <v>6909</v>
      </c>
    </row>
    <row r="63" spans="4:19" x14ac:dyDescent="0.2">
      <c r="E63" s="3" t="s">
        <v>30</v>
      </c>
      <c r="F63" s="4">
        <v>11332</v>
      </c>
      <c r="G63" s="4">
        <v>7112</v>
      </c>
      <c r="H63" s="4">
        <v>11297</v>
      </c>
      <c r="I63" s="4">
        <v>13991</v>
      </c>
      <c r="J63" s="4">
        <v>15408</v>
      </c>
      <c r="K63" s="4">
        <v>16226</v>
      </c>
      <c r="L63" s="4">
        <v>15265</v>
      </c>
      <c r="M63" s="4">
        <v>13569</v>
      </c>
      <c r="N63" s="4">
        <v>12566</v>
      </c>
      <c r="O63" s="4">
        <v>11836</v>
      </c>
      <c r="P63" s="4">
        <v>11994</v>
      </c>
      <c r="Q63" s="4">
        <v>11661</v>
      </c>
      <c r="R63" s="4">
        <v>11591</v>
      </c>
      <c r="S63" s="4">
        <v>14079</v>
      </c>
    </row>
    <row r="64" spans="4:19" x14ac:dyDescent="0.2">
      <c r="E64" s="3" t="s">
        <v>31</v>
      </c>
      <c r="F64" s="4">
        <v>7937</v>
      </c>
      <c r="G64" s="4">
        <v>4859</v>
      </c>
      <c r="H64" s="4">
        <v>7481</v>
      </c>
      <c r="I64" s="4">
        <v>9346</v>
      </c>
      <c r="J64" s="4">
        <v>10207</v>
      </c>
      <c r="K64" s="4">
        <v>10831</v>
      </c>
      <c r="L64" s="4">
        <v>10418</v>
      </c>
      <c r="M64" s="4">
        <v>9386</v>
      </c>
      <c r="N64" s="4">
        <v>8726</v>
      </c>
      <c r="O64" s="4">
        <v>8335</v>
      </c>
      <c r="P64" s="4">
        <v>8485</v>
      </c>
      <c r="Q64" s="4">
        <v>8372</v>
      </c>
      <c r="R64" s="4">
        <v>8404</v>
      </c>
      <c r="S64" s="4">
        <v>10291</v>
      </c>
    </row>
    <row r="65" spans="5:19" x14ac:dyDescent="0.2">
      <c r="E65" s="3" t="s">
        <v>32</v>
      </c>
      <c r="F65" s="4">
        <v>3395</v>
      </c>
      <c r="G65" s="4">
        <v>2253</v>
      </c>
      <c r="H65" s="4">
        <v>3816</v>
      </c>
      <c r="I65" s="4">
        <v>4646</v>
      </c>
      <c r="J65" s="4">
        <v>5200</v>
      </c>
      <c r="K65" s="4">
        <v>5395</v>
      </c>
      <c r="L65" s="4">
        <v>4847</v>
      </c>
      <c r="M65" s="4">
        <v>4182</v>
      </c>
      <c r="N65" s="4">
        <v>3840</v>
      </c>
      <c r="O65" s="4">
        <v>3501</v>
      </c>
      <c r="P65" s="4">
        <v>3509</v>
      </c>
      <c r="Q65" s="4">
        <v>3289</v>
      </c>
      <c r="R65" s="4">
        <v>3187</v>
      </c>
      <c r="S65" s="4">
        <v>3787</v>
      </c>
    </row>
    <row r="66" spans="5:19" x14ac:dyDescent="0.2">
      <c r="E66" s="3" t="s">
        <v>33</v>
      </c>
      <c r="F66" s="4">
        <v>7997</v>
      </c>
      <c r="G66" s="4">
        <v>4998</v>
      </c>
      <c r="H66" s="4">
        <v>6238</v>
      </c>
      <c r="I66" s="4">
        <v>7111</v>
      </c>
      <c r="J66" s="4">
        <v>7547</v>
      </c>
      <c r="K66" s="4">
        <v>7713</v>
      </c>
      <c r="L66" s="4">
        <v>7214</v>
      </c>
      <c r="M66" s="4">
        <v>6803</v>
      </c>
      <c r="N66" s="4">
        <v>6691</v>
      </c>
      <c r="O66" s="4">
        <v>6216</v>
      </c>
      <c r="P66" s="4">
        <v>6248</v>
      </c>
      <c r="Q66" s="4">
        <v>5926</v>
      </c>
      <c r="R66" s="4">
        <v>5665</v>
      </c>
      <c r="S66" s="4">
        <v>6789</v>
      </c>
    </row>
    <row r="67" spans="5:19" x14ac:dyDescent="0.2">
      <c r="E67" s="3" t="s">
        <v>34</v>
      </c>
      <c r="F67" s="4">
        <v>7997</v>
      </c>
      <c r="G67" s="4">
        <v>4998</v>
      </c>
      <c r="H67" s="4">
        <v>6238</v>
      </c>
      <c r="I67" s="4">
        <v>7111</v>
      </c>
      <c r="J67" s="4">
        <v>7547</v>
      </c>
      <c r="K67" s="4">
        <v>7713</v>
      </c>
      <c r="L67" s="4">
        <v>7214</v>
      </c>
      <c r="M67" s="4">
        <v>6803</v>
      </c>
      <c r="N67" s="4">
        <v>6691</v>
      </c>
      <c r="O67" s="4">
        <v>6216</v>
      </c>
      <c r="P67" s="4">
        <v>6248</v>
      </c>
      <c r="Q67" s="4">
        <v>5926</v>
      </c>
      <c r="R67" s="4">
        <v>5665</v>
      </c>
      <c r="S67" s="4">
        <v>6789</v>
      </c>
    </row>
    <row r="105" spans="3:21" x14ac:dyDescent="0.2">
      <c r="F105" s="3" t="s">
        <v>3</v>
      </c>
      <c r="G105" s="3" t="s">
        <v>4</v>
      </c>
      <c r="H105" s="3" t="s">
        <v>5</v>
      </c>
      <c r="I105" s="3" t="s">
        <v>6</v>
      </c>
      <c r="J105" s="3" t="s">
        <v>7</v>
      </c>
      <c r="K105" s="3" t="s">
        <v>8</v>
      </c>
      <c r="L105" s="3" t="s">
        <v>9</v>
      </c>
      <c r="M105" s="3" t="s">
        <v>10</v>
      </c>
      <c r="N105" s="3" t="s">
        <v>11</v>
      </c>
      <c r="O105" s="3" t="s">
        <v>12</v>
      </c>
      <c r="P105" s="3" t="s">
        <v>13</v>
      </c>
      <c r="Q105" s="3" t="s">
        <v>14</v>
      </c>
    </row>
    <row r="106" spans="3:21" x14ac:dyDescent="0.2">
      <c r="C106" s="7" t="s">
        <v>38</v>
      </c>
      <c r="D106" s="7" t="s">
        <v>17</v>
      </c>
      <c r="E106" s="7" t="s">
        <v>20</v>
      </c>
      <c r="F106" s="8">
        <v>77.900000000000006</v>
      </c>
      <c r="G106" s="8">
        <v>76.900000000000006</v>
      </c>
      <c r="H106" s="8">
        <v>76.5</v>
      </c>
      <c r="I106" s="8">
        <v>76.2</v>
      </c>
      <c r="J106" s="8">
        <v>76.3</v>
      </c>
      <c r="K106" s="8">
        <v>76.2</v>
      </c>
      <c r="L106" s="8">
        <v>75.900000000000006</v>
      </c>
      <c r="M106" s="8">
        <v>76.099999999999994</v>
      </c>
      <c r="N106" s="8">
        <v>76.7</v>
      </c>
      <c r="O106" s="8">
        <v>77.400000000000006</v>
      </c>
      <c r="P106" s="8">
        <v>78</v>
      </c>
      <c r="Q106" s="8">
        <v>78.599999999999994</v>
      </c>
      <c r="R106" s="7"/>
      <c r="S106" s="7"/>
      <c r="T106" s="7"/>
      <c r="U106" s="7"/>
    </row>
    <row r="107" spans="3:21" x14ac:dyDescent="0.2">
      <c r="C107" s="6"/>
      <c r="D107" s="6"/>
      <c r="E107" s="7" t="s">
        <v>25</v>
      </c>
      <c r="F107" s="8">
        <v>77.599999999999994</v>
      </c>
      <c r="G107" s="8">
        <v>76.3</v>
      </c>
      <c r="H107" s="8">
        <v>75.599999999999994</v>
      </c>
      <c r="I107" s="8">
        <v>75.2</v>
      </c>
      <c r="J107" s="8">
        <v>74.8</v>
      </c>
      <c r="K107" s="8">
        <v>74.5</v>
      </c>
      <c r="L107" s="8">
        <v>74.400000000000006</v>
      </c>
      <c r="M107" s="8">
        <v>74.599999999999994</v>
      </c>
      <c r="N107" s="8">
        <v>75.3</v>
      </c>
      <c r="O107" s="8">
        <v>76.2</v>
      </c>
      <c r="P107" s="8">
        <v>76.900000000000006</v>
      </c>
      <c r="Q107" s="8">
        <v>77.5</v>
      </c>
      <c r="R107" s="8"/>
      <c r="S107" s="8"/>
      <c r="T107" s="8"/>
      <c r="U107" s="8"/>
    </row>
    <row r="108" spans="3:21" x14ac:dyDescent="0.2">
      <c r="C108" s="6"/>
      <c r="D108" s="6"/>
      <c r="E108" s="7" t="s">
        <v>28</v>
      </c>
      <c r="F108" s="8">
        <v>77.3</v>
      </c>
      <c r="G108" s="8">
        <v>75.7</v>
      </c>
      <c r="H108" s="8">
        <v>74.900000000000006</v>
      </c>
      <c r="I108" s="8">
        <v>74.3</v>
      </c>
      <c r="J108" s="8">
        <v>74</v>
      </c>
      <c r="K108" s="8">
        <v>73.7</v>
      </c>
      <c r="L108" s="8">
        <v>73.5</v>
      </c>
      <c r="M108" s="8">
        <v>73.599999999999994</v>
      </c>
      <c r="N108" s="8">
        <v>74.3</v>
      </c>
      <c r="O108" s="8">
        <v>75.2</v>
      </c>
      <c r="P108" s="8">
        <v>76.099999999999994</v>
      </c>
      <c r="Q108" s="8">
        <v>76.599999999999994</v>
      </c>
      <c r="R108" s="8"/>
      <c r="S108" s="8"/>
      <c r="T108" s="8"/>
      <c r="U108" s="8"/>
    </row>
    <row r="109" spans="3:21" x14ac:dyDescent="0.2">
      <c r="C109" s="6"/>
      <c r="D109" s="6"/>
      <c r="E109" s="7" t="s">
        <v>30</v>
      </c>
      <c r="F109" s="8">
        <v>78.5</v>
      </c>
      <c r="G109" s="8">
        <v>76.900000000000006</v>
      </c>
      <c r="H109" s="8">
        <v>76.099999999999994</v>
      </c>
      <c r="I109" s="8">
        <v>75.5</v>
      </c>
      <c r="J109" s="8">
        <v>75</v>
      </c>
      <c r="K109" s="8">
        <v>74.7</v>
      </c>
      <c r="L109" s="8">
        <v>74.8</v>
      </c>
      <c r="M109" s="8">
        <v>74.900000000000006</v>
      </c>
      <c r="N109" s="8">
        <v>75.599999999999994</v>
      </c>
      <c r="O109" s="8">
        <v>76.599999999999994</v>
      </c>
      <c r="P109" s="8">
        <v>77.3</v>
      </c>
      <c r="Q109" s="8">
        <v>77.900000000000006</v>
      </c>
      <c r="R109" s="8"/>
      <c r="S109" s="8"/>
      <c r="T109" s="8"/>
      <c r="U109" s="8"/>
    </row>
    <row r="110" spans="3:21" x14ac:dyDescent="0.2">
      <c r="C110" s="6"/>
      <c r="D110" s="6"/>
      <c r="E110" s="7" t="s">
        <v>33</v>
      </c>
      <c r="F110" s="8">
        <v>77.2</v>
      </c>
      <c r="G110" s="8">
        <v>75.599999999999994</v>
      </c>
      <c r="H110" s="8">
        <v>75.099999999999994</v>
      </c>
      <c r="I110" s="8">
        <v>74.7</v>
      </c>
      <c r="J110" s="8">
        <v>74.3</v>
      </c>
      <c r="K110" s="8">
        <v>73.8</v>
      </c>
      <c r="L110" s="8">
        <v>73.599999999999994</v>
      </c>
      <c r="M110" s="8">
        <v>73.8</v>
      </c>
      <c r="N110" s="8">
        <v>74.599999999999994</v>
      </c>
      <c r="O110" s="8">
        <v>75.5</v>
      </c>
      <c r="P110" s="8">
        <v>76.400000000000006</v>
      </c>
      <c r="Q110" s="8">
        <v>76.8</v>
      </c>
      <c r="R110" s="8"/>
      <c r="S110" s="8"/>
      <c r="T110" s="8"/>
      <c r="U110" s="8"/>
    </row>
    <row r="111" spans="3:21" x14ac:dyDescent="0.2">
      <c r="C111" s="6"/>
      <c r="D111" s="7" t="s">
        <v>35</v>
      </c>
      <c r="E111" s="7" t="s">
        <v>20</v>
      </c>
      <c r="F111" s="8">
        <v>79.5</v>
      </c>
      <c r="G111" s="8">
        <v>78.099999999999994</v>
      </c>
      <c r="H111" s="8">
        <v>77.7</v>
      </c>
      <c r="I111" s="8">
        <v>77.5</v>
      </c>
      <c r="J111" s="8">
        <v>77.5</v>
      </c>
      <c r="K111" s="8">
        <v>77.3</v>
      </c>
      <c r="L111" s="8">
        <v>77</v>
      </c>
      <c r="M111" s="8">
        <v>77.3</v>
      </c>
      <c r="N111" s="8">
        <v>77.900000000000006</v>
      </c>
      <c r="O111" s="8">
        <v>78.5</v>
      </c>
      <c r="P111" s="8">
        <v>79</v>
      </c>
      <c r="Q111" s="8">
        <v>79.599999999999994</v>
      </c>
      <c r="R111" s="8"/>
      <c r="S111" s="8"/>
      <c r="T111" s="8"/>
      <c r="U111" s="8"/>
    </row>
    <row r="112" spans="3:21" x14ac:dyDescent="0.2">
      <c r="C112" s="6"/>
      <c r="D112" s="6"/>
      <c r="E112" s="7" t="s">
        <v>25</v>
      </c>
      <c r="F112" s="8">
        <v>80.099999999999994</v>
      </c>
      <c r="G112" s="8">
        <v>78.400000000000006</v>
      </c>
      <c r="H112" s="8">
        <v>77.7</v>
      </c>
      <c r="I112" s="8">
        <v>77.3</v>
      </c>
      <c r="J112" s="8">
        <v>76.900000000000006</v>
      </c>
      <c r="K112" s="8">
        <v>76.5</v>
      </c>
      <c r="L112" s="8">
        <v>76.400000000000006</v>
      </c>
      <c r="M112" s="8">
        <v>76.8</v>
      </c>
      <c r="N112" s="8">
        <v>77.599999999999994</v>
      </c>
      <c r="O112" s="8">
        <v>78.400000000000006</v>
      </c>
      <c r="P112" s="8">
        <v>79</v>
      </c>
      <c r="Q112" s="8">
        <v>79.5</v>
      </c>
      <c r="R112" s="8"/>
      <c r="S112" s="8"/>
      <c r="T112" s="8"/>
      <c r="U112" s="8"/>
    </row>
    <row r="113" spans="3:21" x14ac:dyDescent="0.2">
      <c r="C113" s="6"/>
      <c r="D113" s="6"/>
      <c r="E113" s="7" t="s">
        <v>28</v>
      </c>
      <c r="F113" s="8">
        <v>80.3</v>
      </c>
      <c r="G113" s="8">
        <v>78.099999999999994</v>
      </c>
      <c r="H113" s="8">
        <v>77.2</v>
      </c>
      <c r="I113" s="8">
        <v>76.7</v>
      </c>
      <c r="J113" s="8">
        <v>76.3</v>
      </c>
      <c r="K113" s="8">
        <v>76</v>
      </c>
      <c r="L113" s="8">
        <v>75.900000000000006</v>
      </c>
      <c r="M113" s="8">
        <v>76</v>
      </c>
      <c r="N113" s="8">
        <v>76.8</v>
      </c>
      <c r="O113" s="8">
        <v>77.7</v>
      </c>
      <c r="P113" s="8">
        <v>78.400000000000006</v>
      </c>
      <c r="Q113" s="8">
        <v>78.8</v>
      </c>
      <c r="R113" s="8"/>
      <c r="S113" s="8"/>
      <c r="T113" s="8"/>
      <c r="U113" s="8"/>
    </row>
    <row r="114" spans="3:21" x14ac:dyDescent="0.2">
      <c r="C114" s="6"/>
      <c r="D114" s="6"/>
      <c r="E114" s="7" t="s">
        <v>30</v>
      </c>
      <c r="F114" s="8">
        <v>81.400000000000006</v>
      </c>
      <c r="G114" s="8">
        <v>79.2</v>
      </c>
      <c r="H114" s="8">
        <v>78.5</v>
      </c>
      <c r="I114" s="8">
        <v>77.900000000000006</v>
      </c>
      <c r="J114" s="8">
        <v>77.400000000000006</v>
      </c>
      <c r="K114" s="8">
        <v>77</v>
      </c>
      <c r="L114" s="8">
        <v>77</v>
      </c>
      <c r="M114" s="8">
        <v>77.2</v>
      </c>
      <c r="N114" s="8">
        <v>78.099999999999994</v>
      </c>
      <c r="O114" s="8">
        <v>79</v>
      </c>
      <c r="P114" s="8">
        <v>79.7</v>
      </c>
      <c r="Q114" s="8">
        <v>80.2</v>
      </c>
      <c r="R114" s="8"/>
      <c r="S114" s="8"/>
      <c r="T114" s="8"/>
      <c r="U114" s="8"/>
    </row>
    <row r="115" spans="3:21" x14ac:dyDescent="0.2">
      <c r="C115" s="6"/>
      <c r="D115" s="6"/>
      <c r="E115" s="7" t="s">
        <v>33</v>
      </c>
      <c r="F115" s="8">
        <v>80.2</v>
      </c>
      <c r="G115" s="8">
        <v>78</v>
      </c>
      <c r="H115" s="8">
        <v>77.400000000000006</v>
      </c>
      <c r="I115" s="8">
        <v>77</v>
      </c>
      <c r="J115" s="8">
        <v>76.5</v>
      </c>
      <c r="K115" s="8">
        <v>75.900000000000006</v>
      </c>
      <c r="L115" s="8">
        <v>75.7</v>
      </c>
      <c r="M115" s="8">
        <v>75.8</v>
      </c>
      <c r="N115" s="8">
        <v>76.8</v>
      </c>
      <c r="O115" s="8">
        <v>77.7</v>
      </c>
      <c r="P115" s="8">
        <v>78.5</v>
      </c>
      <c r="Q115" s="8">
        <v>78.900000000000006</v>
      </c>
      <c r="R115" s="8"/>
      <c r="S115" s="8"/>
      <c r="T115" s="8"/>
      <c r="U115" s="8"/>
    </row>
    <row r="116" spans="3:21" x14ac:dyDescent="0.2">
      <c r="C116" s="6"/>
      <c r="D116" s="7" t="s">
        <v>36</v>
      </c>
      <c r="E116" s="7" t="s">
        <v>20</v>
      </c>
      <c r="F116" s="8">
        <v>76.400000000000006</v>
      </c>
      <c r="G116" s="8">
        <v>75.8</v>
      </c>
      <c r="H116" s="8">
        <v>75.400000000000006</v>
      </c>
      <c r="I116" s="8">
        <v>75</v>
      </c>
      <c r="J116" s="8">
        <v>75</v>
      </c>
      <c r="K116" s="8">
        <v>75</v>
      </c>
      <c r="L116" s="8">
        <v>74.8</v>
      </c>
      <c r="M116" s="8">
        <v>75</v>
      </c>
      <c r="N116" s="8">
        <v>75.5</v>
      </c>
      <c r="O116" s="8">
        <v>76.3</v>
      </c>
      <c r="P116" s="8">
        <v>76.900000000000006</v>
      </c>
      <c r="Q116" s="8">
        <v>77.5</v>
      </c>
      <c r="R116" s="8"/>
      <c r="S116" s="8"/>
      <c r="T116" s="8"/>
      <c r="U116" s="8"/>
    </row>
    <row r="117" spans="3:21" x14ac:dyDescent="0.2">
      <c r="C117" s="6"/>
      <c r="D117" s="6"/>
      <c r="E117" s="7" t="s">
        <v>25</v>
      </c>
      <c r="F117" s="8">
        <v>75</v>
      </c>
      <c r="G117" s="8">
        <v>74.099999999999994</v>
      </c>
      <c r="H117" s="8">
        <v>73.400000000000006</v>
      </c>
      <c r="I117" s="8">
        <v>73</v>
      </c>
      <c r="J117" s="8">
        <v>72.7</v>
      </c>
      <c r="K117" s="8">
        <v>72.400000000000006</v>
      </c>
      <c r="L117" s="8">
        <v>72.3</v>
      </c>
      <c r="M117" s="8">
        <v>72.5</v>
      </c>
      <c r="N117" s="8">
        <v>73</v>
      </c>
      <c r="O117" s="8">
        <v>73.900000000000006</v>
      </c>
      <c r="P117" s="8">
        <v>74.8</v>
      </c>
      <c r="Q117" s="8">
        <v>75.400000000000006</v>
      </c>
      <c r="R117" s="8"/>
      <c r="S117" s="8"/>
      <c r="T117" s="8"/>
      <c r="U117" s="8"/>
    </row>
    <row r="118" spans="3:21" x14ac:dyDescent="0.2">
      <c r="C118" s="6"/>
      <c r="D118" s="6"/>
      <c r="E118" s="7" t="s">
        <v>28</v>
      </c>
      <c r="F118" s="8">
        <v>74.2</v>
      </c>
      <c r="G118" s="8">
        <v>73.2</v>
      </c>
      <c r="H118" s="8">
        <v>72.5</v>
      </c>
      <c r="I118" s="8">
        <v>71.900000000000006</v>
      </c>
      <c r="J118" s="8">
        <v>71.599999999999994</v>
      </c>
      <c r="K118" s="8">
        <v>71.3</v>
      </c>
      <c r="L118" s="8">
        <v>71</v>
      </c>
      <c r="M118" s="8">
        <v>71.2</v>
      </c>
      <c r="N118" s="8">
        <v>71.7</v>
      </c>
      <c r="O118" s="8">
        <v>72.7</v>
      </c>
      <c r="P118" s="8">
        <v>73.7</v>
      </c>
      <c r="Q118" s="8">
        <v>74.3</v>
      </c>
      <c r="R118" s="8"/>
      <c r="S118" s="8"/>
      <c r="T118" s="8"/>
      <c r="U118" s="8"/>
    </row>
    <row r="119" spans="3:21" x14ac:dyDescent="0.2">
      <c r="C119" s="6"/>
      <c r="D119" s="6"/>
      <c r="E119" s="7" t="s">
        <v>30</v>
      </c>
      <c r="F119" s="8">
        <v>75.5</v>
      </c>
      <c r="G119" s="8">
        <v>74.5</v>
      </c>
      <c r="H119" s="8">
        <v>73.7</v>
      </c>
      <c r="I119" s="8">
        <v>72.900000000000006</v>
      </c>
      <c r="J119" s="8">
        <v>72.599999999999994</v>
      </c>
      <c r="K119" s="8">
        <v>72.3</v>
      </c>
      <c r="L119" s="8">
        <v>72.400000000000006</v>
      </c>
      <c r="M119" s="8">
        <v>72.5</v>
      </c>
      <c r="N119" s="8">
        <v>73</v>
      </c>
      <c r="O119" s="8">
        <v>74.2</v>
      </c>
      <c r="P119" s="8">
        <v>74.900000000000006</v>
      </c>
      <c r="Q119" s="8">
        <v>75.599999999999994</v>
      </c>
      <c r="R119" s="8"/>
      <c r="S119" s="8"/>
      <c r="T119" s="8"/>
      <c r="U119" s="8"/>
    </row>
    <row r="120" spans="3:21" x14ac:dyDescent="0.2">
      <c r="C120" s="6"/>
      <c r="D120" s="6"/>
      <c r="E120" s="7" t="s">
        <v>33</v>
      </c>
      <c r="F120" s="8">
        <v>74</v>
      </c>
      <c r="G120" s="8">
        <v>73.099999999999994</v>
      </c>
      <c r="H120" s="8">
        <v>72.7</v>
      </c>
      <c r="I120" s="8">
        <v>72.3</v>
      </c>
      <c r="J120" s="8">
        <v>72</v>
      </c>
      <c r="K120" s="8">
        <v>71.5</v>
      </c>
      <c r="L120" s="8">
        <v>71.400000000000006</v>
      </c>
      <c r="M120" s="8">
        <v>71.7</v>
      </c>
      <c r="N120" s="8">
        <v>72.3</v>
      </c>
      <c r="O120" s="8">
        <v>73.2</v>
      </c>
      <c r="P120" s="8">
        <v>74.2</v>
      </c>
      <c r="Q120" s="8">
        <v>74.7</v>
      </c>
      <c r="R120" s="8"/>
      <c r="S120" s="8"/>
      <c r="T120" s="8"/>
      <c r="U120" s="8"/>
    </row>
    <row r="121" spans="3:21" x14ac:dyDescent="0.2">
      <c r="E121" s="6"/>
      <c r="F121" s="6"/>
      <c r="G121" s="6"/>
      <c r="H121" s="6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3:21" x14ac:dyDescent="0.2">
      <c r="E122" s="6"/>
      <c r="F122" s="6"/>
    </row>
    <row r="123" spans="3:21" x14ac:dyDescent="0.2">
      <c r="E123" s="6"/>
      <c r="F123" s="6"/>
    </row>
    <row r="124" spans="3:21" x14ac:dyDescent="0.2">
      <c r="E124" s="6"/>
      <c r="F124" s="6"/>
    </row>
    <row r="125" spans="3:21" x14ac:dyDescent="0.2">
      <c r="E125" s="6"/>
      <c r="F125" s="6"/>
    </row>
    <row r="126" spans="3:21" x14ac:dyDescent="0.2">
      <c r="E126" s="6"/>
      <c r="F126" s="6"/>
    </row>
    <row r="127" spans="3:21" x14ac:dyDescent="0.2">
      <c r="E127" s="6"/>
      <c r="F127" s="6"/>
    </row>
    <row r="128" spans="3:21" x14ac:dyDescent="0.2">
      <c r="E128" s="6"/>
      <c r="F128" s="6"/>
    </row>
    <row r="129" spans="5:6" x14ac:dyDescent="0.2">
      <c r="E129" s="6"/>
      <c r="F129" s="6"/>
    </row>
    <row r="130" spans="5:6" x14ac:dyDescent="0.2">
      <c r="E130" s="6"/>
      <c r="F130" s="6"/>
    </row>
    <row r="131" spans="5:6" x14ac:dyDescent="0.2">
      <c r="E131" s="6"/>
      <c r="F131" s="6"/>
    </row>
    <row r="132" spans="5:6" x14ac:dyDescent="0.2">
      <c r="E132" s="6"/>
      <c r="F132" s="6"/>
    </row>
    <row r="133" spans="5:6" x14ac:dyDescent="0.2">
      <c r="E133" s="6"/>
      <c r="F133" s="6"/>
    </row>
    <row r="134" spans="5:6" x14ac:dyDescent="0.2">
      <c r="E134" s="6"/>
      <c r="F134" s="6"/>
    </row>
    <row r="135" spans="5:6" x14ac:dyDescent="0.2">
      <c r="E135" s="6"/>
      <c r="F135" s="6"/>
    </row>
    <row r="136" spans="5:6" x14ac:dyDescent="0.2">
      <c r="E136" s="6"/>
      <c r="F136" s="6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AUL01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Vanderhaegen</cp:lastModifiedBy>
  <dcterms:created xsi:type="dcterms:W3CDTF">2021-04-27T14:11:38Z</dcterms:created>
  <dcterms:modified xsi:type="dcterms:W3CDTF">2021-04-29T06:28:25Z</dcterms:modified>
</cp:coreProperties>
</file>