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3. Sem/Makro/Eksamen/"/>
    </mc:Choice>
  </mc:AlternateContent>
  <xr:revisionPtr revIDLastSave="0" documentId="13_ncr:1_{86BBCD0C-C429-F044-AAAD-42D1F49FB9DA}" xr6:coauthVersionLast="47" xr6:coauthVersionMax="47" xr10:uidLastSave="{00000000-0000-0000-0000-000000000000}"/>
  <bookViews>
    <workbookView xWindow="460" yWindow="1000" windowWidth="25040" windowHeight="13460" activeTab="1" xr2:uid="{A74263E3-7526-B649-9548-F5107A4AE456}"/>
  </bookViews>
  <sheets>
    <sheet name="Baseline" sheetId="1" r:id="rId1"/>
    <sheet name="Alternativ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J51" i="2"/>
  <c r="J52" i="2"/>
  <c r="J89" i="2"/>
  <c r="J90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F15" i="2"/>
  <c r="F16" i="2" s="1"/>
  <c r="B15" i="2"/>
  <c r="F14" i="2"/>
  <c r="G14" i="2" s="1"/>
  <c r="E14" i="2" s="1"/>
  <c r="D14" i="2"/>
  <c r="H14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B14" i="2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C16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J14" i="1"/>
  <c r="I14" i="1"/>
  <c r="H14" i="1"/>
  <c r="G14" i="1"/>
  <c r="F15" i="1"/>
  <c r="F14" i="1"/>
  <c r="E14" i="1"/>
  <c r="D15" i="1" s="1"/>
  <c r="E15" i="1" s="1"/>
  <c r="D16" i="1" s="1"/>
  <c r="E16" i="1" s="1"/>
  <c r="C15" i="1"/>
  <c r="B15" i="1"/>
  <c r="D14" i="1"/>
  <c r="C14" i="1"/>
  <c r="B14" i="1"/>
  <c r="D15" i="2" l="1"/>
  <c r="I14" i="2"/>
  <c r="F17" i="2"/>
  <c r="G16" i="2"/>
  <c r="J14" i="2"/>
  <c r="G15" i="2"/>
  <c r="D17" i="1"/>
  <c r="E17" i="1" s="1"/>
  <c r="D18" i="1" s="1"/>
  <c r="E15" i="2" l="1"/>
  <c r="G17" i="2"/>
  <c r="F18" i="2"/>
  <c r="D16" i="2"/>
  <c r="I15" i="2"/>
  <c r="H15" i="2"/>
  <c r="J15" i="2"/>
  <c r="E18" i="1"/>
  <c r="D19" i="1" s="1"/>
  <c r="F19" i="2" l="1"/>
  <c r="G18" i="2"/>
  <c r="H16" i="2"/>
  <c r="E16" i="2"/>
  <c r="J16" i="2" s="1"/>
  <c r="E19" i="1"/>
  <c r="D20" i="1" s="1"/>
  <c r="I16" i="2" l="1"/>
  <c r="D17" i="2"/>
  <c r="F20" i="2"/>
  <c r="G19" i="2"/>
  <c r="E20" i="1"/>
  <c r="D21" i="1" s="1"/>
  <c r="F21" i="2" l="1"/>
  <c r="G20" i="2"/>
  <c r="H17" i="2"/>
  <c r="E17" i="2"/>
  <c r="E21" i="1"/>
  <c r="D22" i="1" s="1"/>
  <c r="D18" i="2" l="1"/>
  <c r="I17" i="2"/>
  <c r="F22" i="2"/>
  <c r="G21" i="2"/>
  <c r="J17" i="2"/>
  <c r="E22" i="1"/>
  <c r="D23" i="1" s="1"/>
  <c r="F23" i="2" l="1"/>
  <c r="G22" i="2"/>
  <c r="H18" i="2"/>
  <c r="E18" i="2"/>
  <c r="E23" i="1"/>
  <c r="D24" i="1" s="1"/>
  <c r="D19" i="2" l="1"/>
  <c r="I18" i="2"/>
  <c r="J18" i="2"/>
  <c r="G23" i="2"/>
  <c r="F24" i="2"/>
  <c r="E24" i="1"/>
  <c r="D25" i="1" s="1"/>
  <c r="F25" i="2" l="1"/>
  <c r="G24" i="2"/>
  <c r="H19" i="2"/>
  <c r="E19" i="2"/>
  <c r="E25" i="1"/>
  <c r="D26" i="1" s="1"/>
  <c r="I19" i="2" l="1"/>
  <c r="D20" i="2"/>
  <c r="J19" i="2"/>
  <c r="F26" i="2"/>
  <c r="G25" i="2"/>
  <c r="E26" i="1"/>
  <c r="D27" i="1" s="1"/>
  <c r="G26" i="2" l="1"/>
  <c r="F27" i="2"/>
  <c r="H20" i="2"/>
  <c r="E20" i="2"/>
  <c r="E27" i="1"/>
  <c r="D28" i="1" s="1"/>
  <c r="G27" i="2" l="1"/>
  <c r="F28" i="2"/>
  <c r="D21" i="2"/>
  <c r="I20" i="2"/>
  <c r="J20" i="2"/>
  <c r="E28" i="1"/>
  <c r="D29" i="1" s="1"/>
  <c r="H21" i="2" l="1"/>
  <c r="E21" i="2"/>
  <c r="J21" i="2" s="1"/>
  <c r="F29" i="2"/>
  <c r="G28" i="2"/>
  <c r="E29" i="1"/>
  <c r="D30" i="1" s="1"/>
  <c r="F30" i="2" l="1"/>
  <c r="G29" i="2"/>
  <c r="I21" i="2"/>
  <c r="D22" i="2"/>
  <c r="E30" i="1"/>
  <c r="D31" i="1" s="1"/>
  <c r="H22" i="2" l="1"/>
  <c r="E22" i="2"/>
  <c r="F31" i="2"/>
  <c r="G30" i="2"/>
  <c r="E31" i="1"/>
  <c r="D32" i="1" s="1"/>
  <c r="D23" i="2" l="1"/>
  <c r="I22" i="2"/>
  <c r="J22" i="2"/>
  <c r="G31" i="2"/>
  <c r="F32" i="2"/>
  <c r="E32" i="1"/>
  <c r="D33" i="1" s="1"/>
  <c r="F33" i="2" l="1"/>
  <c r="G32" i="2"/>
  <c r="H23" i="2"/>
  <c r="E23" i="2"/>
  <c r="E33" i="1"/>
  <c r="D34" i="1" s="1"/>
  <c r="D24" i="2" l="1"/>
  <c r="I23" i="2"/>
  <c r="F34" i="2"/>
  <c r="G33" i="2"/>
  <c r="J23" i="2"/>
  <c r="E34" i="1"/>
  <c r="D35" i="1" s="1"/>
  <c r="F35" i="2" l="1"/>
  <c r="G34" i="2"/>
  <c r="H24" i="2"/>
  <c r="E24" i="2"/>
  <c r="E35" i="1"/>
  <c r="D36" i="1" s="1"/>
  <c r="I24" i="2" l="1"/>
  <c r="D25" i="2"/>
  <c r="G35" i="2"/>
  <c r="F36" i="2"/>
  <c r="J24" i="2"/>
  <c r="E36" i="1"/>
  <c r="D37" i="1" s="1"/>
  <c r="F37" i="2" l="1"/>
  <c r="G36" i="2"/>
  <c r="H25" i="2"/>
  <c r="E25" i="2"/>
  <c r="J25" i="2" s="1"/>
  <c r="E37" i="1"/>
  <c r="D38" i="1" s="1"/>
  <c r="D26" i="2" l="1"/>
  <c r="I25" i="2"/>
  <c r="F38" i="2"/>
  <c r="G37" i="2"/>
  <c r="E38" i="1"/>
  <c r="D39" i="1" s="1"/>
  <c r="F39" i="2" l="1"/>
  <c r="G38" i="2"/>
  <c r="H26" i="2"/>
  <c r="E26" i="2"/>
  <c r="E39" i="1"/>
  <c r="D40" i="1" s="1"/>
  <c r="D27" i="2" l="1"/>
  <c r="I26" i="2"/>
  <c r="J26" i="2"/>
  <c r="F40" i="2"/>
  <c r="G39" i="2"/>
  <c r="E40" i="1"/>
  <c r="D41" i="1" s="1"/>
  <c r="F41" i="2" l="1"/>
  <c r="G40" i="2"/>
  <c r="H27" i="2"/>
  <c r="E27" i="2"/>
  <c r="E41" i="1"/>
  <c r="D42" i="1" s="1"/>
  <c r="I27" i="2" l="1"/>
  <c r="D28" i="2"/>
  <c r="J27" i="2"/>
  <c r="G41" i="2"/>
  <c r="F42" i="2"/>
  <c r="E42" i="1"/>
  <c r="D43" i="1" s="1"/>
  <c r="H28" i="2" l="1"/>
  <c r="E28" i="2"/>
  <c r="G42" i="2"/>
  <c r="F43" i="2"/>
  <c r="E43" i="1"/>
  <c r="D44" i="1" s="1"/>
  <c r="F44" i="2" l="1"/>
  <c r="G43" i="2"/>
  <c r="D29" i="2"/>
  <c r="I28" i="2"/>
  <c r="J28" i="2"/>
  <c r="E44" i="1"/>
  <c r="D45" i="1" s="1"/>
  <c r="H29" i="2" l="1"/>
  <c r="E29" i="2"/>
  <c r="J29" i="2" s="1"/>
  <c r="G44" i="2"/>
  <c r="F45" i="2"/>
  <c r="E45" i="1"/>
  <c r="D46" i="1" s="1"/>
  <c r="G45" i="2" l="1"/>
  <c r="F46" i="2"/>
  <c r="D30" i="2"/>
  <c r="I29" i="2"/>
  <c r="E46" i="1"/>
  <c r="D47" i="1" s="1"/>
  <c r="F47" i="2" l="1"/>
  <c r="G46" i="2"/>
  <c r="H30" i="2"/>
  <c r="E30" i="2"/>
  <c r="J30" i="2" s="1"/>
  <c r="E47" i="1"/>
  <c r="D48" i="1" s="1"/>
  <c r="F48" i="2" l="1"/>
  <c r="G47" i="2"/>
  <c r="D31" i="2"/>
  <c r="I30" i="2"/>
  <c r="E48" i="1"/>
  <c r="D49" i="1" s="1"/>
  <c r="G48" i="2" l="1"/>
  <c r="F49" i="2"/>
  <c r="H31" i="2"/>
  <c r="E31" i="2"/>
  <c r="E49" i="1"/>
  <c r="D50" i="1" s="1"/>
  <c r="D32" i="2" l="1"/>
  <c r="I31" i="2"/>
  <c r="J31" i="2"/>
  <c r="F50" i="2"/>
  <c r="G49" i="2"/>
  <c r="E50" i="1"/>
  <c r="D51" i="1" s="1"/>
  <c r="H32" i="2" l="1"/>
  <c r="E32" i="2"/>
  <c r="F51" i="2"/>
  <c r="G50" i="2"/>
  <c r="E51" i="1"/>
  <c r="D52" i="1" s="1"/>
  <c r="D33" i="2" l="1"/>
  <c r="I32" i="2"/>
  <c r="J32" i="2"/>
  <c r="F52" i="2"/>
  <c r="G51" i="2"/>
  <c r="E52" i="1"/>
  <c r="D53" i="1" s="1"/>
  <c r="F53" i="2" l="1"/>
  <c r="G52" i="2"/>
  <c r="H33" i="2"/>
  <c r="E33" i="2"/>
  <c r="J33" i="2" s="1"/>
  <c r="E53" i="1"/>
  <c r="D54" i="1" s="1"/>
  <c r="I33" i="2" l="1"/>
  <c r="D34" i="2"/>
  <c r="F54" i="2"/>
  <c r="G53" i="2"/>
  <c r="E54" i="1"/>
  <c r="D55" i="1" s="1"/>
  <c r="H34" i="2" l="1"/>
  <c r="E34" i="2"/>
  <c r="J34" i="2" s="1"/>
  <c r="G54" i="2"/>
  <c r="F55" i="2"/>
  <c r="E55" i="1"/>
  <c r="D56" i="1" s="1"/>
  <c r="D35" i="2" l="1"/>
  <c r="I34" i="2"/>
  <c r="F56" i="2"/>
  <c r="G55" i="2"/>
  <c r="E56" i="1"/>
  <c r="D57" i="1" s="1"/>
  <c r="H35" i="2" l="1"/>
  <c r="E35" i="2"/>
  <c r="J35" i="2" s="1"/>
  <c r="F57" i="2"/>
  <c r="G56" i="2"/>
  <c r="E57" i="1"/>
  <c r="D58" i="1" s="1"/>
  <c r="D36" i="2" l="1"/>
  <c r="I35" i="2"/>
  <c r="G57" i="2"/>
  <c r="F58" i="2"/>
  <c r="E58" i="1"/>
  <c r="D59" i="1" s="1"/>
  <c r="H36" i="2" l="1"/>
  <c r="E36" i="2"/>
  <c r="G58" i="2"/>
  <c r="F59" i="2"/>
  <c r="E59" i="1"/>
  <c r="D60" i="1" s="1"/>
  <c r="D37" i="2" l="1"/>
  <c r="I36" i="2"/>
  <c r="J36" i="2"/>
  <c r="F60" i="2"/>
  <c r="G59" i="2"/>
  <c r="E60" i="1"/>
  <c r="D61" i="1" s="1"/>
  <c r="G60" i="2" l="1"/>
  <c r="F61" i="2"/>
  <c r="H37" i="2"/>
  <c r="E37" i="2"/>
  <c r="E61" i="1"/>
  <c r="D62" i="1" s="1"/>
  <c r="G61" i="2" l="1"/>
  <c r="F62" i="2"/>
  <c r="D38" i="2"/>
  <c r="I37" i="2"/>
  <c r="J37" i="2"/>
  <c r="E62" i="1"/>
  <c r="D63" i="1" s="1"/>
  <c r="F63" i="2" l="1"/>
  <c r="G62" i="2"/>
  <c r="J38" i="2"/>
  <c r="H38" i="2"/>
  <c r="E38" i="2"/>
  <c r="E63" i="1"/>
  <c r="D64" i="1" s="1"/>
  <c r="D39" i="2" l="1"/>
  <c r="I38" i="2"/>
  <c r="F64" i="2"/>
  <c r="G63" i="2"/>
  <c r="E64" i="1"/>
  <c r="D65" i="1" s="1"/>
  <c r="H39" i="2" l="1"/>
  <c r="E39" i="2"/>
  <c r="G64" i="2"/>
  <c r="F65" i="2"/>
  <c r="E65" i="1"/>
  <c r="D66" i="1" s="1"/>
  <c r="D40" i="2" l="1"/>
  <c r="I39" i="2"/>
  <c r="F66" i="2"/>
  <c r="G65" i="2"/>
  <c r="J39" i="2"/>
  <c r="E66" i="1"/>
  <c r="D67" i="1" s="1"/>
  <c r="H40" i="2" l="1"/>
  <c r="E40" i="2"/>
  <c r="F67" i="2"/>
  <c r="G66" i="2"/>
  <c r="E67" i="1"/>
  <c r="D68" i="1" s="1"/>
  <c r="I40" i="2" l="1"/>
  <c r="D41" i="2"/>
  <c r="F68" i="2"/>
  <c r="G67" i="2"/>
  <c r="J40" i="2"/>
  <c r="E68" i="1"/>
  <c r="D69" i="1" s="1"/>
  <c r="F69" i="2" l="1"/>
  <c r="G68" i="2"/>
  <c r="H41" i="2"/>
  <c r="E41" i="2"/>
  <c r="J41" i="2" s="1"/>
  <c r="E69" i="1"/>
  <c r="D70" i="1" s="1"/>
  <c r="D42" i="2" l="1"/>
  <c r="I41" i="2"/>
  <c r="F70" i="2"/>
  <c r="G69" i="2"/>
  <c r="E70" i="1"/>
  <c r="D71" i="1" s="1"/>
  <c r="G70" i="2" l="1"/>
  <c r="F71" i="2"/>
  <c r="H42" i="2"/>
  <c r="E42" i="2"/>
  <c r="E71" i="1"/>
  <c r="D72" i="1" s="1"/>
  <c r="I42" i="2" l="1"/>
  <c r="D43" i="2"/>
  <c r="F72" i="2"/>
  <c r="G71" i="2"/>
  <c r="J42" i="2"/>
  <c r="E72" i="1"/>
  <c r="D73" i="1" s="1"/>
  <c r="F73" i="2" l="1"/>
  <c r="G72" i="2"/>
  <c r="H43" i="2"/>
  <c r="E43" i="2"/>
  <c r="J43" i="2" s="1"/>
  <c r="E73" i="1"/>
  <c r="D74" i="1" s="1"/>
  <c r="I43" i="2" l="1"/>
  <c r="D44" i="2"/>
  <c r="G73" i="2"/>
  <c r="F74" i="2"/>
  <c r="E74" i="1"/>
  <c r="D75" i="1" s="1"/>
  <c r="H44" i="2" l="1"/>
  <c r="E44" i="2"/>
  <c r="J44" i="2" s="1"/>
  <c r="G74" i="2"/>
  <c r="F75" i="2"/>
  <c r="E75" i="1"/>
  <c r="D76" i="1" s="1"/>
  <c r="F76" i="2" l="1"/>
  <c r="G75" i="2"/>
  <c r="I44" i="2"/>
  <c r="D45" i="2"/>
  <c r="E76" i="1"/>
  <c r="D77" i="1" s="1"/>
  <c r="F77" i="2" l="1"/>
  <c r="G76" i="2"/>
  <c r="H45" i="2"/>
  <c r="E45" i="2"/>
  <c r="J45" i="2" s="1"/>
  <c r="E77" i="1"/>
  <c r="D78" i="1" s="1"/>
  <c r="D46" i="2" l="1"/>
  <c r="I45" i="2"/>
  <c r="F78" i="2"/>
  <c r="G77" i="2"/>
  <c r="E78" i="1"/>
  <c r="D79" i="1" s="1"/>
  <c r="F79" i="2" l="1"/>
  <c r="G78" i="2"/>
  <c r="H46" i="2"/>
  <c r="E46" i="2"/>
  <c r="E79" i="1"/>
  <c r="D80" i="1" s="1"/>
  <c r="I46" i="2" l="1"/>
  <c r="D47" i="2"/>
  <c r="J46" i="2"/>
  <c r="F80" i="2"/>
  <c r="G79" i="2"/>
  <c r="E80" i="1"/>
  <c r="D81" i="1" s="1"/>
  <c r="F81" i="2" l="1"/>
  <c r="G80" i="2"/>
  <c r="H47" i="2"/>
  <c r="E47" i="2"/>
  <c r="J47" i="2" s="1"/>
  <c r="E81" i="1"/>
  <c r="D82" i="1" s="1"/>
  <c r="F82" i="2" l="1"/>
  <c r="G81" i="2"/>
  <c r="I47" i="2"/>
  <c r="D48" i="2"/>
  <c r="E82" i="1"/>
  <c r="D83" i="1" s="1"/>
  <c r="H48" i="2" l="1"/>
  <c r="E48" i="2"/>
  <c r="F83" i="2"/>
  <c r="G82" i="2"/>
  <c r="E83" i="1"/>
  <c r="D84" i="1" s="1"/>
  <c r="D49" i="2" l="1"/>
  <c r="I48" i="2"/>
  <c r="J48" i="2"/>
  <c r="F84" i="2"/>
  <c r="G83" i="2"/>
  <c r="E84" i="1"/>
  <c r="D85" i="1" s="1"/>
  <c r="F85" i="2" l="1"/>
  <c r="G84" i="2"/>
  <c r="H49" i="2"/>
  <c r="E49" i="2"/>
  <c r="J49" i="2" s="1"/>
  <c r="E85" i="1"/>
  <c r="D86" i="1" s="1"/>
  <c r="F86" i="2" l="1"/>
  <c r="G85" i="2"/>
  <c r="D50" i="2"/>
  <c r="I49" i="2"/>
  <c r="E86" i="1"/>
  <c r="D87" i="1" s="1"/>
  <c r="H50" i="2" l="1"/>
  <c r="E50" i="2"/>
  <c r="F87" i="2"/>
  <c r="G86" i="2"/>
  <c r="E87" i="1"/>
  <c r="D88" i="1" s="1"/>
  <c r="I50" i="2" l="1"/>
  <c r="D51" i="2"/>
  <c r="J50" i="2"/>
  <c r="F88" i="2"/>
  <c r="G87" i="2"/>
  <c r="E88" i="1"/>
  <c r="D89" i="1" s="1"/>
  <c r="F89" i="2" l="1"/>
  <c r="G88" i="2"/>
  <c r="H51" i="2"/>
  <c r="E51" i="2"/>
  <c r="E89" i="1"/>
  <c r="D90" i="1" s="1"/>
  <c r="D52" i="2" l="1"/>
  <c r="I51" i="2"/>
  <c r="F90" i="2"/>
  <c r="G89" i="2"/>
  <c r="E90" i="1"/>
  <c r="D91" i="1" s="1"/>
  <c r="H52" i="2" l="1"/>
  <c r="E52" i="2"/>
  <c r="F91" i="2"/>
  <c r="G90" i="2"/>
  <c r="E91" i="1"/>
  <c r="D92" i="1" s="1"/>
  <c r="F92" i="2" l="1"/>
  <c r="G91" i="2"/>
  <c r="I52" i="2"/>
  <c r="D53" i="2"/>
  <c r="E92" i="1"/>
  <c r="D93" i="1" s="1"/>
  <c r="H53" i="2" l="1"/>
  <c r="E53" i="2"/>
  <c r="F93" i="2"/>
  <c r="G92" i="2"/>
  <c r="E93" i="1"/>
  <c r="D94" i="1" s="1"/>
  <c r="D54" i="2" l="1"/>
  <c r="I53" i="2"/>
  <c r="F94" i="2"/>
  <c r="G93" i="2"/>
  <c r="E94" i="1"/>
  <c r="D95" i="1" s="1"/>
  <c r="F95" i="2" l="1"/>
  <c r="G94" i="2"/>
  <c r="H54" i="2"/>
  <c r="E54" i="2"/>
  <c r="E95" i="1"/>
  <c r="D96" i="1" s="1"/>
  <c r="D55" i="2" l="1"/>
  <c r="I54" i="2"/>
  <c r="F96" i="2"/>
  <c r="G95" i="2"/>
  <c r="E96" i="1"/>
  <c r="D97" i="1" s="1"/>
  <c r="F97" i="2" l="1"/>
  <c r="G96" i="2"/>
  <c r="H55" i="2"/>
  <c r="E55" i="2"/>
  <c r="E97" i="1"/>
  <c r="D98" i="1" s="1"/>
  <c r="I55" i="2" l="1"/>
  <c r="D56" i="2"/>
  <c r="F98" i="2"/>
  <c r="G97" i="2"/>
  <c r="E98" i="1"/>
  <c r="D99" i="1" s="1"/>
  <c r="H56" i="2" l="1"/>
  <c r="E56" i="2"/>
  <c r="F99" i="2"/>
  <c r="G98" i="2"/>
  <c r="E99" i="1"/>
  <c r="D100" i="1" s="1"/>
  <c r="F100" i="2" l="1"/>
  <c r="G99" i="2"/>
  <c r="I56" i="2"/>
  <c r="D57" i="2"/>
  <c r="E100" i="1"/>
  <c r="D101" i="1" s="1"/>
  <c r="H57" i="2" l="1"/>
  <c r="E57" i="2"/>
  <c r="F101" i="2"/>
  <c r="G100" i="2"/>
  <c r="E101" i="1"/>
  <c r="D102" i="1" s="1"/>
  <c r="D58" i="2" l="1"/>
  <c r="I57" i="2"/>
  <c r="F102" i="2"/>
  <c r="G101" i="2"/>
  <c r="E102" i="1"/>
  <c r="D103" i="1" s="1"/>
  <c r="F103" i="2" l="1"/>
  <c r="G102" i="2"/>
  <c r="H58" i="2"/>
  <c r="E58" i="2"/>
  <c r="E103" i="1"/>
  <c r="D104" i="1" s="1"/>
  <c r="I58" i="2" l="1"/>
  <c r="D59" i="2"/>
  <c r="F104" i="2"/>
  <c r="G103" i="2"/>
  <c r="E104" i="1"/>
  <c r="D105" i="1" s="1"/>
  <c r="F105" i="2" l="1"/>
  <c r="G104" i="2"/>
  <c r="H59" i="2"/>
  <c r="E59" i="2"/>
  <c r="E105" i="1"/>
  <c r="D106" i="1" s="1"/>
  <c r="F106" i="2" l="1"/>
  <c r="G105" i="2"/>
  <c r="I59" i="2"/>
  <c r="D60" i="2"/>
  <c r="E106" i="1"/>
  <c r="D107" i="1" s="1"/>
  <c r="H60" i="2" l="1"/>
  <c r="E60" i="2"/>
  <c r="F107" i="2"/>
  <c r="G106" i="2"/>
  <c r="E107" i="1"/>
  <c r="D108" i="1" s="1"/>
  <c r="F108" i="2" l="1"/>
  <c r="G107" i="2"/>
  <c r="I60" i="2"/>
  <c r="D61" i="2"/>
  <c r="E108" i="1"/>
  <c r="D109" i="1" s="1"/>
  <c r="H61" i="2" l="1"/>
  <c r="E61" i="2"/>
  <c r="F109" i="2"/>
  <c r="G108" i="2"/>
  <c r="E109" i="1"/>
  <c r="D110" i="1" s="1"/>
  <c r="D62" i="2" l="1"/>
  <c r="I61" i="2"/>
  <c r="F110" i="2"/>
  <c r="G109" i="2"/>
  <c r="E110" i="1"/>
  <c r="D111" i="1" s="1"/>
  <c r="F111" i="2" l="1"/>
  <c r="G110" i="2"/>
  <c r="H62" i="2"/>
  <c r="E62" i="2"/>
  <c r="E111" i="1"/>
  <c r="D112" i="1" s="1"/>
  <c r="F112" i="2" l="1"/>
  <c r="G111" i="2"/>
  <c r="I62" i="2"/>
  <c r="D63" i="2"/>
  <c r="E112" i="1"/>
  <c r="D113" i="1" s="1"/>
  <c r="F113" i="2" l="1"/>
  <c r="G112" i="2"/>
  <c r="H63" i="2"/>
  <c r="E63" i="2"/>
  <c r="E113" i="1"/>
  <c r="D114" i="1" s="1"/>
  <c r="E114" i="1" s="1"/>
  <c r="I63" i="2" l="1"/>
  <c r="D64" i="2"/>
  <c r="F114" i="2"/>
  <c r="G114" i="2" s="1"/>
  <c r="G113" i="2"/>
  <c r="H64" i="2" l="1"/>
  <c r="E64" i="2"/>
  <c r="D65" i="2" l="1"/>
  <c r="I64" i="2"/>
  <c r="H65" i="2" l="1"/>
  <c r="E65" i="2"/>
  <c r="D66" i="2" l="1"/>
  <c r="I65" i="2"/>
  <c r="H66" i="2" l="1"/>
  <c r="E66" i="2"/>
  <c r="I66" i="2" l="1"/>
  <c r="D67" i="2"/>
  <c r="H67" i="2" l="1"/>
  <c r="E67" i="2"/>
  <c r="D68" i="2" l="1"/>
  <c r="I67" i="2"/>
  <c r="H68" i="2" l="1"/>
  <c r="E68" i="2"/>
  <c r="I68" i="2" l="1"/>
  <c r="D69" i="2"/>
  <c r="H69" i="2" l="1"/>
  <c r="E69" i="2"/>
  <c r="D70" i="2" l="1"/>
  <c r="I69" i="2"/>
  <c r="H70" i="2" l="1"/>
  <c r="E70" i="2"/>
  <c r="D71" i="2" l="1"/>
  <c r="I70" i="2"/>
  <c r="H71" i="2" l="1"/>
  <c r="E71" i="2"/>
  <c r="I71" i="2" l="1"/>
  <c r="D72" i="2"/>
  <c r="H72" i="2" l="1"/>
  <c r="E72" i="2"/>
  <c r="I72" i="2" l="1"/>
  <c r="D73" i="2"/>
  <c r="H73" i="2" l="1"/>
  <c r="E73" i="2"/>
  <c r="D74" i="2" l="1"/>
  <c r="I73" i="2"/>
  <c r="H74" i="2" l="1"/>
  <c r="E74" i="2"/>
  <c r="I74" i="2" l="1"/>
  <c r="D75" i="2"/>
  <c r="H75" i="2" l="1"/>
  <c r="E75" i="2"/>
  <c r="I75" i="2" l="1"/>
  <c r="D76" i="2"/>
  <c r="H76" i="2" l="1"/>
  <c r="E76" i="2"/>
  <c r="D77" i="2" l="1"/>
  <c r="I76" i="2"/>
  <c r="H77" i="2" l="1"/>
  <c r="E77" i="2"/>
  <c r="D78" i="2" l="1"/>
  <c r="I77" i="2"/>
  <c r="H78" i="2" l="1"/>
  <c r="E78" i="2"/>
  <c r="D79" i="2" l="1"/>
  <c r="I78" i="2"/>
  <c r="H79" i="2" l="1"/>
  <c r="E79" i="2"/>
  <c r="D80" i="2" l="1"/>
  <c r="I79" i="2"/>
  <c r="H80" i="2" l="1"/>
  <c r="E80" i="2"/>
  <c r="D81" i="2" l="1"/>
  <c r="I80" i="2"/>
  <c r="H81" i="2" l="1"/>
  <c r="E81" i="2"/>
  <c r="D82" i="2" l="1"/>
  <c r="I81" i="2"/>
  <c r="H82" i="2" l="1"/>
  <c r="E82" i="2"/>
  <c r="D83" i="2" l="1"/>
  <c r="I82" i="2"/>
  <c r="H83" i="2" l="1"/>
  <c r="E83" i="2"/>
  <c r="D84" i="2" l="1"/>
  <c r="I83" i="2"/>
  <c r="H84" i="2" l="1"/>
  <c r="E84" i="2"/>
  <c r="D85" i="2" l="1"/>
  <c r="I84" i="2"/>
  <c r="H85" i="2" l="1"/>
  <c r="E85" i="2"/>
  <c r="D86" i="2" l="1"/>
  <c r="I85" i="2"/>
  <c r="H86" i="2" l="1"/>
  <c r="E86" i="2"/>
  <c r="D87" i="2" l="1"/>
  <c r="I86" i="2"/>
  <c r="H87" i="2" l="1"/>
  <c r="E87" i="2"/>
  <c r="D88" i="2" l="1"/>
  <c r="I87" i="2"/>
  <c r="H88" i="2" l="1"/>
  <c r="E88" i="2"/>
  <c r="D89" i="2" l="1"/>
  <c r="I88" i="2"/>
  <c r="H89" i="2" l="1"/>
  <c r="E89" i="2"/>
  <c r="D90" i="2" l="1"/>
  <c r="I89" i="2"/>
  <c r="H90" i="2" l="1"/>
  <c r="E90" i="2"/>
  <c r="D91" i="2" l="1"/>
  <c r="I90" i="2"/>
  <c r="H91" i="2" l="1"/>
  <c r="E91" i="2"/>
  <c r="D92" i="2" l="1"/>
  <c r="I91" i="2"/>
  <c r="H92" i="2" l="1"/>
  <c r="E92" i="2"/>
  <c r="D93" i="2" l="1"/>
  <c r="I92" i="2"/>
  <c r="H93" i="2" l="1"/>
  <c r="E93" i="2"/>
  <c r="D94" i="2" l="1"/>
  <c r="I93" i="2"/>
  <c r="H94" i="2" l="1"/>
  <c r="E94" i="2"/>
  <c r="D95" i="2" l="1"/>
  <c r="I94" i="2"/>
  <c r="H95" i="2" l="1"/>
  <c r="E95" i="2"/>
  <c r="D96" i="2" l="1"/>
  <c r="I95" i="2"/>
  <c r="H96" i="2" l="1"/>
  <c r="E96" i="2"/>
  <c r="D97" i="2" l="1"/>
  <c r="I96" i="2"/>
  <c r="H97" i="2" l="1"/>
  <c r="E97" i="2"/>
  <c r="D98" i="2" l="1"/>
  <c r="I97" i="2"/>
  <c r="H98" i="2" l="1"/>
  <c r="E98" i="2"/>
  <c r="D99" i="2" l="1"/>
  <c r="I98" i="2"/>
  <c r="H99" i="2" l="1"/>
  <c r="E99" i="2"/>
  <c r="D100" i="2" l="1"/>
  <c r="I99" i="2"/>
  <c r="H100" i="2" l="1"/>
  <c r="E100" i="2"/>
  <c r="D101" i="2" l="1"/>
  <c r="I100" i="2"/>
  <c r="H101" i="2" l="1"/>
  <c r="E101" i="2"/>
  <c r="D102" i="2" l="1"/>
  <c r="I101" i="2"/>
  <c r="H102" i="2" l="1"/>
  <c r="E102" i="2"/>
  <c r="D103" i="2" l="1"/>
  <c r="I102" i="2"/>
  <c r="H103" i="2" l="1"/>
  <c r="E103" i="2"/>
  <c r="D104" i="2" l="1"/>
  <c r="I103" i="2"/>
  <c r="H104" i="2" l="1"/>
  <c r="E104" i="2"/>
  <c r="D105" i="2" l="1"/>
  <c r="I104" i="2"/>
  <c r="J104" i="2"/>
  <c r="H105" i="2" l="1"/>
  <c r="E105" i="2"/>
  <c r="D106" i="2" l="1"/>
  <c r="I105" i="2"/>
  <c r="J105" i="2"/>
  <c r="H106" i="2" l="1"/>
  <c r="E106" i="2"/>
  <c r="D107" i="2" l="1"/>
  <c r="I106" i="2"/>
  <c r="J106" i="2"/>
  <c r="H107" i="2" l="1"/>
  <c r="E107" i="2"/>
  <c r="J107" i="2" s="1"/>
  <c r="D108" i="2" l="1"/>
  <c r="I107" i="2"/>
  <c r="H108" i="2" l="1"/>
  <c r="E108" i="2"/>
  <c r="D109" i="2" l="1"/>
  <c r="I108" i="2"/>
  <c r="J108" i="2"/>
  <c r="H109" i="2" l="1"/>
  <c r="E109" i="2"/>
  <c r="D110" i="2" l="1"/>
  <c r="I109" i="2"/>
  <c r="J109" i="2"/>
  <c r="H110" i="2" l="1"/>
  <c r="E110" i="2"/>
  <c r="D111" i="2" l="1"/>
  <c r="I110" i="2"/>
  <c r="J110" i="2"/>
  <c r="H111" i="2" l="1"/>
  <c r="J111" i="2"/>
  <c r="E111" i="2"/>
  <c r="D112" i="2" l="1"/>
  <c r="I111" i="2"/>
  <c r="H112" i="2" l="1"/>
  <c r="J112" i="2"/>
  <c r="E112" i="2"/>
  <c r="D113" i="2" l="1"/>
  <c r="I112" i="2"/>
  <c r="H113" i="2" l="1"/>
  <c r="E113" i="2"/>
  <c r="D114" i="2" l="1"/>
  <c r="I113" i="2"/>
  <c r="J113" i="2"/>
  <c r="H114" i="2" l="1"/>
  <c r="E114" i="2"/>
  <c r="I114" i="2" s="1"/>
  <c r="J114" i="2" l="1"/>
</calcChain>
</file>

<file path=xl/sharedStrings.xml><?xml version="1.0" encoding="utf-8"?>
<sst xmlns="http://schemas.openxmlformats.org/spreadsheetml/2006/main" count="47" uniqueCount="20">
  <si>
    <t>alpha</t>
  </si>
  <si>
    <t>s</t>
  </si>
  <si>
    <t>beta</t>
  </si>
  <si>
    <t>delta</t>
  </si>
  <si>
    <t>g</t>
  </si>
  <si>
    <t>n</t>
  </si>
  <si>
    <t>se</t>
  </si>
  <si>
    <t>A</t>
  </si>
  <si>
    <t>K</t>
  </si>
  <si>
    <t>L</t>
  </si>
  <si>
    <t>R</t>
  </si>
  <si>
    <t>t</t>
  </si>
  <si>
    <t>Y</t>
  </si>
  <si>
    <t>phi</t>
  </si>
  <si>
    <t>D</t>
  </si>
  <si>
    <t>k</t>
  </si>
  <si>
    <t>y</t>
  </si>
  <si>
    <t>z</t>
  </si>
  <si>
    <t>epsilon</t>
  </si>
  <si>
    <t>Ændring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</si>
</sst>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Baseline!$J$14:$J$114</c:f>
              <c:numCache>
                <c:formatCode>0.000</c:formatCode>
                <c:ptCount val="101"/>
                <c:pt idx="0">
                  <c:v>2.8853998118144268</c:v>
                </c:pt>
                <c:pt idx="1">
                  <c:v>2.9469275655875027</c:v>
                </c:pt>
                <c:pt idx="2">
                  <c:v>3.0048071133728471</c:v>
                </c:pt>
                <c:pt idx="3">
                  <c:v>3.059252975764239</c:v>
                </c:pt>
                <c:pt idx="4">
                  <c:v>3.1104673536339242</c:v>
                </c:pt>
                <c:pt idx="5">
                  <c:v>3.1586407816551829</c:v>
                </c:pt>
                <c:pt idx="6">
                  <c:v>3.2039527584116057</c:v>
                </c:pt>
                <c:pt idx="7">
                  <c:v>3.2465723511466691</c:v>
                </c:pt>
                <c:pt idx="8">
                  <c:v>3.2866587741226012</c:v>
                </c:pt>
                <c:pt idx="9">
                  <c:v>3.3243619402080928</c:v>
                </c:pt>
                <c:pt idx="10">
                  <c:v>3.3598229857758377</c:v>
                </c:pt>
                <c:pt idx="11">
                  <c:v>3.393174769316329</c:v>
                </c:pt>
                <c:pt idx="12">
                  <c:v>3.4245423444011283</c:v>
                </c:pt>
                <c:pt idx="13">
                  <c:v>3.4540434077835522</c:v>
                </c:pt>
                <c:pt idx="14">
                  <c:v>3.4817887235265341</c:v>
                </c:pt>
                <c:pt idx="15">
                  <c:v>3.5078825241103426</c:v>
                </c:pt>
                <c:pt idx="16">
                  <c:v>3.5324228895070773</c:v>
                </c:pt>
                <c:pt idx="17">
                  <c:v>3.5555021052219153</c:v>
                </c:pt>
                <c:pt idx="18">
                  <c:v>3.5772070002987335</c:v>
                </c:pt>
                <c:pt idx="19">
                  <c:v>3.5976192662739721</c:v>
                </c:pt>
                <c:pt idx="20">
                  <c:v>3.6168157580408065</c:v>
                </c:pt>
                <c:pt idx="21">
                  <c:v>3.6348687775581583</c:v>
                </c:pt>
                <c:pt idx="22">
                  <c:v>3.6518463413075448</c:v>
                </c:pt>
                <c:pt idx="23">
                  <c:v>3.66781243236673</c:v>
                </c:pt>
                <c:pt idx="24">
                  <c:v>3.682827237933588</c:v>
                </c:pt>
                <c:pt idx="25">
                  <c:v>3.6969473730972457</c:v>
                </c:pt>
                <c:pt idx="26">
                  <c:v>3.7102260916171272</c:v>
                </c:pt>
                <c:pt idx="27">
                  <c:v>3.7227134844343839</c:v>
                </c:pt>
                <c:pt idx="28">
                  <c:v>3.7344566666045802</c:v>
                </c:pt>
                <c:pt idx="29">
                  <c:v>3.7454999533059317</c:v>
                </c:pt>
                <c:pt idx="30">
                  <c:v>3.755885025543642</c:v>
                </c:pt>
                <c:pt idx="31">
                  <c:v>3.7656510861384835</c:v>
                </c:pt>
                <c:pt idx="32">
                  <c:v>3.7748350065564429</c:v>
                </c:pt>
                <c:pt idx="33">
                  <c:v>3.7834714651063117</c:v>
                </c:pt>
                <c:pt idx="34">
                  <c:v>3.7915930770033874</c:v>
                </c:pt>
                <c:pt idx="35">
                  <c:v>3.7992305167700695</c:v>
                </c:pt>
                <c:pt idx="36">
                  <c:v>3.8064126334180708</c:v>
                </c:pt>
                <c:pt idx="37">
                  <c:v>3.8131665588320631</c:v>
                </c:pt>
                <c:pt idx="38">
                  <c:v>3.8195178097510656</c:v>
                </c:pt>
                <c:pt idx="39">
                  <c:v>3.8254903837214229</c:v>
                </c:pt>
                <c:pt idx="40">
                  <c:v>3.8311068493740215</c:v>
                </c:pt>
                <c:pt idx="41">
                  <c:v>3.8363884313582544</c:v>
                </c:pt>
                <c:pt idx="42">
                  <c:v>3.841355090246239</c:v>
                </c:pt>
                <c:pt idx="43">
                  <c:v>3.8460255977027149</c:v>
                </c:pt>
                <c:pt idx="44">
                  <c:v>3.850417607199069</c:v>
                </c:pt>
                <c:pt idx="45">
                  <c:v>3.8545477205338212</c:v>
                </c:pt>
                <c:pt idx="46">
                  <c:v>3.8584315504066713</c:v>
                </c:pt>
                <c:pt idx="47">
                  <c:v>3.8620837792788976</c:v>
                </c:pt>
                <c:pt idx="48">
                  <c:v>3.8655182147393066</c:v>
                </c:pt>
                <c:pt idx="49">
                  <c:v>3.8687478415821457</c:v>
                </c:pt>
                <c:pt idx="50">
                  <c:v>3.871784870791398</c:v>
                </c:pt>
                <c:pt idx="51">
                  <c:v>3.8746407856143859</c:v>
                </c:pt>
                <c:pt idx="52">
                  <c:v>3.8773263848969748</c:v>
                </c:pt>
                <c:pt idx="53">
                  <c:v>3.8798518238425763</c:v>
                </c:pt>
                <c:pt idx="54">
                  <c:v>3.8822266523474971</c:v>
                </c:pt>
                <c:pt idx="55">
                  <c:v>3.8844598510563624</c:v>
                </c:pt>
                <c:pt idx="56">
                  <c:v>3.8865598652727851</c:v>
                </c:pt>
                <c:pt idx="57">
                  <c:v>3.8885346368524845</c:v>
                </c:pt>
                <c:pt idx="58">
                  <c:v>3.8903916341986258</c:v>
                </c:pt>
                <c:pt idx="59">
                  <c:v>3.892137880472005</c:v>
                </c:pt>
                <c:pt idx="60">
                  <c:v>3.8937799801220923</c:v>
                </c:pt>
                <c:pt idx="61">
                  <c:v>3.8953241438386739</c:v>
                </c:pt>
                <c:pt idx="62">
                  <c:v>3.8967762120179343</c:v>
                </c:pt>
                <c:pt idx="63">
                  <c:v>3.8981416768312713</c:v>
                </c:pt>
                <c:pt idx="64">
                  <c:v>3.899425702979868</c:v>
                </c:pt>
                <c:pt idx="65">
                  <c:v>3.9006331472132221</c:v>
                </c:pt>
                <c:pt idx="66">
                  <c:v>3.9017685766850634</c:v>
                </c:pt>
                <c:pt idx="67">
                  <c:v>3.9028362862158872</c:v>
                </c:pt>
                <c:pt idx="68">
                  <c:v>3.9038403145270997</c:v>
                </c:pt>
                <c:pt idx="69">
                  <c:v>3.9047844595079688</c:v>
                </c:pt>
                <c:pt idx="70">
                  <c:v>3.9056722925729628</c:v>
                </c:pt>
                <c:pt idx="71">
                  <c:v>3.9065071721635904</c:v>
                </c:pt>
                <c:pt idx="72">
                  <c:v>3.9072922564456869</c:v>
                </c:pt>
                <c:pt idx="73">
                  <c:v>3.9080305152500174</c:v>
                </c:pt>
                <c:pt idx="74">
                  <c:v>3.9087247413012824</c:v>
                </c:pt>
                <c:pt idx="75">
                  <c:v>3.9093775607778731</c:v>
                </c:pt>
                <c:pt idx="76">
                  <c:v>3.9099914432422507</c:v>
                </c:pt>
                <c:pt idx="77">
                  <c:v>3.9105687109794207</c:v>
                </c:pt>
                <c:pt idx="78">
                  <c:v>3.9111115477787681</c:v>
                </c:pt>
                <c:pt idx="79">
                  <c:v>3.9116220071924106</c:v>
                </c:pt>
                <c:pt idx="80">
                  <c:v>3.912102020301262</c:v>
                </c:pt>
                <c:pt idx="81">
                  <c:v>3.9125534030180975</c:v>
                </c:pt>
                <c:pt idx="82">
                  <c:v>3.9129778629552918</c:v>
                </c:pt>
                <c:pt idx="83">
                  <c:v>3.9133770058830613</c:v>
                </c:pt>
                <c:pt idx="84">
                  <c:v>3.9137523418027</c:v>
                </c:pt>
                <c:pt idx="85">
                  <c:v>3.9141052906577189</c:v>
                </c:pt>
                <c:pt idx="86">
                  <c:v>3.9144371877044657</c:v>
                </c:pt>
                <c:pt idx="87">
                  <c:v>3.9147492885625148</c:v>
                </c:pt>
                <c:pt idx="88">
                  <c:v>3.9150427739639375</c:v>
                </c:pt>
                <c:pt idx="89">
                  <c:v>3.9153187542193986</c:v>
                </c:pt>
                <c:pt idx="90">
                  <c:v>3.915578273417907</c:v>
                </c:pt>
                <c:pt idx="91">
                  <c:v>3.9158223133761898</c:v>
                </c:pt>
                <c:pt idx="92">
                  <c:v>3.9160517973525253</c:v>
                </c:pt>
                <c:pt idx="93">
                  <c:v>3.9162675935391338</c:v>
                </c:pt>
                <c:pt idx="94">
                  <c:v>3.9164705183463018</c:v>
                </c:pt>
                <c:pt idx="95">
                  <c:v>3.916661339490668</c:v>
                </c:pt>
                <c:pt idx="96">
                  <c:v>3.916840778899342</c:v>
                </c:pt>
                <c:pt idx="97">
                  <c:v>3.9170095154408306</c:v>
                </c:pt>
                <c:pt idx="98">
                  <c:v>3.9171681874931163</c:v>
                </c:pt>
                <c:pt idx="99">
                  <c:v>3.9173173953585696</c:v>
                </c:pt>
                <c:pt idx="100">
                  <c:v>3.9174577035348666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054F-8A7C-6FDE9518F8CB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Alternativ!$J$14:$J$114</c:f>
              <c:numCache>
                <c:formatCode>0.000</c:formatCode>
                <c:ptCount val="101"/>
                <c:pt idx="0">
                  <c:v>2.8853998118144268</c:v>
                </c:pt>
                <c:pt idx="1">
                  <c:v>2.9543226275676586</c:v>
                </c:pt>
                <c:pt idx="2">
                  <c:v>3.0193213228327984</c:v>
                </c:pt>
                <c:pt idx="3">
                  <c:v>3.0806170669557091</c:v>
                </c:pt>
                <c:pt idx="4">
                  <c:v>3.1384189364044444</c:v>
                </c:pt>
                <c:pt idx="5">
                  <c:v>3.1929245063105798</c:v>
                </c:pt>
                <c:pt idx="6">
                  <c:v>3.2443204280561631</c:v>
                </c:pt>
                <c:pt idx="7">
                  <c:v>3.2927829892909131</c:v>
                </c:pt>
                <c:pt idx="8">
                  <c:v>3.3384786540614448</c:v>
                </c:pt>
                <c:pt idx="9">
                  <c:v>3.381564581660943</c:v>
                </c:pt>
                <c:pt idx="10">
                  <c:v>3.42218912347243</c:v>
                </c:pt>
                <c:pt idx="11">
                  <c:v>3.4604922975565469</c:v>
                </c:pt>
                <c:pt idx="12">
                  <c:v>3.4966062410772998</c:v>
                </c:pt>
                <c:pt idx="13">
                  <c:v>3.5306556409035896</c:v>
                </c:pt>
                <c:pt idx="14">
                  <c:v>3.5627581428964961</c:v>
                </c:pt>
                <c:pt idx="15">
                  <c:v>3.5930247405111655</c:v>
                </c:pt>
                <c:pt idx="16">
                  <c:v>3.621560143421708</c:v>
                </c:pt>
                <c:pt idx="17">
                  <c:v>3.648463126927513</c:v>
                </c:pt>
                <c:pt idx="18">
                  <c:v>3.6738268629277955</c:v>
                </c:pt>
                <c:pt idx="19">
                  <c:v>3.6977392332630421</c:v>
                </c:pt>
                <c:pt idx="20">
                  <c:v>3.7202831262220446</c:v>
                </c:pt>
                <c:pt idx="21">
                  <c:v>3.7415367170042706</c:v>
                </c:pt>
                <c:pt idx="22">
                  <c:v>3.7615737329117396</c:v>
                </c:pt>
                <c:pt idx="23">
                  <c:v>3.7804637040245819</c:v>
                </c:pt>
                <c:pt idx="24">
                  <c:v>3.7982722000909788</c:v>
                </c:pt>
                <c:pt idx="25">
                  <c:v>3.8150610543365922</c:v>
                </c:pt>
                <c:pt idx="26">
                  <c:v>3.8308885748716603</c:v>
                </c:pt>
                <c:pt idx="27">
                  <c:v>3.8458097443461008</c:v>
                </c:pt>
                <c:pt idx="28">
                  <c:v>3.859876408475023</c:v>
                </c:pt>
                <c:pt idx="29">
                  <c:v>3.8731374540290071</c:v>
                </c:pt>
                <c:pt idx="30">
                  <c:v>3.8856389768559603</c:v>
                </c:pt>
                <c:pt idx="31">
                  <c:v>3.8974244404742686</c:v>
                </c:pt>
                <c:pt idx="32">
                  <c:v>3.908534825750571</c:v>
                </c:pt>
                <c:pt idx="33">
                  <c:v>3.9190087721499807</c:v>
                </c:pt>
                <c:pt idx="34">
                  <c:v>3.9288827110218159</c:v>
                </c:pt>
                <c:pt idx="35">
                  <c:v>3.9381909913601785</c:v>
                </c:pt>
                <c:pt idx="36">
                  <c:v>3.9469659984558918</c:v>
                </c:pt>
                <c:pt idx="37">
                  <c:v>3.9552382658344487</c:v>
                </c:pt>
                <c:pt idx="38">
                  <c:v>3.9630365808537258</c:v>
                </c:pt>
                <c:pt idx="39">
                  <c:v>3.970388084315279</c:v>
                </c:pt>
                <c:pt idx="40">
                  <c:v>3.9773183644240127</c:v>
                </c:pt>
                <c:pt idx="41">
                  <c:v>3.9838515454129197</c:v>
                </c:pt>
                <c:pt idx="42">
                  <c:v>3.9900103711324215</c:v>
                </c:pt>
                <c:pt idx="43">
                  <c:v>3.9958162838873816</c:v>
                </c:pt>
                <c:pt idx="44">
                  <c:v>4.0012894987894532</c:v>
                </c:pt>
                <c:pt idx="45">
                  <c:v>4.0064490738776275</c:v>
                </c:pt>
                <c:pt idx="46">
                  <c:v>4.0113129762458763</c:v>
                </c:pt>
                <c:pt idx="47">
                  <c:v>4.0158981444035753</c:v>
                </c:pt>
                <c:pt idx="48">
                  <c:v>4.0202205470818742</c:v>
                </c:pt>
                <c:pt idx="49">
                  <c:v>4.0242952386872011</c:v>
                </c:pt>
                <c:pt idx="50">
                  <c:v>4.0281364115920502</c:v>
                </c:pt>
                <c:pt idx="51">
                  <c:v>4.0317574454423486</c:v>
                </c:pt>
                <c:pt idx="52">
                  <c:v>4.0351709536508009</c:v>
                </c:pt>
                <c:pt idx="53">
                  <c:v>4.0383888272360826</c:v>
                </c:pt>
                <c:pt idx="54">
                  <c:v>4.0414222761586762</c:v>
                </c:pt>
                <c:pt idx="55">
                  <c:v>4.0442818682957542</c:v>
                </c:pt>
                <c:pt idx="56">
                  <c:v>4.0469775661894714</c:v>
                </c:pt>
                <c:pt idx="57">
                  <c:v>4.049518761695361</c:v>
                </c:pt>
                <c:pt idx="58">
                  <c:v>4.0519143086504714</c:v>
                </c:pt>
                <c:pt idx="59">
                  <c:v>4.0541725536741033</c:v>
                </c:pt>
                <c:pt idx="60">
                  <c:v>4.0563013652075073</c:v>
                </c:pt>
                <c:pt idx="61">
                  <c:v>4.0583081608930378</c:v>
                </c:pt>
                <c:pt idx="62">
                  <c:v>4.0601999333874419</c:v>
                </c:pt>
                <c:pt idx="63">
                  <c:v>4.0619832746986448</c:v>
                </c:pt>
                <c:pt idx="64">
                  <c:v>4.0636643991302748</c:v>
                </c:pt>
                <c:pt idx="65">
                  <c:v>4.0652491649134701</c:v>
                </c:pt>
                <c:pt idx="66">
                  <c:v>4.0667430946008505</c:v>
                </c:pt>
                <c:pt idx="67">
                  <c:v>4.0681513942934284</c:v>
                </c:pt>
                <c:pt idx="68">
                  <c:v>4.0694789717671149</c:v>
                </c:pt>
                <c:pt idx="69">
                  <c:v>4.070730453561664</c:v>
                </c:pt>
                <c:pt idx="70">
                  <c:v>4.0719102010914083</c:v>
                </c:pt>
                <c:pt idx="71">
                  <c:v>4.0730223258336817</c:v>
                </c:pt>
                <c:pt idx="72">
                  <c:v>4.0740707036476502</c:v>
                </c:pt>
                <c:pt idx="73">
                  <c:v>4.0750589882733044</c:v>
                </c:pt>
                <c:pt idx="74">
                  <c:v>4.0759906240574786</c:v>
                </c:pt>
                <c:pt idx="75">
                  <c:v>4.076868857951113</c:v>
                </c:pt>
                <c:pt idx="76">
                  <c:v>4.0776967508194675</c:v>
                </c:pt>
                <c:pt idx="77">
                  <c:v>4.0784771881045838</c:v>
                </c:pt>
                <c:pt idx="78">
                  <c:v>4.0792128898770335</c:v>
                </c:pt>
                <c:pt idx="79">
                  <c:v>4.0799064203119668</c:v>
                </c:pt>
                <c:pt idx="80">
                  <c:v>4.0805601966223479</c:v>
                </c:pt>
                <c:pt idx="81">
                  <c:v>4.0811764974804658</c:v>
                </c:pt>
                <c:pt idx="82">
                  <c:v>4.0817574709570446</c:v>
                </c:pt>
                <c:pt idx="83">
                  <c:v>4.0823051420055103</c:v>
                </c:pt>
                <c:pt idx="84">
                  <c:v>4.0828214195175088</c:v>
                </c:pt>
                <c:pt idx="85">
                  <c:v>4.0833081029742031</c:v>
                </c:pt>
                <c:pt idx="86">
                  <c:v>4.0837668887164886</c:v>
                </c:pt>
                <c:pt idx="87">
                  <c:v>4.0841993758559472</c:v>
                </c:pt>
                <c:pt idx="88">
                  <c:v>4.0846070718471372</c:v>
                </c:pt>
                <c:pt idx="89">
                  <c:v>4.0849913977406089</c:v>
                </c:pt>
                <c:pt idx="90">
                  <c:v>4.0853536931348806</c:v>
                </c:pt>
                <c:pt idx="91">
                  <c:v>4.0856952208447117</c:v>
                </c:pt>
                <c:pt idx="92">
                  <c:v>4.0860171713018456</c:v>
                </c:pt>
                <c:pt idx="93">
                  <c:v>4.0863206667035676</c:v>
                </c:pt>
                <c:pt idx="94">
                  <c:v>4.0866067649235474</c:v>
                </c:pt>
                <c:pt idx="95">
                  <c:v>4.0868764631985579</c:v>
                </c:pt>
                <c:pt idx="96">
                  <c:v>4.0871307016039138</c:v>
                </c:pt>
                <c:pt idx="97">
                  <c:v>4.0873703663297567</c:v>
                </c:pt>
                <c:pt idx="98">
                  <c:v>4.0875962927695575</c:v>
                </c:pt>
                <c:pt idx="99">
                  <c:v>4.0878092684316325</c:v>
                </c:pt>
                <c:pt idx="100">
                  <c:v>4.0880100356838023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C-054F-8A7C-6FDE9518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85632"/>
        <c:axId val="437671936"/>
      </c:lineChart>
      <c:catAx>
        <c:axId val="4377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71936"/>
        <c:crosses val="autoZero"/>
        <c:auto val="1"/>
        <c:lblAlgn val="ctr"/>
        <c:lblOffset val="100"/>
        <c:noMultiLvlLbl val="0"/>
      </c:catAx>
      <c:valAx>
        <c:axId val="437671936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4</xdr:row>
      <xdr:rowOff>63500</xdr:rowOff>
    </xdr:from>
    <xdr:to>
      <xdr:col>16</xdr:col>
      <xdr:colOff>590550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E145C-9937-E248-BAAD-D321DE40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664C-B324-C545-9190-4FA6977789EE}">
  <dimension ref="A1:J114"/>
  <sheetViews>
    <sheetView workbookViewId="0">
      <selection activeCell="O3" sqref="O3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4" max="4" width="13.6640625" bestFit="1" customWidth="1"/>
    <col min="5" max="10" width="12.6640625" bestFit="1" customWidth="1"/>
  </cols>
  <sheetData>
    <row r="1" spans="1:10" x14ac:dyDescent="0.2">
      <c r="A1" t="s">
        <v>0</v>
      </c>
      <c r="B1">
        <v>0.2</v>
      </c>
      <c r="C1" t="s">
        <v>13</v>
      </c>
      <c r="D1">
        <v>0</v>
      </c>
    </row>
    <row r="2" spans="1:10" x14ac:dyDescent="0.2">
      <c r="A2" t="s">
        <v>2</v>
      </c>
      <c r="B2">
        <v>0.6</v>
      </c>
      <c r="C2" t="s">
        <v>18</v>
      </c>
      <c r="D2">
        <v>0.2</v>
      </c>
    </row>
    <row r="3" spans="1:10" x14ac:dyDescent="0.2">
      <c r="A3" t="s">
        <v>3</v>
      </c>
      <c r="B3">
        <v>0.05</v>
      </c>
    </row>
    <row r="4" spans="1:10" x14ac:dyDescent="0.2">
      <c r="A4" t="s">
        <v>1</v>
      </c>
      <c r="B4">
        <v>0.3</v>
      </c>
    </row>
    <row r="5" spans="1:10" x14ac:dyDescent="0.2">
      <c r="A5" t="s">
        <v>4</v>
      </c>
      <c r="B5">
        <v>2.7E-2</v>
      </c>
    </row>
    <row r="6" spans="1:10" x14ac:dyDescent="0.2">
      <c r="A6" t="s">
        <v>5</v>
      </c>
      <c r="B6">
        <v>0.01</v>
      </c>
    </row>
    <row r="7" spans="1:10" x14ac:dyDescent="0.2">
      <c r="A7" t="s">
        <v>6</v>
      </c>
      <c r="B7">
        <v>5.0000000000000001E-3</v>
      </c>
    </row>
    <row r="8" spans="1:10" x14ac:dyDescent="0.2">
      <c r="A8" t="s">
        <v>7</v>
      </c>
      <c r="B8">
        <v>1</v>
      </c>
    </row>
    <row r="9" spans="1:10" x14ac:dyDescent="0.2">
      <c r="A9" t="s">
        <v>8</v>
      </c>
      <c r="B9">
        <v>1</v>
      </c>
    </row>
    <row r="10" spans="1:10" x14ac:dyDescent="0.2">
      <c r="A10" t="s">
        <v>9</v>
      </c>
      <c r="B10">
        <v>1</v>
      </c>
    </row>
    <row r="11" spans="1:10" x14ac:dyDescent="0.2">
      <c r="A11" t="s">
        <v>10</v>
      </c>
      <c r="B11">
        <v>1</v>
      </c>
    </row>
    <row r="13" spans="1:10" x14ac:dyDescent="0.2">
      <c r="A13" t="s">
        <v>11</v>
      </c>
      <c r="B13" t="s">
        <v>7</v>
      </c>
      <c r="C13" t="s">
        <v>9</v>
      </c>
      <c r="D13" t="s">
        <v>8</v>
      </c>
      <c r="E13" t="s">
        <v>12</v>
      </c>
      <c r="F13" t="s">
        <v>10</v>
      </c>
      <c r="G13" t="s">
        <v>14</v>
      </c>
      <c r="H13" t="s">
        <v>15</v>
      </c>
      <c r="I13" t="s">
        <v>16</v>
      </c>
      <c r="J13" t="s">
        <v>17</v>
      </c>
    </row>
    <row r="14" spans="1:10" x14ac:dyDescent="0.2">
      <c r="A14">
        <v>0</v>
      </c>
      <c r="B14" s="1">
        <f>B8</f>
        <v>1</v>
      </c>
      <c r="C14" s="1">
        <f>B10</f>
        <v>1</v>
      </c>
      <c r="D14" s="1">
        <f>B9</f>
        <v>1</v>
      </c>
      <c r="E14" s="1">
        <f>(1-G14)*D14^($B$1)*(B14*C14)^($B$2)*($B$7*F14)^(D2)</f>
        <v>0.34657242157757323</v>
      </c>
      <c r="F14" s="1">
        <f>B11</f>
        <v>1</v>
      </c>
      <c r="G14" s="1">
        <f>1-(F14/$B$11)^($D$1)</f>
        <v>0</v>
      </c>
      <c r="H14" s="1">
        <f>D14/C14</f>
        <v>1</v>
      </c>
      <c r="I14" s="1">
        <f>E14/C14</f>
        <v>0.34657242157757323</v>
      </c>
      <c r="J14" s="1">
        <f>D14/E14</f>
        <v>2.8853998118144268</v>
      </c>
    </row>
    <row r="15" spans="1:10" x14ac:dyDescent="0.2">
      <c r="A15">
        <v>1</v>
      </c>
      <c r="B15" s="1">
        <f>(1+$B$5)*B14</f>
        <v>1.0269999999999999</v>
      </c>
      <c r="C15" s="1">
        <f>(1+$B$6)*C14</f>
        <v>1.01</v>
      </c>
      <c r="D15" s="1">
        <f>$B$4*E14+(1-$B$3)*D14</f>
        <v>1.053971726473272</v>
      </c>
      <c r="E15" s="1">
        <f>(1-G15)*D15^($B$1)*(B15*C15)^($B$2)*($B$7*F15)^($D$2)</f>
        <v>0.35765104605248449</v>
      </c>
      <c r="F15" s="1">
        <f>(1-$B$7)*F14</f>
        <v>0.995</v>
      </c>
      <c r="G15" s="1">
        <f t="shared" ref="G15:G78" si="0">1-(F15/$B$11)^($D$1)</f>
        <v>0</v>
      </c>
      <c r="H15" s="1">
        <f t="shared" ref="H15:H78" si="1">D15/C15</f>
        <v>1.0435363628448238</v>
      </c>
      <c r="I15" s="1">
        <f t="shared" ref="I15:I78" si="2">E15/C15</f>
        <v>0.35410994658661832</v>
      </c>
      <c r="J15" s="1">
        <f t="shared" ref="J15:J78" si="3">D15/E15</f>
        <v>2.9469275655875027</v>
      </c>
    </row>
    <row r="16" spans="1:10" x14ac:dyDescent="0.2">
      <c r="A16">
        <v>2</v>
      </c>
      <c r="B16" s="1">
        <f t="shared" ref="B16:B79" si="4">(1+$B$5)*B15</f>
        <v>1.0547289999999998</v>
      </c>
      <c r="C16" s="1">
        <f t="shared" ref="C16:C79" si="5">(1+$B$6)*C15</f>
        <v>1.0201</v>
      </c>
      <c r="D16" s="1">
        <f t="shared" ref="D16:D79" si="6">$B$4*E15+(1-$B$3)*D15</f>
        <v>1.1085684539653535</v>
      </c>
      <c r="E16" s="1">
        <f>(1-G16)*D16^($B$1)*(B16*C16)^($B$2)*($B$7*F16)^($D$2)</f>
        <v>0.36893165256155275</v>
      </c>
      <c r="F16" s="1">
        <f t="shared" ref="F16:F79" si="7">(1-$B$7)*F15</f>
        <v>0.99002500000000004</v>
      </c>
      <c r="G16" s="1">
        <f t="shared" si="0"/>
        <v>0</v>
      </c>
      <c r="H16" s="1">
        <f t="shared" si="1"/>
        <v>1.0867252759193742</v>
      </c>
      <c r="I16" s="1">
        <f t="shared" si="2"/>
        <v>0.3616622415072569</v>
      </c>
      <c r="J16" s="1">
        <f t="shared" si="3"/>
        <v>3.0048071133728471</v>
      </c>
    </row>
    <row r="17" spans="1:10" x14ac:dyDescent="0.2">
      <c r="A17">
        <v>3</v>
      </c>
      <c r="B17" s="1">
        <f t="shared" si="4"/>
        <v>1.0832066829999998</v>
      </c>
      <c r="C17" s="1">
        <f t="shared" si="5"/>
        <v>1.0303009999999999</v>
      </c>
      <c r="D17" s="1">
        <f t="shared" si="6"/>
        <v>1.1638195270355516</v>
      </c>
      <c r="E17" s="1">
        <f t="shared" ref="E16:E79" si="8">(1-G17)*D17^($B$1)*(B17*C17)^($B$2)*($B$7*F17)^($D$2)</f>
        <v>0.38042605049515893</v>
      </c>
      <c r="F17" s="1">
        <f t="shared" si="7"/>
        <v>0.98507487500000002</v>
      </c>
      <c r="G17" s="1">
        <f t="shared" si="0"/>
        <v>0</v>
      </c>
      <c r="H17" s="1">
        <f t="shared" si="1"/>
        <v>1.1295917669065172</v>
      </c>
      <c r="I17" s="1">
        <f t="shared" si="2"/>
        <v>0.36923777662562585</v>
      </c>
      <c r="J17" s="1">
        <f t="shared" si="3"/>
        <v>3.059252975764239</v>
      </c>
    </row>
    <row r="18" spans="1:10" x14ac:dyDescent="0.2">
      <c r="A18">
        <v>4</v>
      </c>
      <c r="B18" s="1">
        <f t="shared" si="4"/>
        <v>1.1124532634409996</v>
      </c>
      <c r="C18" s="1">
        <f t="shared" si="5"/>
        <v>1.04060401</v>
      </c>
      <c r="D18" s="1">
        <f t="shared" si="6"/>
        <v>1.2197563658323216</v>
      </c>
      <c r="E18" s="1">
        <f t="shared" si="8"/>
        <v>0.3921456897489356</v>
      </c>
      <c r="F18" s="1">
        <f t="shared" si="7"/>
        <v>0.98014950062500006</v>
      </c>
      <c r="G18" s="1">
        <f t="shared" si="0"/>
        <v>0</v>
      </c>
      <c r="H18" s="1">
        <f t="shared" si="1"/>
        <v>1.1721618926226525</v>
      </c>
      <c r="I18" s="1">
        <f t="shared" si="2"/>
        <v>0.37684430002238373</v>
      </c>
      <c r="J18" s="1">
        <f t="shared" si="3"/>
        <v>3.1104673536339242</v>
      </c>
    </row>
    <row r="19" spans="1:10" x14ac:dyDescent="0.2">
      <c r="A19">
        <v>5</v>
      </c>
      <c r="B19" s="1">
        <f t="shared" si="4"/>
        <v>1.1424895015539065</v>
      </c>
      <c r="C19" s="1">
        <f t="shared" si="5"/>
        <v>1.0510100500999999</v>
      </c>
      <c r="D19" s="1">
        <f t="shared" si="6"/>
        <v>1.2764122544653862</v>
      </c>
      <c r="E19" s="1">
        <f t="shared" si="8"/>
        <v>0.40410174587707437</v>
      </c>
      <c r="F19" s="1">
        <f t="shared" si="7"/>
        <v>0.97524875312187509</v>
      </c>
      <c r="G19" s="1">
        <f t="shared" si="0"/>
        <v>0</v>
      </c>
      <c r="H19" s="1">
        <f t="shared" si="1"/>
        <v>1.2144624633645891</v>
      </c>
      <c r="I19" s="1">
        <f t="shared" si="2"/>
        <v>0.38448894550401824</v>
      </c>
      <c r="J19" s="1">
        <f t="shared" si="3"/>
        <v>3.1586407816551829</v>
      </c>
    </row>
    <row r="20" spans="1:10" x14ac:dyDescent="0.2">
      <c r="A20">
        <v>6</v>
      </c>
      <c r="B20" s="1">
        <f t="shared" si="4"/>
        <v>1.1733367180958618</v>
      </c>
      <c r="C20" s="1">
        <f t="shared" si="5"/>
        <v>1.0615201506009999</v>
      </c>
      <c r="D20" s="1">
        <f t="shared" si="6"/>
        <v>1.3338221655052391</v>
      </c>
      <c r="E20" s="1">
        <f t="shared" si="8"/>
        <v>0.41630519114348491</v>
      </c>
      <c r="F20" s="1">
        <f t="shared" si="7"/>
        <v>0.97037250935626573</v>
      </c>
      <c r="G20" s="1">
        <f t="shared" si="0"/>
        <v>0</v>
      </c>
      <c r="H20" s="1">
        <f t="shared" si="1"/>
        <v>1.2565208156906587</v>
      </c>
      <c r="I20" s="1">
        <f t="shared" si="2"/>
        <v>0.3921783217283118</v>
      </c>
      <c r="J20" s="1">
        <f t="shared" si="3"/>
        <v>3.2039527584116057</v>
      </c>
    </row>
    <row r="21" spans="1:10" x14ac:dyDescent="0.2">
      <c r="A21">
        <v>7</v>
      </c>
      <c r="B21" s="1">
        <f t="shared" si="4"/>
        <v>1.20501680948445</v>
      </c>
      <c r="C21" s="1">
        <f t="shared" si="5"/>
        <v>1.0721353521070098</v>
      </c>
      <c r="D21" s="1">
        <f t="shared" si="6"/>
        <v>1.3920226145730226</v>
      </c>
      <c r="E21" s="1">
        <f t="shared" si="8"/>
        <v>0.42876685439687456</v>
      </c>
      <c r="F21" s="1">
        <f t="shared" si="7"/>
        <v>0.96552064680948435</v>
      </c>
      <c r="G21" s="1">
        <f t="shared" si="0"/>
        <v>0</v>
      </c>
      <c r="H21" s="1">
        <f t="shared" si="1"/>
        <v>1.2983646251728902</v>
      </c>
      <c r="I21" s="1">
        <f t="shared" si="2"/>
        <v>0.39991858635595046</v>
      </c>
      <c r="J21" s="1">
        <f t="shared" si="3"/>
        <v>3.2465723511466691</v>
      </c>
    </row>
    <row r="22" spans="1:10" x14ac:dyDescent="0.2">
      <c r="A22">
        <v>8</v>
      </c>
      <c r="B22" s="1">
        <f t="shared" si="4"/>
        <v>1.23755226334053</v>
      </c>
      <c r="C22" s="1">
        <f t="shared" si="5"/>
        <v>1.08285670562808</v>
      </c>
      <c r="D22" s="1">
        <f t="shared" si="6"/>
        <v>1.4510515401634336</v>
      </c>
      <c r="E22" s="1">
        <f t="shared" si="8"/>
        <v>0.44149747201876866</v>
      </c>
      <c r="F22" s="1">
        <f t="shared" si="7"/>
        <v>0.96069304357543694</v>
      </c>
      <c r="G22" s="1">
        <f t="shared" si="0"/>
        <v>0</v>
      </c>
      <c r="H22" s="1">
        <f t="shared" si="1"/>
        <v>1.3400217522980502</v>
      </c>
      <c r="I22" s="1">
        <f t="shared" si="2"/>
        <v>0.40771550817768698</v>
      </c>
      <c r="J22" s="1">
        <f t="shared" si="3"/>
        <v>3.2866587741226012</v>
      </c>
    </row>
    <row r="23" spans="1:10" x14ac:dyDescent="0.2">
      <c r="A23">
        <v>9</v>
      </c>
      <c r="B23" s="1">
        <f t="shared" si="4"/>
        <v>1.2709661744507241</v>
      </c>
      <c r="C23" s="1">
        <f t="shared" si="5"/>
        <v>1.0936852726843609</v>
      </c>
      <c r="D23" s="1">
        <f t="shared" si="6"/>
        <v>1.5109482047608926</v>
      </c>
      <c r="E23" s="1">
        <f t="shared" si="8"/>
        <v>0.45450773169010378</v>
      </c>
      <c r="F23" s="1">
        <f t="shared" si="7"/>
        <v>0.95588957835755972</v>
      </c>
      <c r="G23" s="1">
        <f t="shared" si="0"/>
        <v>0</v>
      </c>
      <c r="H23" s="1">
        <f t="shared" si="1"/>
        <v>1.3815201159766868</v>
      </c>
      <c r="I23" s="1">
        <f t="shared" si="2"/>
        <v>0.41557451950921109</v>
      </c>
      <c r="J23" s="1">
        <f t="shared" si="3"/>
        <v>3.3243619402080928</v>
      </c>
    </row>
    <row r="24" spans="1:10" x14ac:dyDescent="0.2">
      <c r="A24">
        <v>10</v>
      </c>
      <c r="B24" s="1">
        <f t="shared" si="4"/>
        <v>1.3052822611608936</v>
      </c>
      <c r="C24" s="1">
        <f t="shared" si="5"/>
        <v>1.1046221254112045</v>
      </c>
      <c r="D24" s="1">
        <f t="shared" si="6"/>
        <v>1.5717531140298791</v>
      </c>
      <c r="E24" s="1">
        <f t="shared" si="8"/>
        <v>0.46780831034374737</v>
      </c>
      <c r="F24" s="1">
        <f t="shared" si="7"/>
        <v>0.95111013046577186</v>
      </c>
      <c r="G24" s="1">
        <f t="shared" si="0"/>
        <v>0</v>
      </c>
      <c r="H24" s="1">
        <f t="shared" si="1"/>
        <v>1.4228875901293225</v>
      </c>
      <c r="I24" s="1">
        <f t="shared" si="2"/>
        <v>0.4235007606511611</v>
      </c>
      <c r="J24" s="1">
        <f t="shared" si="3"/>
        <v>3.3598229857758377</v>
      </c>
    </row>
    <row r="25" spans="1:10" x14ac:dyDescent="0.2">
      <c r="A25">
        <v>11</v>
      </c>
      <c r="B25" s="1">
        <f t="shared" si="4"/>
        <v>1.3405248822122378</v>
      </c>
      <c r="C25" s="1">
        <f t="shared" si="5"/>
        <v>1.1156683466653166</v>
      </c>
      <c r="D25" s="1">
        <f t="shared" si="6"/>
        <v>1.6335079514315094</v>
      </c>
      <c r="E25" s="1">
        <f t="shared" si="8"/>
        <v>0.48140990738317774</v>
      </c>
      <c r="F25" s="1">
        <f t="shared" si="7"/>
        <v>0.94635457981344295</v>
      </c>
      <c r="G25" s="1">
        <f t="shared" si="0"/>
        <v>0</v>
      </c>
      <c r="H25" s="1">
        <f t="shared" si="1"/>
        <v>1.464151919621985</v>
      </c>
      <c r="I25" s="1">
        <f t="shared" si="2"/>
        <v>0.43149911783559219</v>
      </c>
      <c r="J25" s="1">
        <f t="shared" si="3"/>
        <v>3.393174769316329</v>
      </c>
    </row>
    <row r="26" spans="1:10" x14ac:dyDescent="0.2">
      <c r="A26">
        <v>12</v>
      </c>
      <c r="B26" s="1">
        <f t="shared" si="4"/>
        <v>1.376719054031968</v>
      </c>
      <c r="C26" s="1">
        <f t="shared" si="5"/>
        <v>1.1268250301319698</v>
      </c>
      <c r="D26" s="1">
        <f t="shared" si="6"/>
        <v>1.6962555260748871</v>
      </c>
      <c r="E26" s="1">
        <f t="shared" si="8"/>
        <v>0.49532327402759047</v>
      </c>
      <c r="F26" s="1">
        <f t="shared" si="7"/>
        <v>0.94162280691437572</v>
      </c>
      <c r="G26" s="1">
        <f t="shared" si="0"/>
        <v>0</v>
      </c>
      <c r="H26" s="1">
        <f t="shared" si="1"/>
        <v>1.5053406524668942</v>
      </c>
      <c r="I26" s="1">
        <f t="shared" si="2"/>
        <v>0.43957425579158454</v>
      </c>
      <c r="J26" s="1">
        <f t="shared" si="3"/>
        <v>3.4245423444011283</v>
      </c>
    </row>
    <row r="27" spans="1:10" x14ac:dyDescent="0.2">
      <c r="A27">
        <v>13</v>
      </c>
      <c r="B27" s="1">
        <f t="shared" si="4"/>
        <v>1.4138904684908311</v>
      </c>
      <c r="C27" s="1">
        <f t="shared" si="5"/>
        <v>1.1380932804332895</v>
      </c>
      <c r="D27" s="1">
        <f t="shared" si="6"/>
        <v>1.7600397319794197</v>
      </c>
      <c r="E27" s="1">
        <f t="shared" si="8"/>
        <v>0.50955923947372483</v>
      </c>
      <c r="F27" s="1">
        <f t="shared" si="7"/>
        <v>0.93691469287980389</v>
      </c>
      <c r="G27" s="1">
        <f t="shared" si="0"/>
        <v>0</v>
      </c>
      <c r="H27" s="1">
        <f t="shared" si="1"/>
        <v>1.5464810857237867</v>
      </c>
      <c r="I27" s="1">
        <f t="shared" si="2"/>
        <v>0.44773064583926536</v>
      </c>
      <c r="J27" s="1">
        <f t="shared" si="3"/>
        <v>3.4540434077835522</v>
      </c>
    </row>
    <row r="28" spans="1:10" x14ac:dyDescent="0.2">
      <c r="A28">
        <v>14</v>
      </c>
      <c r="B28" s="1">
        <f t="shared" si="4"/>
        <v>1.4520655111400835</v>
      </c>
      <c r="C28" s="1">
        <f t="shared" si="5"/>
        <v>1.1494742132376223</v>
      </c>
      <c r="D28" s="1">
        <f t="shared" si="6"/>
        <v>1.8249055172225661</v>
      </c>
      <c r="E28" s="1">
        <f t="shared" si="8"/>
        <v>0.5241287344322858</v>
      </c>
      <c r="F28" s="1">
        <f t="shared" si="7"/>
        <v>0.9322301194154049</v>
      </c>
      <c r="G28" s="1">
        <f t="shared" si="0"/>
        <v>0</v>
      </c>
      <c r="H28" s="1">
        <f t="shared" si="1"/>
        <v>1.5876002229597792</v>
      </c>
      <c r="I28" s="1">
        <f t="shared" si="2"/>
        <v>0.45597259024716941</v>
      </c>
      <c r="J28" s="1">
        <f t="shared" si="3"/>
        <v>3.4817887235265341</v>
      </c>
    </row>
    <row r="29" spans="1:10" x14ac:dyDescent="0.2">
      <c r="A29">
        <v>15</v>
      </c>
      <c r="B29" s="1">
        <f t="shared" si="4"/>
        <v>1.4912712799408656</v>
      </c>
      <c r="C29" s="1">
        <f t="shared" si="5"/>
        <v>1.1609689553699987</v>
      </c>
      <c r="D29" s="1">
        <f t="shared" si="6"/>
        <v>1.8908988616911235</v>
      </c>
      <c r="E29" s="1">
        <f t="shared" si="8"/>
        <v>0.53904281249289754</v>
      </c>
      <c r="F29" s="1">
        <f t="shared" si="7"/>
        <v>0.92756896881832784</v>
      </c>
      <c r="G29" s="1">
        <f t="shared" si="0"/>
        <v>0</v>
      </c>
      <c r="H29" s="1">
        <f t="shared" si="1"/>
        <v>1.6287247414712287</v>
      </c>
      <c r="I29" s="1">
        <f t="shared" si="2"/>
        <v>0.46430424345076959</v>
      </c>
      <c r="J29" s="1">
        <f t="shared" si="3"/>
        <v>3.5078825241103426</v>
      </c>
    </row>
    <row r="30" spans="1:10" x14ac:dyDescent="0.2">
      <c r="A30">
        <v>16</v>
      </c>
      <c r="B30" s="1">
        <f t="shared" si="4"/>
        <v>1.531535604499269</v>
      </c>
      <c r="C30" s="1">
        <f t="shared" si="5"/>
        <v>1.1725786449236986</v>
      </c>
      <c r="D30" s="1">
        <f t="shared" si="6"/>
        <v>1.9580667623544366</v>
      </c>
      <c r="E30" s="1">
        <f t="shared" si="8"/>
        <v>0.55431266968935022</v>
      </c>
      <c r="F30" s="1">
        <f t="shared" si="7"/>
        <v>0.92293112397423616</v>
      </c>
      <c r="G30" s="1">
        <f t="shared" si="0"/>
        <v>0</v>
      </c>
      <c r="H30" s="1">
        <f t="shared" si="1"/>
        <v>1.6698809677553448</v>
      </c>
      <c r="I30" s="1">
        <f t="shared" si="2"/>
        <v>0.47272963062142426</v>
      </c>
      <c r="J30" s="1">
        <f t="shared" si="3"/>
        <v>3.5324228895070773</v>
      </c>
    </row>
    <row r="31" spans="1:10" x14ac:dyDescent="0.2">
      <c r="A31">
        <v>17</v>
      </c>
      <c r="B31" s="1">
        <f t="shared" si="4"/>
        <v>1.572887065820749</v>
      </c>
      <c r="C31" s="1">
        <f t="shared" si="5"/>
        <v>1.1843044313729356</v>
      </c>
      <c r="D31" s="1">
        <f t="shared" si="6"/>
        <v>2.0264572251435196</v>
      </c>
      <c r="E31" s="1">
        <f t="shared" si="8"/>
        <v>0.5699496625715087</v>
      </c>
      <c r="F31" s="1">
        <f t="shared" si="7"/>
        <v>0.91831646835436498</v>
      </c>
      <c r="G31" s="1">
        <f t="shared" si="0"/>
        <v>0</v>
      </c>
      <c r="H31" s="1">
        <f t="shared" si="1"/>
        <v>1.71109485995446</v>
      </c>
      <c r="I31" s="1">
        <f t="shared" si="2"/>
        <v>0.48125266398841365</v>
      </c>
      <c r="J31" s="1">
        <f t="shared" si="3"/>
        <v>3.5555021052219153</v>
      </c>
    </row>
    <row r="32" spans="1:10" x14ac:dyDescent="0.2">
      <c r="A32">
        <v>18</v>
      </c>
      <c r="B32" s="1">
        <f t="shared" si="4"/>
        <v>1.6153550165979091</v>
      </c>
      <c r="C32" s="1">
        <f t="shared" si="5"/>
        <v>1.196147475686665</v>
      </c>
      <c r="D32" s="1">
        <f t="shared" si="6"/>
        <v>2.0961192626577958</v>
      </c>
      <c r="E32" s="1">
        <f t="shared" si="8"/>
        <v>0.58596532503787124</v>
      </c>
      <c r="F32" s="1">
        <f t="shared" si="7"/>
        <v>0.91372488601259316</v>
      </c>
      <c r="G32" s="1">
        <f t="shared" si="0"/>
        <v>0</v>
      </c>
      <c r="H32" s="1">
        <f t="shared" si="1"/>
        <v>1.7523919961913472</v>
      </c>
      <c r="I32" s="1">
        <f t="shared" si="2"/>
        <v>0.48987715724726144</v>
      </c>
      <c r="J32" s="1">
        <f t="shared" si="3"/>
        <v>3.5772070002987335</v>
      </c>
    </row>
    <row r="33" spans="1:10" x14ac:dyDescent="0.2">
      <c r="A33">
        <v>19</v>
      </c>
      <c r="B33" s="1">
        <f t="shared" si="4"/>
        <v>1.6589696020460525</v>
      </c>
      <c r="C33" s="1">
        <f t="shared" si="5"/>
        <v>1.2081089504435316</v>
      </c>
      <c r="D33" s="1">
        <f t="shared" si="6"/>
        <v>2.1671028970362674</v>
      </c>
      <c r="E33" s="1">
        <f t="shared" si="8"/>
        <v>0.60237138414057911</v>
      </c>
      <c r="F33" s="1">
        <f t="shared" si="7"/>
        <v>0.90915626158253016</v>
      </c>
      <c r="G33" s="1">
        <f t="shared" si="0"/>
        <v>0</v>
      </c>
      <c r="H33" s="1">
        <f t="shared" si="1"/>
        <v>1.7937975678771865</v>
      </c>
      <c r="I33" s="1">
        <f t="shared" si="2"/>
        <v>0.49860683833145281</v>
      </c>
      <c r="J33" s="1">
        <f t="shared" si="3"/>
        <v>3.5976192662739721</v>
      </c>
    </row>
    <row r="34" spans="1:10" x14ac:dyDescent="0.2">
      <c r="A34">
        <v>20</v>
      </c>
      <c r="B34" s="1">
        <f t="shared" si="4"/>
        <v>1.7037617813012957</v>
      </c>
      <c r="C34" s="1">
        <f t="shared" si="5"/>
        <v>1.220190039947967</v>
      </c>
      <c r="D34" s="1">
        <f t="shared" si="6"/>
        <v>2.2394591674266273</v>
      </c>
      <c r="E34" s="1">
        <f t="shared" si="8"/>
        <v>0.61917977504049593</v>
      </c>
      <c r="F34" s="1">
        <f t="shared" si="7"/>
        <v>0.90461048027461755</v>
      </c>
      <c r="G34" s="1">
        <f t="shared" si="0"/>
        <v>0</v>
      </c>
      <c r="H34" s="1">
        <f t="shared" si="1"/>
        <v>1.8353363772106559</v>
      </c>
      <c r="I34" s="1">
        <f t="shared" si="2"/>
        <v>0.50744536077912894</v>
      </c>
      <c r="J34" s="1">
        <f t="shared" si="3"/>
        <v>3.6168157580408065</v>
      </c>
    </row>
    <row r="35" spans="1:10" x14ac:dyDescent="0.2">
      <c r="A35">
        <v>21</v>
      </c>
      <c r="B35" s="1">
        <f t="shared" si="4"/>
        <v>1.7497633493964306</v>
      </c>
      <c r="C35" s="1">
        <f t="shared" si="5"/>
        <v>1.2323919403474468</v>
      </c>
      <c r="D35" s="1">
        <f t="shared" si="6"/>
        <v>2.3132401415674448</v>
      </c>
      <c r="E35" s="1">
        <f t="shared" si="8"/>
        <v>0.63640265526213557</v>
      </c>
      <c r="F35" s="1">
        <f t="shared" si="7"/>
        <v>0.90008742787324447</v>
      </c>
      <c r="G35" s="1">
        <f t="shared" si="0"/>
        <v>0</v>
      </c>
      <c r="H35" s="1">
        <f t="shared" si="1"/>
        <v>1.8770328382018433</v>
      </c>
      <c r="I35" s="1">
        <f t="shared" si="2"/>
        <v>0.51639631388916363</v>
      </c>
      <c r="J35" s="1">
        <f t="shared" si="3"/>
        <v>3.6348687775581583</v>
      </c>
    </row>
    <row r="36" spans="1:10" x14ac:dyDescent="0.2">
      <c r="A36">
        <v>22</v>
      </c>
      <c r="B36" s="1">
        <f t="shared" si="4"/>
        <v>1.7970069598301341</v>
      </c>
      <c r="C36" s="1">
        <f t="shared" si="5"/>
        <v>1.2447158597509214</v>
      </c>
      <c r="D36" s="1">
        <f t="shared" si="6"/>
        <v>2.3884989310677129</v>
      </c>
      <c r="E36" s="1">
        <f t="shared" si="8"/>
        <v>0.65405241837544292</v>
      </c>
      <c r="F36" s="1">
        <f t="shared" si="7"/>
        <v>0.89558699073387826</v>
      </c>
      <c r="G36" s="1">
        <f t="shared" si="0"/>
        <v>0</v>
      </c>
      <c r="H36" s="1">
        <f t="shared" si="1"/>
        <v>1.91891098065198</v>
      </c>
      <c r="I36" s="1">
        <f t="shared" si="2"/>
        <v>0.52546323183053567</v>
      </c>
      <c r="J36" s="1">
        <f t="shared" si="3"/>
        <v>3.6518463413075448</v>
      </c>
    </row>
    <row r="37" spans="1:10" x14ac:dyDescent="0.2">
      <c r="A37">
        <v>23</v>
      </c>
      <c r="B37" s="1">
        <f t="shared" si="4"/>
        <v>1.8455261477455476</v>
      </c>
      <c r="C37" s="1">
        <f t="shared" si="5"/>
        <v>1.2571630183484306</v>
      </c>
      <c r="D37" s="1">
        <f t="shared" si="6"/>
        <v>2.4652897100269597</v>
      </c>
      <c r="E37" s="1">
        <f t="shared" si="8"/>
        <v>0.6721417072127055</v>
      </c>
      <c r="F37" s="1">
        <f t="shared" si="7"/>
        <v>0.89110905578020883</v>
      </c>
      <c r="G37" s="1">
        <f t="shared" si="0"/>
        <v>0</v>
      </c>
      <c r="H37" s="1">
        <f t="shared" si="1"/>
        <v>1.9609944566025161</v>
      </c>
      <c r="I37" s="1">
        <f t="shared" si="2"/>
        <v>0.53464960184377397</v>
      </c>
      <c r="J37" s="1">
        <f t="shared" si="3"/>
        <v>3.66781243236673</v>
      </c>
    </row>
    <row r="38" spans="1:10" x14ac:dyDescent="0.2">
      <c r="A38">
        <v>24</v>
      </c>
      <c r="B38" s="1">
        <f t="shared" si="4"/>
        <v>1.8953553537346772</v>
      </c>
      <c r="C38" s="1">
        <f t="shared" si="5"/>
        <v>1.269734648531915</v>
      </c>
      <c r="D38" s="1">
        <f t="shared" si="6"/>
        <v>2.5436677366894229</v>
      </c>
      <c r="E38" s="1">
        <f t="shared" si="8"/>
        <v>0.69068342671340166</v>
      </c>
      <c r="F38" s="1">
        <f t="shared" si="7"/>
        <v>0.88665351050130781</v>
      </c>
      <c r="G38" s="1">
        <f t="shared" si="0"/>
        <v>0</v>
      </c>
      <c r="H38" s="1">
        <f t="shared" si="1"/>
        <v>2.0033065488371506</v>
      </c>
      <c r="I38" s="1">
        <f t="shared" si="2"/>
        <v>0.5439588716524193</v>
      </c>
      <c r="J38" s="1">
        <f t="shared" si="3"/>
        <v>3.682827237933588</v>
      </c>
    </row>
    <row r="39" spans="1:10" x14ac:dyDescent="0.2">
      <c r="A39">
        <v>25</v>
      </c>
      <c r="B39" s="1">
        <f t="shared" si="4"/>
        <v>1.9465299482855134</v>
      </c>
      <c r="C39" s="1">
        <f t="shared" si="5"/>
        <v>1.282431995017234</v>
      </c>
      <c r="D39" s="1">
        <f t="shared" si="6"/>
        <v>2.6236893778689723</v>
      </c>
      <c r="E39" s="1">
        <f t="shared" si="8"/>
        <v>0.7096907564769811</v>
      </c>
      <c r="F39" s="1">
        <f t="shared" si="7"/>
        <v>0.8822202429488013</v>
      </c>
      <c r="G39" s="1">
        <f t="shared" si="0"/>
        <v>0</v>
      </c>
      <c r="H39" s="1">
        <f t="shared" si="1"/>
        <v>2.0458701810802169</v>
      </c>
      <c r="I39" s="1">
        <f t="shared" si="2"/>
        <v>0.55339445618513583</v>
      </c>
      <c r="J39" s="1">
        <f t="shared" si="3"/>
        <v>3.6969473730972457</v>
      </c>
    </row>
    <row r="40" spans="1:10" x14ac:dyDescent="0.2">
      <c r="A40">
        <v>26</v>
      </c>
      <c r="B40" s="1">
        <f t="shared" si="4"/>
        <v>1.999086256889222</v>
      </c>
      <c r="C40" s="1">
        <f t="shared" si="5"/>
        <v>1.2952563149674063</v>
      </c>
      <c r="D40" s="1">
        <f t="shared" si="6"/>
        <v>2.7054121359186181</v>
      </c>
      <c r="E40" s="1">
        <f t="shared" si="8"/>
        <v>0.72917716309289549</v>
      </c>
      <c r="F40" s="1">
        <f t="shared" si="7"/>
        <v>0.87780914173405733</v>
      </c>
      <c r="G40" s="1">
        <f t="shared" si="0"/>
        <v>0</v>
      </c>
      <c r="H40" s="1">
        <f t="shared" si="1"/>
        <v>2.0887079295858881</v>
      </c>
      <c r="I40" s="1">
        <f t="shared" si="2"/>
        <v>0.56295974369462498</v>
      </c>
      <c r="J40" s="1">
        <f t="shared" si="3"/>
        <v>3.7102260916171272</v>
      </c>
    </row>
    <row r="41" spans="1:10" x14ac:dyDescent="0.2">
      <c r="A41">
        <v>27</v>
      </c>
      <c r="B41" s="1">
        <f t="shared" si="4"/>
        <v>2.053061585825231</v>
      </c>
      <c r="C41" s="1">
        <f t="shared" si="5"/>
        <v>1.3082088781170804</v>
      </c>
      <c r="D41" s="1">
        <f t="shared" si="6"/>
        <v>2.7888946780505557</v>
      </c>
      <c r="E41" s="1">
        <f t="shared" si="8"/>
        <v>0.74915641230828989</v>
      </c>
      <c r="F41" s="1">
        <f t="shared" si="7"/>
        <v>0.87342009602538706</v>
      </c>
      <c r="G41" s="1">
        <f t="shared" si="0"/>
        <v>0</v>
      </c>
      <c r="H41" s="1">
        <f t="shared" si="1"/>
        <v>2.1318420358564167</v>
      </c>
      <c r="I41" s="1">
        <f t="shared" si="2"/>
        <v>0.57265810134736206</v>
      </c>
      <c r="J41" s="1">
        <f t="shared" si="3"/>
        <v>3.7227134844343839</v>
      </c>
    </row>
    <row r="42" spans="1:10" x14ac:dyDescent="0.2">
      <c r="A42">
        <v>28</v>
      </c>
      <c r="B42" s="1">
        <f t="shared" si="4"/>
        <v>2.1084942486425122</v>
      </c>
      <c r="C42" s="1">
        <f t="shared" si="5"/>
        <v>1.3212909668982513</v>
      </c>
      <c r="D42" s="1">
        <f t="shared" si="6"/>
        <v>2.874196867840515</v>
      </c>
      <c r="E42" s="1">
        <f t="shared" si="8"/>
        <v>0.7696425810863069</v>
      </c>
      <c r="F42" s="1">
        <f t="shared" si="7"/>
        <v>0.86905299554526017</v>
      </c>
      <c r="G42" s="1">
        <f t="shared" si="0"/>
        <v>0</v>
      </c>
      <c r="H42" s="1">
        <f t="shared" si="1"/>
        <v>2.175294420265153</v>
      </c>
      <c r="I42" s="1">
        <f t="shared" si="2"/>
        <v>0.58249288034796254</v>
      </c>
      <c r="J42" s="1">
        <f t="shared" si="3"/>
        <v>3.7344566666045802</v>
      </c>
    </row>
    <row r="43" spans="1:10" x14ac:dyDescent="0.2">
      <c r="A43">
        <v>29</v>
      </c>
      <c r="B43" s="1">
        <f t="shared" si="4"/>
        <v>2.1654235933558597</v>
      </c>
      <c r="C43" s="1">
        <f t="shared" si="5"/>
        <v>1.3345038765672339</v>
      </c>
      <c r="D43" s="1">
        <f t="shared" si="6"/>
        <v>2.9613797987743813</v>
      </c>
      <c r="E43" s="1">
        <f t="shared" si="8"/>
        <v>0.79065006960166861</v>
      </c>
      <c r="F43" s="1">
        <f t="shared" si="7"/>
        <v>0.86470773056753381</v>
      </c>
      <c r="G43" s="1">
        <f t="shared" si="0"/>
        <v>0</v>
      </c>
      <c r="H43" s="1">
        <f t="shared" si="1"/>
        <v>2.2190866963923601</v>
      </c>
      <c r="I43" s="1">
        <f t="shared" si="2"/>
        <v>0.59246742065333724</v>
      </c>
      <c r="J43" s="1">
        <f t="shared" si="3"/>
        <v>3.7454999533059317</v>
      </c>
    </row>
    <row r="44" spans="1:10" x14ac:dyDescent="0.2">
      <c r="A44">
        <v>30</v>
      </c>
      <c r="B44" s="1">
        <f t="shared" si="4"/>
        <v>2.2238900303764675</v>
      </c>
      <c r="C44" s="1">
        <f t="shared" si="5"/>
        <v>1.3478489153329063</v>
      </c>
      <c r="D44" s="1">
        <f t="shared" si="6"/>
        <v>3.0505058297161627</v>
      </c>
      <c r="E44" s="1">
        <f t="shared" si="8"/>
        <v>0.81219361321493599</v>
      </c>
      <c r="F44" s="1">
        <f t="shared" si="7"/>
        <v>0.86038419191469617</v>
      </c>
      <c r="G44" s="1">
        <f t="shared" si="0"/>
        <v>0</v>
      </c>
      <c r="H44" s="1">
        <f t="shared" si="1"/>
        <v>2.2632401859096469</v>
      </c>
      <c r="I44" s="1">
        <f t="shared" si="2"/>
        <v>0.60258505532449214</v>
      </c>
      <c r="J44" s="1">
        <f t="shared" si="3"/>
        <v>3.755885025543642</v>
      </c>
    </row>
    <row r="45" spans="1:10" x14ac:dyDescent="0.2">
      <c r="A45">
        <v>31</v>
      </c>
      <c r="B45" s="1">
        <f t="shared" si="4"/>
        <v>2.2839350611966318</v>
      </c>
      <c r="C45" s="1">
        <f t="shared" si="5"/>
        <v>1.3613274044862353</v>
      </c>
      <c r="D45" s="1">
        <f t="shared" si="6"/>
        <v>3.1416386221948351</v>
      </c>
      <c r="E45" s="1">
        <f t="shared" si="8"/>
        <v>0.83428829446236696</v>
      </c>
      <c r="F45" s="1">
        <f t="shared" si="7"/>
        <v>0.85608227095512268</v>
      </c>
      <c r="G45" s="1">
        <f t="shared" si="0"/>
        <v>0</v>
      </c>
      <c r="H45" s="1">
        <f t="shared" si="1"/>
        <v>2.3077759338727843</v>
      </c>
      <c r="I45" s="1">
        <f t="shared" si="2"/>
        <v>0.61284911455758662</v>
      </c>
      <c r="J45" s="1">
        <f t="shared" si="3"/>
        <v>3.7656510861384835</v>
      </c>
    </row>
    <row r="46" spans="1:10" x14ac:dyDescent="0.2">
      <c r="A46">
        <v>32</v>
      </c>
      <c r="B46" s="1">
        <f t="shared" si="4"/>
        <v>2.3456013078489408</v>
      </c>
      <c r="C46" s="1">
        <f t="shared" si="5"/>
        <v>1.3749406785310978</v>
      </c>
      <c r="D46" s="1">
        <f t="shared" si="6"/>
        <v>3.2348431794238031</v>
      </c>
      <c r="E46" s="1">
        <f t="shared" si="8"/>
        <v>0.85694955509453052</v>
      </c>
      <c r="F46" s="1">
        <f t="shared" si="7"/>
        <v>0.85180185960034704</v>
      </c>
      <c r="G46" s="1">
        <f t="shared" si="0"/>
        <v>0</v>
      </c>
      <c r="H46" s="1">
        <f t="shared" si="1"/>
        <v>2.3527147243033868</v>
      </c>
      <c r="I46" s="1">
        <f t="shared" si="2"/>
        <v>0.6232629294305575</v>
      </c>
      <c r="J46" s="1">
        <f t="shared" si="3"/>
        <v>3.7748350065564429</v>
      </c>
    </row>
    <row r="47" spans="1:10" x14ac:dyDescent="0.2">
      <c r="A47">
        <v>33</v>
      </c>
      <c r="B47" s="1">
        <f t="shared" si="4"/>
        <v>2.4089325431608621</v>
      </c>
      <c r="C47" s="1">
        <f t="shared" si="5"/>
        <v>1.3886900853164088</v>
      </c>
      <c r="D47" s="1">
        <f t="shared" si="6"/>
        <v>3.330185886980972</v>
      </c>
      <c r="E47" s="1">
        <f t="shared" si="8"/>
        <v>0.88019320819362834</v>
      </c>
      <c r="F47" s="1">
        <f t="shared" si="7"/>
        <v>0.84754285030234533</v>
      </c>
      <c r="G47" s="1">
        <f t="shared" si="0"/>
        <v>0</v>
      </c>
      <c r="H47" s="1">
        <f t="shared" si="1"/>
        <v>2.3980770959578064</v>
      </c>
      <c r="I47" s="1">
        <f t="shared" si="2"/>
        <v>0.63382983539705984</v>
      </c>
      <c r="J47" s="1">
        <f t="shared" si="3"/>
        <v>3.7834714651063117</v>
      </c>
    </row>
    <row r="48" spans="1:10" x14ac:dyDescent="0.2">
      <c r="A48">
        <v>34</v>
      </c>
      <c r="B48" s="1">
        <f t="shared" si="4"/>
        <v>2.473973721826205</v>
      </c>
      <c r="C48" s="1">
        <f t="shared" si="5"/>
        <v>1.4025769861695729</v>
      </c>
      <c r="D48" s="1">
        <f t="shared" si="6"/>
        <v>3.4277345550900118</v>
      </c>
      <c r="E48" s="1">
        <f t="shared" si="8"/>
        <v>0.90403545039676458</v>
      </c>
      <c r="F48" s="1">
        <f t="shared" si="7"/>
        <v>0.84330513605083357</v>
      </c>
      <c r="G48" s="1">
        <f t="shared" si="0"/>
        <v>0</v>
      </c>
      <c r="H48" s="1">
        <f t="shared" si="1"/>
        <v>2.4438833581970631</v>
      </c>
      <c r="I48" s="1">
        <f t="shared" si="2"/>
        <v>0.64455317555557401</v>
      </c>
      <c r="J48" s="1">
        <f t="shared" si="3"/>
        <v>3.7915930770033874</v>
      </c>
    </row>
    <row r="49" spans="1:10" x14ac:dyDescent="0.2">
      <c r="A49">
        <v>35</v>
      </c>
      <c r="B49" s="1">
        <f t="shared" si="4"/>
        <v>2.5407710123155125</v>
      </c>
      <c r="C49" s="1">
        <f t="shared" si="5"/>
        <v>1.4166027560312686</v>
      </c>
      <c r="D49" s="1">
        <f t="shared" si="6"/>
        <v>3.5275584624545404</v>
      </c>
      <c r="E49" s="1">
        <f t="shared" si="8"/>
        <v>0.92849287425010152</v>
      </c>
      <c r="F49" s="1">
        <f t="shared" si="7"/>
        <v>0.83908861037057936</v>
      </c>
      <c r="G49" s="1">
        <f t="shared" si="0"/>
        <v>0</v>
      </c>
      <c r="H49" s="1">
        <f t="shared" si="1"/>
        <v>2.4901536068850318</v>
      </c>
      <c r="I49" s="1">
        <f t="shared" si="2"/>
        <v>0.65543630371816597</v>
      </c>
      <c r="J49" s="1">
        <f t="shared" si="3"/>
        <v>3.7992305167700695</v>
      </c>
    </row>
    <row r="50" spans="1:10" x14ac:dyDescent="0.2">
      <c r="A50">
        <v>36</v>
      </c>
      <c r="B50" s="1">
        <f t="shared" si="4"/>
        <v>2.609371829648031</v>
      </c>
      <c r="C50" s="1">
        <f t="shared" si="5"/>
        <v>1.4307687835915812</v>
      </c>
      <c r="D50" s="1">
        <f t="shared" si="6"/>
        <v>3.6297284016068438</v>
      </c>
      <c r="E50" s="1">
        <f t="shared" si="8"/>
        <v>0.95358248071687157</v>
      </c>
      <c r="F50" s="1">
        <f t="shared" si="7"/>
        <v>0.83489316731872643</v>
      </c>
      <c r="G50" s="1">
        <f t="shared" si="0"/>
        <v>0</v>
      </c>
      <c r="H50" s="1">
        <f t="shared" si="1"/>
        <v>2.5369077402536933</v>
      </c>
      <c r="I50" s="1">
        <f t="shared" si="2"/>
        <v>0.66648258730047583</v>
      </c>
      <c r="J50" s="1">
        <f t="shared" si="3"/>
        <v>3.8064126334180708</v>
      </c>
    </row>
    <row r="51" spans="1:10" x14ac:dyDescent="0.2">
      <c r="A51">
        <v>37</v>
      </c>
      <c r="B51" s="1">
        <f t="shared" si="4"/>
        <v>2.6798248690485278</v>
      </c>
      <c r="C51" s="1">
        <f t="shared" si="5"/>
        <v>1.4450764714274971</v>
      </c>
      <c r="D51" s="1">
        <f t="shared" si="6"/>
        <v>3.7343167257415626</v>
      </c>
      <c r="E51" s="1">
        <f t="shared" si="8"/>
        <v>0.97932169186056972</v>
      </c>
      <c r="F51" s="1">
        <f t="shared" si="7"/>
        <v>0.83071870148213278</v>
      </c>
      <c r="G51" s="1">
        <f t="shared" si="0"/>
        <v>0</v>
      </c>
      <c r="H51" s="1">
        <f t="shared" si="1"/>
        <v>2.5841654746843079</v>
      </c>
      <c r="I51" s="1">
        <f t="shared" si="2"/>
        <v>0.67769541005201028</v>
      </c>
      <c r="J51" s="1">
        <f t="shared" si="3"/>
        <v>3.8131665588320631</v>
      </c>
    </row>
    <row r="52" spans="1:10" x14ac:dyDescent="0.2">
      <c r="A52">
        <v>38</v>
      </c>
      <c r="B52" s="1">
        <f t="shared" si="4"/>
        <v>2.7521801405128379</v>
      </c>
      <c r="C52" s="1">
        <f t="shared" si="5"/>
        <v>1.4595272361417722</v>
      </c>
      <c r="D52" s="1">
        <f t="shared" si="6"/>
        <v>3.8413973970126554</v>
      </c>
      <c r="E52" s="1">
        <f t="shared" si="8"/>
        <v>1.005728363723225</v>
      </c>
      <c r="F52" s="1">
        <f t="shared" si="7"/>
        <v>0.82656510797472216</v>
      </c>
      <c r="G52" s="1">
        <f t="shared" si="0"/>
        <v>0</v>
      </c>
      <c r="H52" s="1">
        <f t="shared" si="1"/>
        <v>2.6319463603620745</v>
      </c>
      <c r="I52" s="1">
        <f t="shared" si="2"/>
        <v>0.68907817464362342</v>
      </c>
      <c r="J52" s="1">
        <f t="shared" si="3"/>
        <v>3.8195178097510656</v>
      </c>
    </row>
    <row r="53" spans="1:10" x14ac:dyDescent="0.2">
      <c r="A53">
        <v>39</v>
      </c>
      <c r="B53" s="1">
        <f t="shared" si="4"/>
        <v>2.8264890043066844</v>
      </c>
      <c r="C53" s="1">
        <f t="shared" si="5"/>
        <v>1.4741225085031899</v>
      </c>
      <c r="D53" s="1">
        <f t="shared" si="6"/>
        <v>3.9510460362789899</v>
      </c>
      <c r="E53" s="1">
        <f t="shared" si="8"/>
        <v>1.0328207994174663</v>
      </c>
      <c r="F53" s="1">
        <f t="shared" si="7"/>
        <v>0.82243228243484856</v>
      </c>
      <c r="G53" s="1">
        <f t="shared" si="0"/>
        <v>0</v>
      </c>
      <c r="H53" s="1">
        <f t="shared" si="1"/>
        <v>2.6802697967693638</v>
      </c>
      <c r="I53" s="1">
        <f t="shared" si="2"/>
        <v>0.70063430512717884</v>
      </c>
      <c r="J53" s="1">
        <f t="shared" si="3"/>
        <v>3.8254903837214229</v>
      </c>
    </row>
    <row r="54" spans="1:10" x14ac:dyDescent="0.2">
      <c r="A54">
        <v>40</v>
      </c>
      <c r="B54" s="1">
        <f t="shared" si="4"/>
        <v>2.9028042074229647</v>
      </c>
      <c r="C54" s="1">
        <f t="shared" si="5"/>
        <v>1.4888637335882218</v>
      </c>
      <c r="D54" s="1">
        <f t="shared" si="6"/>
        <v>4.0633399742902796</v>
      </c>
      <c r="E54" s="1">
        <f t="shared" si="8"/>
        <v>1.0606177624500877</v>
      </c>
      <c r="F54" s="1">
        <f t="shared" si="7"/>
        <v>0.81832012102267426</v>
      </c>
      <c r="G54" s="1">
        <f t="shared" si="0"/>
        <v>0</v>
      </c>
      <c r="H54" s="1">
        <f t="shared" si="1"/>
        <v>2.7291550479891575</v>
      </c>
      <c r="I54" s="1">
        <f t="shared" si="2"/>
        <v>0.71236724928073569</v>
      </c>
      <c r="J54" s="1">
        <f t="shared" si="3"/>
        <v>3.8311068493740215</v>
      </c>
    </row>
    <row r="55" spans="1:10" x14ac:dyDescent="0.2">
      <c r="A55">
        <v>41</v>
      </c>
      <c r="B55" s="1">
        <f t="shared" si="4"/>
        <v>2.9811799210233847</v>
      </c>
      <c r="C55" s="1">
        <f t="shared" si="5"/>
        <v>1.5037523709241041</v>
      </c>
      <c r="D55" s="1">
        <f t="shared" si="6"/>
        <v>4.1783583043107919</v>
      </c>
      <c r="E55" s="1">
        <f t="shared" si="8"/>
        <v>1.0891384902939729</v>
      </c>
      <c r="F55" s="1">
        <f t="shared" si="7"/>
        <v>0.81422852041756089</v>
      </c>
      <c r="G55" s="1">
        <f t="shared" si="0"/>
        <v>0</v>
      </c>
      <c r="H55" s="1">
        <f t="shared" si="1"/>
        <v>2.7786212577959604</v>
      </c>
      <c r="I55" s="1">
        <f t="shared" si="2"/>
        <v>0.72428048085115393</v>
      </c>
      <c r="J55" s="1">
        <f t="shared" si="3"/>
        <v>3.8363884313582544</v>
      </c>
    </row>
    <row r="56" spans="1:10" x14ac:dyDescent="0.2">
      <c r="A56">
        <v>42</v>
      </c>
      <c r="B56" s="1">
        <f t="shared" si="4"/>
        <v>3.0616717788910157</v>
      </c>
      <c r="C56" s="1">
        <f t="shared" si="5"/>
        <v>1.5187898946333451</v>
      </c>
      <c r="D56" s="1">
        <f t="shared" si="6"/>
        <v>4.2961819361834443</v>
      </c>
      <c r="E56" s="1">
        <f t="shared" si="8"/>
        <v>1.1184027082245214</v>
      </c>
      <c r="F56" s="1">
        <f t="shared" si="7"/>
        <v>0.81015737781547303</v>
      </c>
      <c r="G56" s="1">
        <f t="shared" si="0"/>
        <v>0</v>
      </c>
      <c r="H56" s="1">
        <f t="shared" si="1"/>
        <v>2.8286874645163453</v>
      </c>
      <c r="I56" s="1">
        <f t="shared" si="2"/>
        <v>0.7363775017047488</v>
      </c>
      <c r="J56" s="1">
        <f t="shared" si="3"/>
        <v>3.841355090246239</v>
      </c>
    </row>
    <row r="57" spans="1:10" x14ac:dyDescent="0.2">
      <c r="A57">
        <v>43</v>
      </c>
      <c r="B57" s="1">
        <f t="shared" si="4"/>
        <v>3.1443369169210729</v>
      </c>
      <c r="C57" s="1">
        <f t="shared" si="5"/>
        <v>1.5339777935796786</v>
      </c>
      <c r="D57" s="1">
        <f t="shared" si="6"/>
        <v>4.4168936518416286</v>
      </c>
      <c r="E57" s="1">
        <f t="shared" si="8"/>
        <v>1.1484306434361491</v>
      </c>
      <c r="F57" s="1">
        <f t="shared" si="7"/>
        <v>0.80610659092639569</v>
      </c>
      <c r="G57" s="1">
        <f t="shared" si="0"/>
        <v>0</v>
      </c>
      <c r="H57" s="1">
        <f t="shared" si="1"/>
        <v>2.8793726156454977</v>
      </c>
      <c r="I57" s="1">
        <f t="shared" si="2"/>
        <v>0.74866184389552359</v>
      </c>
      <c r="J57" s="1">
        <f t="shared" si="3"/>
        <v>3.8460255977027149</v>
      </c>
    </row>
    <row r="58" spans="1:10" x14ac:dyDescent="0.2">
      <c r="A58">
        <v>44</v>
      </c>
      <c r="B58" s="1">
        <f t="shared" si="4"/>
        <v>3.2292340136779414</v>
      </c>
      <c r="C58" s="1">
        <f t="shared" si="5"/>
        <v>1.5493175715154754</v>
      </c>
      <c r="D58" s="1">
        <f t="shared" si="6"/>
        <v>4.5405781622803918</v>
      </c>
      <c r="E58" s="1">
        <f t="shared" si="8"/>
        <v>1.1792430394539386</v>
      </c>
      <c r="F58" s="1">
        <f t="shared" si="7"/>
        <v>0.80207605797176373</v>
      </c>
      <c r="G58" s="1">
        <f t="shared" si="0"/>
        <v>0</v>
      </c>
      <c r="H58" s="1">
        <f t="shared" si="1"/>
        <v>2.9306955822097818</v>
      </c>
      <c r="I58" s="1">
        <f t="shared" si="2"/>
        <v>0.76113707165952693</v>
      </c>
      <c r="J58" s="1">
        <f t="shared" si="3"/>
        <v>3.850417607199069</v>
      </c>
    </row>
    <row r="59" spans="1:10" x14ac:dyDescent="0.2">
      <c r="A59">
        <v>45</v>
      </c>
      <c r="B59" s="1">
        <f t="shared" si="4"/>
        <v>3.3164233320472456</v>
      </c>
      <c r="C59" s="1">
        <f t="shared" si="5"/>
        <v>1.5648107472306303</v>
      </c>
      <c r="D59" s="1">
        <f t="shared" si="6"/>
        <v>4.6673221660025535</v>
      </c>
      <c r="E59" s="1">
        <f t="shared" si="8"/>
        <v>1.2108611708551296</v>
      </c>
      <c r="F59" s="1">
        <f t="shared" si="7"/>
        <v>0.79806567768190495</v>
      </c>
      <c r="G59" s="1">
        <f t="shared" si="0"/>
        <v>0</v>
      </c>
      <c r="H59" s="1">
        <f t="shared" si="1"/>
        <v>2.9826751728684657</v>
      </c>
      <c r="I59" s="1">
        <f t="shared" si="2"/>
        <v>0.77380678334302511</v>
      </c>
      <c r="J59" s="1">
        <f t="shared" si="3"/>
        <v>3.8545477205338212</v>
      </c>
    </row>
    <row r="60" spans="1:10" x14ac:dyDescent="0.2">
      <c r="A60">
        <v>46</v>
      </c>
      <c r="B60" s="1">
        <f t="shared" si="4"/>
        <v>3.4059667620125209</v>
      </c>
      <c r="C60" s="1">
        <f t="shared" si="5"/>
        <v>1.5804588547029366</v>
      </c>
      <c r="D60" s="1">
        <f t="shared" si="6"/>
        <v>4.7972144089589639</v>
      </c>
      <c r="E60" s="1">
        <f t="shared" si="8"/>
        <v>1.243306858314837</v>
      </c>
      <c r="F60" s="1">
        <f t="shared" si="7"/>
        <v>0.79407534929349544</v>
      </c>
      <c r="G60" s="1">
        <f t="shared" si="0"/>
        <v>0</v>
      </c>
      <c r="H60" s="1">
        <f t="shared" si="1"/>
        <v>3.0353301477504453</v>
      </c>
      <c r="I60" s="1">
        <f t="shared" si="2"/>
        <v>0.78667461327142818</v>
      </c>
      <c r="J60" s="1">
        <f t="shared" si="3"/>
        <v>3.8584315504066713</v>
      </c>
    </row>
    <row r="61" spans="1:10" x14ac:dyDescent="0.2">
      <c r="A61">
        <v>47</v>
      </c>
      <c r="B61" s="1">
        <f t="shared" si="4"/>
        <v>3.4979278645868588</v>
      </c>
      <c r="C61" s="1">
        <f t="shared" si="5"/>
        <v>1.5962634432499661</v>
      </c>
      <c r="D61" s="1">
        <f t="shared" si="6"/>
        <v>4.9303457460054663</v>
      </c>
      <c r="E61" s="1">
        <f t="shared" si="8"/>
        <v>1.2766024839901395</v>
      </c>
      <c r="F61" s="1">
        <f t="shared" si="7"/>
        <v>0.79010497254702794</v>
      </c>
      <c r="G61" s="1">
        <f t="shared" si="0"/>
        <v>0</v>
      </c>
      <c r="H61" s="1">
        <f t="shared" si="1"/>
        <v>3.0886792320241097</v>
      </c>
      <c r="I61" s="1">
        <f t="shared" si="2"/>
        <v>0.79974423356523028</v>
      </c>
      <c r="J61" s="1">
        <f t="shared" si="3"/>
        <v>3.8620837792788976</v>
      </c>
    </row>
    <row r="62" spans="1:10" x14ac:dyDescent="0.2">
      <c r="A62">
        <v>48</v>
      </c>
      <c r="B62" s="1">
        <f t="shared" si="4"/>
        <v>3.5923719169307038</v>
      </c>
      <c r="C62" s="1">
        <f t="shared" si="5"/>
        <v>1.6122260776824657</v>
      </c>
      <c r="D62" s="1">
        <f t="shared" si="6"/>
        <v>5.0668092039022348</v>
      </c>
      <c r="E62" s="1">
        <f t="shared" si="8"/>
        <v>1.310771007256512</v>
      </c>
      <c r="F62" s="1">
        <f t="shared" si="7"/>
        <v>0.78615444768429277</v>
      </c>
      <c r="G62" s="1">
        <f t="shared" si="0"/>
        <v>0</v>
      </c>
      <c r="H62" s="1">
        <f t="shared" si="1"/>
        <v>3.1427411292004686</v>
      </c>
      <c r="I62" s="1">
        <f t="shared" si="2"/>
        <v>0.81301935590864038</v>
      </c>
      <c r="J62" s="1">
        <f t="shared" si="3"/>
        <v>3.8655182147393066</v>
      </c>
    </row>
    <row r="63" spans="1:10" x14ac:dyDescent="0.2">
      <c r="A63">
        <v>49</v>
      </c>
      <c r="B63" s="1">
        <f t="shared" si="4"/>
        <v>3.6893659586878327</v>
      </c>
      <c r="C63" s="1">
        <f t="shared" si="5"/>
        <v>1.6283483384592905</v>
      </c>
      <c r="D63" s="1">
        <f t="shared" si="6"/>
        <v>5.2067000458840766</v>
      </c>
      <c r="E63" s="1">
        <f t="shared" si="8"/>
        <v>1.345835980810465</v>
      </c>
      <c r="F63" s="1">
        <f t="shared" si="7"/>
        <v>0.78222367544587135</v>
      </c>
      <c r="G63" s="1">
        <f t="shared" si="0"/>
        <v>0</v>
      </c>
      <c r="H63" s="1">
        <f t="shared" si="1"/>
        <v>3.1975345341713237</v>
      </c>
      <c r="I63" s="1">
        <f t="shared" si="2"/>
        <v>0.82650373327605509</v>
      </c>
      <c r="J63" s="1">
        <f t="shared" si="3"/>
        <v>3.8687478415821457</v>
      </c>
    </row>
    <row r="64" spans="1:10" x14ac:dyDescent="0.2">
      <c r="A64">
        <v>50</v>
      </c>
      <c r="B64" s="1">
        <f t="shared" si="4"/>
        <v>3.7889788395724038</v>
      </c>
      <c r="C64" s="1">
        <f t="shared" si="5"/>
        <v>1.6446318218438833</v>
      </c>
      <c r="D64" s="1">
        <f t="shared" si="6"/>
        <v>5.3501158378330116</v>
      </c>
      <c r="E64" s="1">
        <f t="shared" si="8"/>
        <v>1.3818215671521648</v>
      </c>
      <c r="F64" s="1">
        <f t="shared" si="7"/>
        <v>0.778312557068642</v>
      </c>
      <c r="G64" s="1">
        <f t="shared" si="0"/>
        <v>0</v>
      </c>
      <c r="H64" s="1">
        <f t="shared" si="1"/>
        <v>3.2530781459857168</v>
      </c>
      <c r="I64" s="1">
        <f t="shared" si="2"/>
        <v>0.84020116162104408</v>
      </c>
      <c r="J64" s="1">
        <f t="shared" si="3"/>
        <v>3.871784870791398</v>
      </c>
    </row>
    <row r="65" spans="1:10" x14ac:dyDescent="0.2">
      <c r="A65">
        <v>51</v>
      </c>
      <c r="B65" s="1">
        <f t="shared" si="4"/>
        <v>3.8912812682408582</v>
      </c>
      <c r="C65" s="1">
        <f t="shared" si="5"/>
        <v>1.6610781400623222</v>
      </c>
      <c r="D65" s="1">
        <f t="shared" si="6"/>
        <v>5.4971565160870099</v>
      </c>
      <c r="E65" s="1">
        <f t="shared" si="8"/>
        <v>1.4187525554618217</v>
      </c>
      <c r="F65" s="1">
        <f t="shared" si="7"/>
        <v>0.7744209942832988</v>
      </c>
      <c r="G65" s="1">
        <f t="shared" si="0"/>
        <v>0</v>
      </c>
      <c r="H65" s="1">
        <f t="shared" si="1"/>
        <v>3.3093906803690532</v>
      </c>
      <c r="I65" s="1">
        <f t="shared" si="2"/>
        <v>0.8541154815321278</v>
      </c>
      <c r="J65" s="1">
        <f t="shared" si="3"/>
        <v>3.8746407856143859</v>
      </c>
    </row>
    <row r="66" spans="1:10" x14ac:dyDescent="0.2">
      <c r="A66">
        <v>52</v>
      </c>
      <c r="B66" s="1">
        <f t="shared" si="4"/>
        <v>3.996345862483361</v>
      </c>
      <c r="C66" s="1">
        <f t="shared" si="5"/>
        <v>1.6776889214629456</v>
      </c>
      <c r="D66" s="1">
        <f t="shared" si="6"/>
        <v>5.6479244569212055</v>
      </c>
      <c r="E66" s="1">
        <f t="shared" si="8"/>
        <v>1.4566543788836279</v>
      </c>
      <c r="F66" s="1">
        <f t="shared" si="7"/>
        <v>0.77054888931188226</v>
      </c>
      <c r="G66" s="1">
        <f t="shared" si="0"/>
        <v>0</v>
      </c>
      <c r="H66" s="1">
        <f t="shared" si="1"/>
        <v>3.3664908819903352</v>
      </c>
      <c r="I66" s="1">
        <f t="shared" si="2"/>
        <v>0.86825057985924148</v>
      </c>
      <c r="J66" s="1">
        <f t="shared" si="3"/>
        <v>3.8773263848969748</v>
      </c>
    </row>
    <row r="67" spans="1:10" x14ac:dyDescent="0.2">
      <c r="A67">
        <v>53</v>
      </c>
      <c r="B67" s="1">
        <f t="shared" si="4"/>
        <v>4.1042472007704118</v>
      </c>
      <c r="C67" s="1">
        <f t="shared" si="5"/>
        <v>1.694465810677575</v>
      </c>
      <c r="D67" s="1">
        <f t="shared" si="6"/>
        <v>5.8025245477402336</v>
      </c>
      <c r="E67" s="1">
        <f t="shared" si="8"/>
        <v>1.49555313223108</v>
      </c>
      <c r="F67" s="1">
        <f t="shared" si="7"/>
        <v>0.76669614486532289</v>
      </c>
      <c r="G67" s="1">
        <f t="shared" si="0"/>
        <v>0</v>
      </c>
      <c r="H67" s="1">
        <f t="shared" si="1"/>
        <v>3.4243975364837533</v>
      </c>
      <c r="I67" s="1">
        <f t="shared" si="2"/>
        <v>0.88261039131444341</v>
      </c>
      <c r="J67" s="1">
        <f t="shared" si="3"/>
        <v>3.8798518238425763</v>
      </c>
    </row>
    <row r="68" spans="1:10" x14ac:dyDescent="0.2">
      <c r="A68">
        <v>54</v>
      </c>
      <c r="B68" s="1">
        <f t="shared" si="4"/>
        <v>4.2150618751912123</v>
      </c>
      <c r="C68" s="1">
        <f t="shared" si="5"/>
        <v>1.7114104687843508</v>
      </c>
      <c r="D68" s="1">
        <f t="shared" si="6"/>
        <v>5.9610642600225452</v>
      </c>
      <c r="E68" s="1">
        <f t="shared" si="8"/>
        <v>1.5354755901276451</v>
      </c>
      <c r="F68" s="1">
        <f t="shared" si="7"/>
        <v>0.76286266414099624</v>
      </c>
      <c r="G68" s="1">
        <f t="shared" si="0"/>
        <v>0</v>
      </c>
      <c r="H68" s="1">
        <f t="shared" si="1"/>
        <v>3.4831294822315821</v>
      </c>
      <c r="I68" s="1">
        <f t="shared" si="2"/>
        <v>0.89719890005015823</v>
      </c>
      <c r="J68" s="1">
        <f t="shared" si="3"/>
        <v>3.8822266523474971</v>
      </c>
    </row>
    <row r="69" spans="1:10" x14ac:dyDescent="0.2">
      <c r="A69">
        <v>55</v>
      </c>
      <c r="B69" s="1">
        <f t="shared" si="4"/>
        <v>4.3288685458213747</v>
      </c>
      <c r="C69" s="1">
        <f t="shared" si="5"/>
        <v>1.7285245734721943</v>
      </c>
      <c r="D69" s="1">
        <f t="shared" si="6"/>
        <v>6.1236537240597118</v>
      </c>
      <c r="E69" s="1">
        <f t="shared" si="8"/>
        <v>1.5764492255968123</v>
      </c>
      <c r="F69" s="1">
        <f t="shared" si="7"/>
        <v>0.75904835082029121</v>
      </c>
      <c r="G69" s="1">
        <f t="shared" si="0"/>
        <v>0</v>
      </c>
      <c r="H69" s="1">
        <f t="shared" si="1"/>
        <v>3.5427056219158919</v>
      </c>
      <c r="I69" s="1">
        <f t="shared" si="2"/>
        <v>0.91202014121795283</v>
      </c>
      <c r="J69" s="1">
        <f t="shared" si="3"/>
        <v>3.8844598510563624</v>
      </c>
    </row>
    <row r="70" spans="1:10" x14ac:dyDescent="0.2">
      <c r="A70">
        <v>56</v>
      </c>
      <c r="B70" s="1">
        <f t="shared" si="4"/>
        <v>4.4457479965585511</v>
      </c>
      <c r="C70" s="1">
        <f t="shared" si="5"/>
        <v>1.7458098192069162</v>
      </c>
      <c r="D70" s="1">
        <f t="shared" si="6"/>
        <v>6.2904058055357694</v>
      </c>
      <c r="E70" s="1">
        <f t="shared" si="8"/>
        <v>1.6185022291157392</v>
      </c>
      <c r="F70" s="1">
        <f t="shared" si="7"/>
        <v>0.7552531090661897</v>
      </c>
      <c r="G70" s="1">
        <f t="shared" si="0"/>
        <v>0</v>
      </c>
      <c r="H70" s="1">
        <f t="shared" si="1"/>
        <v>3.6031449338470125</v>
      </c>
      <c r="I70" s="1">
        <f t="shared" si="2"/>
        <v>0.92707820251062045</v>
      </c>
      <c r="J70" s="1">
        <f t="shared" si="3"/>
        <v>3.8865598652727851</v>
      </c>
    </row>
    <row r="71" spans="1:10" x14ac:dyDescent="0.2">
      <c r="A71">
        <v>57</v>
      </c>
      <c r="B71" s="1">
        <f t="shared" si="4"/>
        <v>4.5657831924656316</v>
      </c>
      <c r="C71" s="1">
        <f t="shared" si="5"/>
        <v>1.7632679173989854</v>
      </c>
      <c r="D71" s="1">
        <f t="shared" si="6"/>
        <v>6.461436183993702</v>
      </c>
      <c r="E71" s="1">
        <f t="shared" si="8"/>
        <v>1.6616635281468943</v>
      </c>
      <c r="F71" s="1">
        <f t="shared" si="7"/>
        <v>0.75147684352085875</v>
      </c>
      <c r="G71" s="1">
        <f t="shared" si="0"/>
        <v>0</v>
      </c>
      <c r="H71" s="1">
        <f t="shared" si="1"/>
        <v>3.664466483077077</v>
      </c>
      <c r="I71" s="1">
        <f t="shared" si="2"/>
        <v>0.94237722569014426</v>
      </c>
      <c r="J71" s="1">
        <f t="shared" si="3"/>
        <v>3.8885346368524845</v>
      </c>
    </row>
    <row r="72" spans="1:10" x14ac:dyDescent="0.2">
      <c r="A72">
        <v>58</v>
      </c>
      <c r="B72" s="1">
        <f t="shared" si="4"/>
        <v>4.6890593386622035</v>
      </c>
      <c r="C72" s="1">
        <f t="shared" si="5"/>
        <v>1.7809005965729752</v>
      </c>
      <c r="D72" s="1">
        <f t="shared" si="6"/>
        <v>6.6368634332380845</v>
      </c>
      <c r="E72" s="1">
        <f t="shared" si="8"/>
        <v>1.7059628071622663</v>
      </c>
      <c r="F72" s="1">
        <f t="shared" si="7"/>
        <v>0.74771945930325445</v>
      </c>
      <c r="G72" s="1">
        <f t="shared" si="0"/>
        <v>0</v>
      </c>
      <c r="H72" s="1">
        <f t="shared" si="1"/>
        <v>3.7266894323071944</v>
      </c>
      <c r="I72" s="1">
        <f t="shared" si="2"/>
        <v>0.95792140810390358</v>
      </c>
      <c r="J72" s="1">
        <f t="shared" si="3"/>
        <v>3.8903916341986258</v>
      </c>
    </row>
    <row r="73" spans="1:10" x14ac:dyDescent="0.2">
      <c r="A73">
        <v>59</v>
      </c>
      <c r="B73" s="1">
        <f t="shared" si="4"/>
        <v>4.8156639408060826</v>
      </c>
      <c r="C73" s="1">
        <f t="shared" si="5"/>
        <v>1.798709602538705</v>
      </c>
      <c r="D73" s="1">
        <f t="shared" si="6"/>
        <v>6.8168091037248599</v>
      </c>
      <c r="E73" s="1">
        <f t="shared" si="8"/>
        <v>1.7514305281749618</v>
      </c>
      <c r="F73" s="1">
        <f t="shared" si="7"/>
        <v>0.74398086200673819</v>
      </c>
      <c r="G73" s="1">
        <f t="shared" si="0"/>
        <v>0</v>
      </c>
      <c r="H73" s="1">
        <f t="shared" si="1"/>
        <v>3.789833052597035</v>
      </c>
      <c r="I73" s="1">
        <f t="shared" si="2"/>
        <v>0.97371500419133061</v>
      </c>
      <c r="J73" s="1">
        <f t="shared" si="3"/>
        <v>3.892137880472005</v>
      </c>
    </row>
    <row r="74" spans="1:10" x14ac:dyDescent="0.2">
      <c r="A74">
        <v>60</v>
      </c>
      <c r="B74" s="1">
        <f t="shared" si="4"/>
        <v>4.9456868672078462</v>
      </c>
      <c r="C74" s="1">
        <f t="shared" si="5"/>
        <v>1.8166966985640922</v>
      </c>
      <c r="D74" s="1">
        <f t="shared" si="6"/>
        <v>7.0013978069911049</v>
      </c>
      <c r="E74" s="1">
        <f t="shared" si="8"/>
        <v>1.7980979517932523</v>
      </c>
      <c r="F74" s="1">
        <f t="shared" si="7"/>
        <v>0.74026095769670452</v>
      </c>
      <c r="G74" s="1">
        <f t="shared" si="0"/>
        <v>0</v>
      </c>
      <c r="H74" s="1">
        <f t="shared" si="1"/>
        <v>3.8539167338857245</v>
      </c>
      <c r="I74" s="1">
        <f t="shared" si="2"/>
        <v>0.98976232698306754</v>
      </c>
      <c r="J74" s="1">
        <f t="shared" si="3"/>
        <v>3.8937799801220923</v>
      </c>
    </row>
    <row r="75" spans="1:10" x14ac:dyDescent="0.2">
      <c r="A75">
        <v>61</v>
      </c>
      <c r="B75" s="1">
        <f t="shared" si="4"/>
        <v>5.0792204126224574</v>
      </c>
      <c r="C75" s="1">
        <f t="shared" si="5"/>
        <v>1.8348636655497332</v>
      </c>
      <c r="D75" s="1">
        <f t="shared" si="6"/>
        <v>7.1907573021795255</v>
      </c>
      <c r="E75" s="1">
        <f t="shared" si="8"/>
        <v>1.8459971588123971</v>
      </c>
      <c r="F75" s="1">
        <f t="shared" si="7"/>
        <v>0.73655965290822101</v>
      </c>
      <c r="G75" s="1">
        <f t="shared" si="0"/>
        <v>0</v>
      </c>
      <c r="H75" s="1">
        <f t="shared" si="1"/>
        <v>3.9189599953330281</v>
      </c>
      <c r="I75" s="1">
        <f t="shared" si="2"/>
        <v>1.0060677495945336</v>
      </c>
      <c r="J75" s="1">
        <f t="shared" si="3"/>
        <v>3.8953241438386739</v>
      </c>
    </row>
    <row r="76" spans="1:10" x14ac:dyDescent="0.2">
      <c r="A76">
        <v>62</v>
      </c>
      <c r="B76" s="1">
        <f t="shared" si="4"/>
        <v>5.2163593637632637</v>
      </c>
      <c r="C76" s="1">
        <f t="shared" si="5"/>
        <v>1.8532123022052305</v>
      </c>
      <c r="D76" s="1">
        <f t="shared" si="6"/>
        <v>7.3850185847142678</v>
      </c>
      <c r="E76" s="1">
        <f t="shared" si="8"/>
        <v>1.8951610723598513</v>
      </c>
      <c r="F76" s="1">
        <f t="shared" si="7"/>
        <v>0.73287685464367991</v>
      </c>
      <c r="G76" s="1">
        <f t="shared" si="0"/>
        <v>0</v>
      </c>
      <c r="H76" s="1">
        <f t="shared" si="1"/>
        <v>3.9849824954898385</v>
      </c>
      <c r="I76" s="1">
        <f t="shared" si="2"/>
        <v>1.022635706715687</v>
      </c>
      <c r="J76" s="1">
        <f t="shared" si="3"/>
        <v>3.8967762120179343</v>
      </c>
    </row>
    <row r="77" spans="1:10" x14ac:dyDescent="0.2">
      <c r="A77">
        <v>63</v>
      </c>
      <c r="B77" s="1">
        <f t="shared" si="4"/>
        <v>5.3572010665848717</v>
      </c>
      <c r="C77" s="1">
        <f t="shared" si="5"/>
        <v>1.8717444252272828</v>
      </c>
      <c r="D77" s="1">
        <f t="shared" si="6"/>
        <v>7.5843159771865096</v>
      </c>
      <c r="E77" s="1">
        <f t="shared" si="8"/>
        <v>1.9456234806097819</v>
      </c>
      <c r="F77" s="1">
        <f t="shared" si="7"/>
        <v>0.72921247037046155</v>
      </c>
      <c r="G77" s="1">
        <f t="shared" si="0"/>
        <v>0</v>
      </c>
      <c r="H77" s="1">
        <f t="shared" si="1"/>
        <v>4.052004042306983</v>
      </c>
      <c r="I77" s="1">
        <f t="shared" si="2"/>
        <v>1.0394706960986557</v>
      </c>
      <c r="J77" s="1">
        <f t="shared" si="3"/>
        <v>3.8981416768312713</v>
      </c>
    </row>
    <row r="78" spans="1:10" x14ac:dyDescent="0.2">
      <c r="A78">
        <v>64</v>
      </c>
      <c r="B78" s="1">
        <f t="shared" si="4"/>
        <v>5.5018454953826632</v>
      </c>
      <c r="C78" s="1">
        <f t="shared" si="5"/>
        <v>1.8904618694795556</v>
      </c>
      <c r="D78" s="1">
        <f t="shared" si="6"/>
        <v>7.788787222510118</v>
      </c>
      <c r="E78" s="1">
        <f t="shared" si="8"/>
        <v>1.9974190600831483</v>
      </c>
      <c r="F78" s="1">
        <f t="shared" si="7"/>
        <v>0.72556640801860928</v>
      </c>
      <c r="G78" s="1">
        <f t="shared" si="0"/>
        <v>0</v>
      </c>
      <c r="H78" s="1">
        <f t="shared" si="1"/>
        <v>4.1200446029913165</v>
      </c>
      <c r="I78" s="1">
        <f t="shared" si="2"/>
        <v>1.0565772800448168</v>
      </c>
      <c r="J78" s="1">
        <f t="shared" si="3"/>
        <v>3.899425702979868</v>
      </c>
    </row>
    <row r="79" spans="1:10" x14ac:dyDescent="0.2">
      <c r="A79">
        <v>65</v>
      </c>
      <c r="B79" s="1">
        <f t="shared" si="4"/>
        <v>5.6503953237579942</v>
      </c>
      <c r="C79" s="1">
        <f t="shared" si="5"/>
        <v>1.9093664881743513</v>
      </c>
      <c r="D79" s="1">
        <f t="shared" si="6"/>
        <v>7.9985735794095572</v>
      </c>
      <c r="E79" s="1">
        <f t="shared" si="8"/>
        <v>2.050583399549911</v>
      </c>
      <c r="F79" s="1">
        <f t="shared" si="7"/>
        <v>0.72193857597851618</v>
      </c>
      <c r="G79" s="1">
        <f t="shared" ref="G79:G114" si="9">1-(F79/$B$11)^($D$1)</f>
        <v>0</v>
      </c>
      <c r="H79" s="1">
        <f t="shared" ref="H79:H114" si="10">D79/C79</f>
        <v>4.1891243137180156</v>
      </c>
      <c r="I79" s="1">
        <f t="shared" ref="I79:I114" si="11">E79/C79</f>
        <v>1.0739600868927919</v>
      </c>
      <c r="J79" s="1">
        <f t="shared" ref="J79:J114" si="12">D79/E79</f>
        <v>3.9006331472132221</v>
      </c>
    </row>
    <row r="80" spans="1:10" x14ac:dyDescent="0.2">
      <c r="A80">
        <v>66</v>
      </c>
      <c r="B80" s="1">
        <f t="shared" ref="B80:B114" si="13">(1+$B$5)*B79</f>
        <v>5.8029559974994598</v>
      </c>
      <c r="C80" s="1">
        <f t="shared" ref="C80:C114" si="14">(1+$B$6)*C79</f>
        <v>1.9284601530560948</v>
      </c>
      <c r="D80" s="1">
        <f t="shared" ref="D80:D114" si="15">$B$4*E79+(1-$B$3)*D79</f>
        <v>8.2138199203040525</v>
      </c>
      <c r="E80" s="1">
        <f t="shared" ref="E80:E114" si="16">(1-G80)*D80^($B$1)*(B80*C80)^($B$2)*($B$7*F80)^($D$2)</f>
        <v>2.105153024550344</v>
      </c>
      <c r="F80" s="1">
        <f t="shared" ref="F80:F114" si="17">(1-$B$7)*F79</f>
        <v>0.71832888309862364</v>
      </c>
      <c r="G80" s="1">
        <f t="shared" si="9"/>
        <v>0</v>
      </c>
      <c r="H80" s="1">
        <f t="shared" si="10"/>
        <v>4.259263489207874</v>
      </c>
      <c r="I80" s="1">
        <f t="shared" si="11"/>
        <v>1.0916238125087721</v>
      </c>
      <c r="J80" s="1">
        <f t="shared" si="12"/>
        <v>3.9017685766850634</v>
      </c>
    </row>
    <row r="81" spans="1:10" x14ac:dyDescent="0.2">
      <c r="A81">
        <v>67</v>
      </c>
      <c r="B81" s="1">
        <f t="shared" si="13"/>
        <v>5.959635809431945</v>
      </c>
      <c r="C81" s="1">
        <f t="shared" si="14"/>
        <v>1.9477447545866557</v>
      </c>
      <c r="D81" s="1">
        <f t="shared" si="15"/>
        <v>8.4346748316539522</v>
      </c>
      <c r="E81" s="1">
        <f t="shared" si="16"/>
        <v>2.161165422552747</v>
      </c>
      <c r="F81" s="1">
        <f t="shared" si="17"/>
        <v>0.71473723868313055</v>
      </c>
      <c r="G81" s="1">
        <f t="shared" si="9"/>
        <v>0</v>
      </c>
      <c r="H81" s="1">
        <f t="shared" si="10"/>
        <v>4.3304826321783274</v>
      </c>
      <c r="I81" s="1">
        <f t="shared" si="11"/>
        <v>1.1095732217804806</v>
      </c>
      <c r="J81" s="1">
        <f t="shared" si="12"/>
        <v>3.9028362862158872</v>
      </c>
    </row>
    <row r="82" spans="1:10" x14ac:dyDescent="0.2">
      <c r="A82">
        <v>68</v>
      </c>
      <c r="B82" s="1">
        <f t="shared" si="13"/>
        <v>6.120545976286607</v>
      </c>
      <c r="C82" s="1">
        <f t="shared" si="14"/>
        <v>1.9672222021325223</v>
      </c>
      <c r="D82" s="1">
        <f t="shared" si="15"/>
        <v>8.6612907168370796</v>
      </c>
      <c r="E82" s="1">
        <f t="shared" si="16"/>
        <v>2.218659068765287</v>
      </c>
      <c r="F82" s="1">
        <f t="shared" si="17"/>
        <v>0.71116355248971486</v>
      </c>
      <c r="G82" s="1">
        <f t="shared" si="9"/>
        <v>0</v>
      </c>
      <c r="H82" s="1">
        <f t="shared" si="10"/>
        <v>4.402802442676788</v>
      </c>
      <c r="I82" s="1">
        <f t="shared" si="11"/>
        <v>1.1278131501160369</v>
      </c>
      <c r="J82" s="1">
        <f t="shared" si="12"/>
        <v>3.9038403145270997</v>
      </c>
    </row>
    <row r="83" spans="1:10" x14ac:dyDescent="0.2">
      <c r="A83">
        <v>69</v>
      </c>
      <c r="B83" s="1">
        <f t="shared" si="13"/>
        <v>6.2858007176463451</v>
      </c>
      <c r="C83" s="1">
        <f t="shared" si="14"/>
        <v>1.9868944241538475</v>
      </c>
      <c r="D83" s="1">
        <f t="shared" si="15"/>
        <v>8.8938239016248115</v>
      </c>
      <c r="E83" s="1">
        <f t="shared" si="16"/>
        <v>2.2776734526200961</v>
      </c>
      <c r="F83" s="1">
        <f t="shared" si="17"/>
        <v>0.70760773472726624</v>
      </c>
      <c r="G83" s="1">
        <f t="shared" si="9"/>
        <v>0</v>
      </c>
      <c r="H83" s="1">
        <f t="shared" si="10"/>
        <v>4.4762438273047129</v>
      </c>
      <c r="I83" s="1">
        <f t="shared" si="11"/>
        <v>1.1463485049489137</v>
      </c>
      <c r="J83" s="1">
        <f t="shared" si="12"/>
        <v>3.9047844595079688</v>
      </c>
    </row>
    <row r="84" spans="1:10" x14ac:dyDescent="0.2">
      <c r="A84">
        <v>70</v>
      </c>
      <c r="B84" s="1">
        <f t="shared" si="13"/>
        <v>6.4555173370227958</v>
      </c>
      <c r="C84" s="1">
        <f t="shared" si="14"/>
        <v>2.006763368395386</v>
      </c>
      <c r="D84" s="1">
        <f t="shared" si="15"/>
        <v>9.1324347423296004</v>
      </c>
      <c r="E84" s="1">
        <f t="shared" si="16"/>
        <v>2.3382491049481708</v>
      </c>
      <c r="F84" s="1">
        <f t="shared" si="17"/>
        <v>0.7040696960536299</v>
      </c>
      <c r="G84" s="1">
        <f t="shared" si="9"/>
        <v>0</v>
      </c>
      <c r="H84" s="1">
        <f t="shared" si="10"/>
        <v>4.5508279083407439</v>
      </c>
      <c r="I84" s="1">
        <f t="shared" si="11"/>
        <v>1.1651842672501251</v>
      </c>
      <c r="J84" s="1">
        <f t="shared" si="12"/>
        <v>3.9056722925729628</v>
      </c>
    </row>
    <row r="85" spans="1:10" x14ac:dyDescent="0.2">
      <c r="A85">
        <v>71</v>
      </c>
      <c r="B85" s="1">
        <f t="shared" si="13"/>
        <v>6.6298163051224108</v>
      </c>
      <c r="C85" s="1">
        <f t="shared" si="14"/>
        <v>2.0268310020793399</v>
      </c>
      <c r="D85" s="1">
        <f t="shared" si="15"/>
        <v>9.3772877366975713</v>
      </c>
      <c r="E85" s="1">
        <f t="shared" si="16"/>
        <v>2.4004276258640602</v>
      </c>
      <c r="F85" s="1">
        <f t="shared" si="17"/>
        <v>0.70054934757336174</v>
      </c>
      <c r="G85" s="1">
        <f t="shared" si="9"/>
        <v>0</v>
      </c>
      <c r="H85" s="1">
        <f t="shared" si="10"/>
        <v>4.6265760327710339</v>
      </c>
      <c r="I85" s="1">
        <f t="shared" si="11"/>
        <v>1.1843254930487273</v>
      </c>
      <c r="J85" s="1">
        <f t="shared" si="12"/>
        <v>3.9065071721635904</v>
      </c>
    </row>
    <row r="86" spans="1:10" x14ac:dyDescent="0.2">
      <c r="A86">
        <v>72</v>
      </c>
      <c r="B86" s="1">
        <f t="shared" si="13"/>
        <v>6.8088213453607151</v>
      </c>
      <c r="C86" s="1">
        <f t="shared" si="14"/>
        <v>2.0470993121001331</v>
      </c>
      <c r="D86" s="1">
        <f t="shared" si="15"/>
        <v>9.6285516376219107</v>
      </c>
      <c r="E86" s="1">
        <f t="shared" si="16"/>
        <v>2.4642517133798005</v>
      </c>
      <c r="F86" s="1">
        <f t="shared" si="17"/>
        <v>0.69704660083549497</v>
      </c>
      <c r="G86" s="1">
        <f t="shared" si="9"/>
        <v>0</v>
      </c>
      <c r="H86" s="1">
        <f t="shared" si="10"/>
        <v>4.7035097812347528</v>
      </c>
      <c r="I86" s="1">
        <f t="shared" si="11"/>
        <v>1.2037773149616802</v>
      </c>
      <c r="J86" s="1">
        <f t="shared" si="12"/>
        <v>3.9072922564456869</v>
      </c>
    </row>
    <row r="87" spans="1:10" x14ac:dyDescent="0.2">
      <c r="A87">
        <v>73</v>
      </c>
      <c r="B87" s="1">
        <f t="shared" si="13"/>
        <v>6.9926595216854537</v>
      </c>
      <c r="C87" s="1">
        <f t="shared" si="14"/>
        <v>2.0675703052211345</v>
      </c>
      <c r="D87" s="1">
        <f t="shared" si="15"/>
        <v>9.8863995697547544</v>
      </c>
      <c r="E87" s="1">
        <f t="shared" si="16"/>
        <v>2.5297651927680174</v>
      </c>
      <c r="F87" s="1">
        <f t="shared" si="17"/>
        <v>0.6935613678313175</v>
      </c>
      <c r="G87" s="1">
        <f t="shared" si="9"/>
        <v>0</v>
      </c>
      <c r="H87" s="1">
        <f t="shared" si="10"/>
        <v>4.7816509768925926</v>
      </c>
      <c r="I87" s="1">
        <f t="shared" si="11"/>
        <v>1.2235449437340653</v>
      </c>
      <c r="J87" s="1">
        <f t="shared" si="12"/>
        <v>3.9080305152500174</v>
      </c>
    </row>
    <row r="88" spans="1:10" x14ac:dyDescent="0.2">
      <c r="A88">
        <v>74</v>
      </c>
      <c r="B88" s="1">
        <f t="shared" si="13"/>
        <v>7.1814613287709603</v>
      </c>
      <c r="C88" s="1">
        <f t="shared" si="14"/>
        <v>2.0882460082733458</v>
      </c>
      <c r="D88" s="1">
        <f t="shared" si="15"/>
        <v>10.151009149097423</v>
      </c>
      <c r="E88" s="1">
        <f t="shared" si="16"/>
        <v>2.5970130466946042</v>
      </c>
      <c r="F88" s="1">
        <f t="shared" si="17"/>
        <v>0.6900935609921609</v>
      </c>
      <c r="G88" s="1">
        <f t="shared" si="9"/>
        <v>0</v>
      </c>
      <c r="H88" s="1">
        <f t="shared" si="10"/>
        <v>4.8610216942259239</v>
      </c>
      <c r="I88" s="1">
        <f t="shared" si="11"/>
        <v>1.2436336697906247</v>
      </c>
      <c r="J88" s="1">
        <f t="shared" si="12"/>
        <v>3.9087247413012824</v>
      </c>
    </row>
    <row r="89" spans="1:10" x14ac:dyDescent="0.2">
      <c r="A89">
        <v>75</v>
      </c>
      <c r="B89" s="1">
        <f t="shared" si="13"/>
        <v>7.3753607846477758</v>
      </c>
      <c r="C89" s="1">
        <f t="shared" si="14"/>
        <v>2.1091284683560794</v>
      </c>
      <c r="D89" s="1">
        <f t="shared" si="15"/>
        <v>10.422562605650931</v>
      </c>
      <c r="E89" s="1">
        <f t="shared" si="16"/>
        <v>2.6660414461418993</v>
      </c>
      <c r="F89" s="1">
        <f t="shared" si="17"/>
        <v>0.68664309318720007</v>
      </c>
      <c r="G89" s="1">
        <f t="shared" si="9"/>
        <v>0</v>
      </c>
      <c r="H89" s="1">
        <f t="shared" si="10"/>
        <v>4.9416442677740733</v>
      </c>
      <c r="I89" s="1">
        <f t="shared" si="11"/>
        <v>1.2640488647995423</v>
      </c>
      <c r="J89" s="1">
        <f t="shared" si="12"/>
        <v>3.9093775607778731</v>
      </c>
    </row>
    <row r="90" spans="1:10" x14ac:dyDescent="0.2">
      <c r="A90">
        <v>76</v>
      </c>
      <c r="B90" s="1">
        <f t="shared" si="13"/>
        <v>7.5744955258332647</v>
      </c>
      <c r="C90" s="1">
        <f t="shared" si="14"/>
        <v>2.1302197530396403</v>
      </c>
      <c r="D90" s="1">
        <f t="shared" si="15"/>
        <v>10.701246909210955</v>
      </c>
      <c r="E90" s="1">
        <f t="shared" si="16"/>
        <v>2.7368977821438008</v>
      </c>
      <c r="F90" s="1">
        <f t="shared" si="17"/>
        <v>0.68320987772126407</v>
      </c>
      <c r="G90" s="1">
        <f t="shared" si="9"/>
        <v>0</v>
      </c>
      <c r="H90" s="1">
        <f t="shared" si="10"/>
        <v>5.0235413008170617</v>
      </c>
      <c r="I90" s="1">
        <f t="shared" si="11"/>
        <v>1.2847959832493727</v>
      </c>
      <c r="J90" s="1">
        <f t="shared" si="12"/>
        <v>3.9099914432422507</v>
      </c>
    </row>
    <row r="91" spans="1:10" x14ac:dyDescent="0.2">
      <c r="A91">
        <v>77</v>
      </c>
      <c r="B91" s="1">
        <f t="shared" si="13"/>
        <v>7.7790069050307622</v>
      </c>
      <c r="C91" s="1">
        <f t="shared" si="14"/>
        <v>2.1515219505700367</v>
      </c>
      <c r="D91" s="1">
        <f t="shared" si="15"/>
        <v>10.987253898393545</v>
      </c>
      <c r="E91" s="1">
        <f t="shared" si="16"/>
        <v>2.8096306983548014</v>
      </c>
      <c r="F91" s="1">
        <f t="shared" si="17"/>
        <v>0.67979382833265778</v>
      </c>
      <c r="G91" s="1">
        <f t="shared" si="9"/>
        <v>0</v>
      </c>
      <c r="H91" s="1">
        <f t="shared" si="10"/>
        <v>5.1067356740109107</v>
      </c>
      <c r="I91" s="1">
        <f t="shared" si="11"/>
        <v>1.3058805640399818</v>
      </c>
      <c r="J91" s="1">
        <f t="shared" si="12"/>
        <v>3.9105687109794207</v>
      </c>
    </row>
    <row r="92" spans="1:10" x14ac:dyDescent="0.2">
      <c r="A92">
        <v>78</v>
      </c>
      <c r="B92" s="1">
        <f t="shared" si="13"/>
        <v>7.9890400914665918</v>
      </c>
      <c r="C92" s="1">
        <f t="shared" si="14"/>
        <v>2.1730371700757369</v>
      </c>
      <c r="D92" s="1">
        <f t="shared" si="15"/>
        <v>11.280780412980308</v>
      </c>
      <c r="E92" s="1">
        <f t="shared" si="16"/>
        <v>2.8842901244754793</v>
      </c>
      <c r="F92" s="1">
        <f t="shared" si="17"/>
        <v>0.67639485919099451</v>
      </c>
      <c r="G92" s="1">
        <f t="shared" si="9"/>
        <v>0</v>
      </c>
      <c r="H92" s="1">
        <f t="shared" si="10"/>
        <v>5.1912505539825338</v>
      </c>
      <c r="I92" s="1">
        <f t="shared" si="11"/>
        <v>1.3273082320883416</v>
      </c>
      <c r="J92" s="1">
        <f t="shared" si="12"/>
        <v>3.9111115477787681</v>
      </c>
    </row>
    <row r="93" spans="1:10" x14ac:dyDescent="0.2">
      <c r="A93">
        <v>79</v>
      </c>
      <c r="B93" s="1">
        <f t="shared" si="13"/>
        <v>8.2047441739361897</v>
      </c>
      <c r="C93" s="1">
        <f t="shared" si="14"/>
        <v>2.1947675417764945</v>
      </c>
      <c r="D93" s="1">
        <f t="shared" si="15"/>
        <v>11.582028429673935</v>
      </c>
      <c r="E93" s="1">
        <f t="shared" si="16"/>
        <v>2.9609273105575462</v>
      </c>
      <c r="F93" s="1">
        <f t="shared" si="17"/>
        <v>0.67301288489503952</v>
      </c>
      <c r="G93" s="1">
        <f t="shared" si="9"/>
        <v>0</v>
      </c>
      <c r="H93" s="1">
        <f t="shared" si="10"/>
        <v>5.277109401890999</v>
      </c>
      <c r="I93" s="1">
        <f t="shared" si="11"/>
        <v>1.3490846999500024</v>
      </c>
      <c r="J93" s="1">
        <f t="shared" si="12"/>
        <v>3.9116220071924106</v>
      </c>
    </row>
    <row r="94" spans="1:10" x14ac:dyDescent="0.2">
      <c r="A94">
        <v>80</v>
      </c>
      <c r="B94" s="1">
        <f t="shared" si="13"/>
        <v>8.4262722666324663</v>
      </c>
      <c r="C94" s="1">
        <f t="shared" si="14"/>
        <v>2.2167152171942592</v>
      </c>
      <c r="D94" s="1">
        <f t="shared" si="15"/>
        <v>11.891205201357501</v>
      </c>
      <c r="E94" s="1">
        <f t="shared" si="16"/>
        <v>3.0395948622121534</v>
      </c>
      <c r="F94" s="1">
        <f t="shared" si="17"/>
        <v>0.66964782047056437</v>
      </c>
      <c r="G94" s="1">
        <f t="shared" si="9"/>
        <v>0</v>
      </c>
      <c r="H94" s="1">
        <f t="shared" si="10"/>
        <v>5.3643359819618315</v>
      </c>
      <c r="I94" s="1">
        <f t="shared" si="11"/>
        <v>1.3712157694570388</v>
      </c>
      <c r="J94" s="1">
        <f t="shared" si="12"/>
        <v>3.912102020301262</v>
      </c>
    </row>
    <row r="95" spans="1:10" x14ac:dyDescent="0.2">
      <c r="A95">
        <v>81</v>
      </c>
      <c r="B95" s="1">
        <f t="shared" si="13"/>
        <v>8.6537816178315428</v>
      </c>
      <c r="C95" s="1">
        <f t="shared" si="14"/>
        <v>2.2388823693662019</v>
      </c>
      <c r="D95" s="1">
        <f t="shared" si="15"/>
        <v>12.20852339995327</v>
      </c>
      <c r="E95" s="1">
        <f t="shared" si="16"/>
        <v>3.1203467767457842</v>
      </c>
      <c r="F95" s="1">
        <f t="shared" si="17"/>
        <v>0.66629958136821155</v>
      </c>
      <c r="G95" s="1">
        <f t="shared" si="9"/>
        <v>0</v>
      </c>
      <c r="H95" s="1">
        <f t="shared" si="10"/>
        <v>5.4529543700008425</v>
      </c>
      <c r="I95" s="1">
        <f t="shared" si="11"/>
        <v>1.3937073333732639</v>
      </c>
      <c r="J95" s="1">
        <f t="shared" si="12"/>
        <v>3.9125534030180975</v>
      </c>
    </row>
    <row r="96" spans="1:10" x14ac:dyDescent="0.2">
      <c r="A96">
        <v>82</v>
      </c>
      <c r="B96" s="1">
        <f t="shared" si="13"/>
        <v>8.887433721512993</v>
      </c>
      <c r="C96" s="1">
        <f t="shared" si="14"/>
        <v>2.2612711930598639</v>
      </c>
      <c r="D96" s="1">
        <f t="shared" si="15"/>
        <v>12.534201262979341</v>
      </c>
      <c r="E96" s="1">
        <f t="shared" si="16"/>
        <v>3.2032384802486042</v>
      </c>
      <c r="F96" s="1">
        <f t="shared" si="17"/>
        <v>0.66296808346137048</v>
      </c>
      <c r="G96" s="1">
        <f t="shared" si="9"/>
        <v>0</v>
      </c>
      <c r="H96" s="1">
        <f t="shared" si="10"/>
        <v>5.5429889618938404</v>
      </c>
      <c r="I96" s="1">
        <f t="shared" si="11"/>
        <v>1.416565377067448</v>
      </c>
      <c r="J96" s="1">
        <f t="shared" si="12"/>
        <v>3.9129778629552918</v>
      </c>
    </row>
    <row r="97" spans="1:10" x14ac:dyDescent="0.2">
      <c r="A97">
        <v>83</v>
      </c>
      <c r="B97" s="1">
        <f t="shared" si="13"/>
        <v>9.1273944319938423</v>
      </c>
      <c r="C97" s="1">
        <f t="shared" si="14"/>
        <v>2.2838839049904625</v>
      </c>
      <c r="D97" s="1">
        <f t="shared" si="15"/>
        <v>12.868462743904955</v>
      </c>
      <c r="E97" s="1">
        <f t="shared" si="16"/>
        <v>3.2883268656609181</v>
      </c>
      <c r="F97" s="1">
        <f t="shared" si="17"/>
        <v>0.65965324304406359</v>
      </c>
      <c r="G97" s="1">
        <f t="shared" si="9"/>
        <v>0</v>
      </c>
      <c r="H97" s="1">
        <f t="shared" si="10"/>
        <v>5.6344644820983989</v>
      </c>
      <c r="I97" s="1">
        <f t="shared" si="11"/>
        <v>1.4397959802053293</v>
      </c>
      <c r="J97" s="1">
        <f t="shared" si="12"/>
        <v>3.9133770058830613</v>
      </c>
    </row>
    <row r="98" spans="1:10" x14ac:dyDescent="0.2">
      <c r="A98">
        <v>84</v>
      </c>
      <c r="B98" s="1">
        <f t="shared" si="13"/>
        <v>9.3738340816576748</v>
      </c>
      <c r="C98" s="1">
        <f t="shared" si="14"/>
        <v>2.3067227440403673</v>
      </c>
      <c r="D98" s="1">
        <f t="shared" si="15"/>
        <v>13.211537666407983</v>
      </c>
      <c r="E98" s="1">
        <f t="shared" si="16"/>
        <v>3.3756703318439056</v>
      </c>
      <c r="F98" s="1">
        <f t="shared" si="17"/>
        <v>0.65635497682884325</v>
      </c>
      <c r="G98" s="1">
        <f t="shared" si="9"/>
        <v>0</v>
      </c>
      <c r="H98" s="1">
        <f t="shared" si="10"/>
        <v>5.7274059921337397</v>
      </c>
      <c r="I98" s="1">
        <f t="shared" si="11"/>
        <v>1.4634053184611215</v>
      </c>
      <c r="J98" s="1">
        <f t="shared" si="12"/>
        <v>3.9137523418027</v>
      </c>
    </row>
    <row r="99" spans="1:10" x14ac:dyDescent="0.2">
      <c r="A99">
        <v>85</v>
      </c>
      <c r="B99" s="1">
        <f t="shared" si="13"/>
        <v>9.6269276018624321</v>
      </c>
      <c r="C99" s="1">
        <f t="shared" si="14"/>
        <v>2.3297899714807708</v>
      </c>
      <c r="D99" s="1">
        <f t="shared" si="15"/>
        <v>13.563661882640755</v>
      </c>
      <c r="E99" s="1">
        <f t="shared" si="16"/>
        <v>3.465328823681578</v>
      </c>
      <c r="F99" s="1">
        <f t="shared" si="17"/>
        <v>0.65307320194469898</v>
      </c>
      <c r="G99" s="1">
        <f t="shared" si="9"/>
        <v>0</v>
      </c>
      <c r="H99" s="1">
        <f t="shared" si="10"/>
        <v>5.8218388990746428</v>
      </c>
      <c r="I99" s="1">
        <f t="shared" si="11"/>
        <v>1.4873996652492585</v>
      </c>
      <c r="J99" s="1">
        <f t="shared" si="12"/>
        <v>3.9141052906577189</v>
      </c>
    </row>
    <row r="100" spans="1:10" x14ac:dyDescent="0.2">
      <c r="A100">
        <v>86</v>
      </c>
      <c r="B100" s="1">
        <f t="shared" si="13"/>
        <v>9.8868546471127168</v>
      </c>
      <c r="C100" s="1">
        <f t="shared" si="14"/>
        <v>2.3530878711955787</v>
      </c>
      <c r="D100" s="1">
        <f t="shared" si="15"/>
        <v>13.92507743561319</v>
      </c>
      <c r="E100" s="1">
        <f t="shared" si="16"/>
        <v>3.5573638732415684</v>
      </c>
      <c r="F100" s="1">
        <f t="shared" si="17"/>
        <v>0.64980783593497549</v>
      </c>
      <c r="G100" s="1">
        <f t="shared" si="9"/>
        <v>0</v>
      </c>
      <c r="H100" s="1">
        <f t="shared" si="10"/>
        <v>5.917788964055136</v>
      </c>
      <c r="I100" s="1">
        <f t="shared" si="11"/>
        <v>1.5117853934770868</v>
      </c>
      <c r="J100" s="1">
        <f t="shared" si="12"/>
        <v>3.9144371877044657</v>
      </c>
    </row>
    <row r="101" spans="1:10" x14ac:dyDescent="0.2">
      <c r="A101">
        <v>87</v>
      </c>
      <c r="B101" s="1">
        <f t="shared" si="13"/>
        <v>10.153799722584759</v>
      </c>
      <c r="C101" s="1">
        <f t="shared" si="14"/>
        <v>2.3766187499075344</v>
      </c>
      <c r="D101" s="1">
        <f t="shared" si="15"/>
        <v>14.296032725805</v>
      </c>
      <c r="E101" s="1">
        <f t="shared" si="16"/>
        <v>3.6518386420230922</v>
      </c>
      <c r="F101" s="1">
        <f t="shared" si="17"/>
        <v>0.64655879675530059</v>
      </c>
      <c r="G101" s="1">
        <f t="shared" si="9"/>
        <v>0</v>
      </c>
      <c r="H101" s="1">
        <f t="shared" si="10"/>
        <v>6.0152823107876294</v>
      </c>
      <c r="I101" s="1">
        <f t="shared" si="11"/>
        <v>1.5365689773192153</v>
      </c>
      <c r="J101" s="1">
        <f t="shared" si="12"/>
        <v>3.9147492885625148</v>
      </c>
    </row>
    <row r="102" spans="1:10" x14ac:dyDescent="0.2">
      <c r="A102">
        <v>88</v>
      </c>
      <c r="B102" s="1">
        <f t="shared" si="13"/>
        <v>10.427952315094547</v>
      </c>
      <c r="C102" s="1">
        <f t="shared" si="14"/>
        <v>2.40038493740661</v>
      </c>
      <c r="D102" s="1">
        <f t="shared" si="15"/>
        <v>14.676782682121678</v>
      </c>
      <c r="E102" s="1">
        <f t="shared" si="16"/>
        <v>3.7488179643211401</v>
      </c>
      <c r="F102" s="1">
        <f t="shared" si="17"/>
        <v>0.64332600277152407</v>
      </c>
      <c r="G102" s="1">
        <f t="shared" si="9"/>
        <v>0</v>
      </c>
      <c r="H102" s="1">
        <f t="shared" si="10"/>
        <v>6.1143454341029821</v>
      </c>
      <c r="I102" s="1">
        <f t="shared" si="11"/>
        <v>1.5617569940142122</v>
      </c>
      <c r="J102" s="1">
        <f t="shared" si="12"/>
        <v>3.9150427739639375</v>
      </c>
    </row>
    <row r="103" spans="1:10" x14ac:dyDescent="0.2">
      <c r="A103">
        <v>89</v>
      </c>
      <c r="B103" s="1">
        <f t="shared" si="13"/>
        <v>10.709507027602099</v>
      </c>
      <c r="C103" s="1">
        <f t="shared" si="14"/>
        <v>2.4243887867806762</v>
      </c>
      <c r="D103" s="1">
        <f t="shared" si="15"/>
        <v>15.067588937311935</v>
      </c>
      <c r="E103" s="1">
        <f t="shared" si="16"/>
        <v>3.8483683917367228</v>
      </c>
      <c r="F103" s="1">
        <f t="shared" si="17"/>
        <v>0.64010937275766644</v>
      </c>
      <c r="G103" s="1">
        <f t="shared" si="9"/>
        <v>0</v>
      </c>
      <c r="H103" s="1">
        <f t="shared" si="10"/>
        <v>6.2150052085169269</v>
      </c>
      <c r="I103" s="1">
        <f t="shared" si="11"/>
        <v>1.5873561256843365</v>
      </c>
      <c r="J103" s="1">
        <f t="shared" si="12"/>
        <v>3.9153187542193986</v>
      </c>
    </row>
    <row r="104" spans="1:10" x14ac:dyDescent="0.2">
      <c r="A104">
        <v>90</v>
      </c>
      <c r="B104" s="1">
        <f t="shared" si="13"/>
        <v>10.998663717347354</v>
      </c>
      <c r="C104" s="1">
        <f t="shared" si="14"/>
        <v>2.4486326746484828</v>
      </c>
      <c r="D104" s="1">
        <f t="shared" si="15"/>
        <v>15.468720007967354</v>
      </c>
      <c r="E104" s="1">
        <f t="shared" si="16"/>
        <v>3.9505582388638381</v>
      </c>
      <c r="F104" s="1">
        <f t="shared" si="17"/>
        <v>0.63690882589387809</v>
      </c>
      <c r="G104" s="1">
        <f t="shared" si="9"/>
        <v>0</v>
      </c>
      <c r="H104" s="1">
        <f t="shared" si="10"/>
        <v>6.3172888968281002</v>
      </c>
      <c r="I104" s="1">
        <f t="shared" si="11"/>
        <v>1.6133731611790105</v>
      </c>
      <c r="J104" s="1">
        <f t="shared" si="12"/>
        <v>3.915578273417907</v>
      </c>
    </row>
    <row r="105" spans="1:10" x14ac:dyDescent="0.2">
      <c r="A105">
        <v>91</v>
      </c>
      <c r="B105" s="1">
        <f t="shared" si="13"/>
        <v>11.295627637715731</v>
      </c>
      <c r="C105" s="1">
        <f t="shared" si="14"/>
        <v>2.4731190013949678</v>
      </c>
      <c r="D105" s="1">
        <f t="shared" si="15"/>
        <v>15.880451479228137</v>
      </c>
      <c r="E105" s="1">
        <f t="shared" si="16"/>
        <v>4.0554576301844865</v>
      </c>
      <c r="F105" s="1">
        <f t="shared" si="17"/>
        <v>0.63372428176440865</v>
      </c>
      <c r="G105" s="1">
        <f t="shared" si="9"/>
        <v>0</v>
      </c>
      <c r="H105" s="1">
        <f t="shared" si="10"/>
        <v>6.4212241587528691</v>
      </c>
      <c r="I105" s="1">
        <f t="shared" si="11"/>
        <v>1.6398149979426777</v>
      </c>
      <c r="J105" s="1">
        <f t="shared" si="12"/>
        <v>3.9158223133761898</v>
      </c>
    </row>
    <row r="106" spans="1:10" x14ac:dyDescent="0.2">
      <c r="A106">
        <v>92</v>
      </c>
      <c r="B106" s="1">
        <f t="shared" si="13"/>
        <v>11.600609583934054</v>
      </c>
      <c r="C106" s="1">
        <f t="shared" si="14"/>
        <v>2.4978501914089173</v>
      </c>
      <c r="D106" s="1">
        <f t="shared" si="15"/>
        <v>16.303066194322074</v>
      </c>
      <c r="E106" s="1">
        <f t="shared" si="16"/>
        <v>4.1631385482040555</v>
      </c>
      <c r="F106" s="1">
        <f t="shared" si="17"/>
        <v>0.63055566035558663</v>
      </c>
      <c r="G106" s="1">
        <f t="shared" si="9"/>
        <v>0</v>
      </c>
      <c r="H106" s="1">
        <f t="shared" si="10"/>
        <v>6.5268390596020085</v>
      </c>
      <c r="I106" s="1">
        <f t="shared" si="11"/>
        <v>1.6666886439077553</v>
      </c>
      <c r="J106" s="1">
        <f t="shared" si="12"/>
        <v>3.9160517973525253</v>
      </c>
    </row>
    <row r="107" spans="1:10" x14ac:dyDescent="0.2">
      <c r="A107">
        <v>93</v>
      </c>
      <c r="B107" s="1">
        <f t="shared" si="13"/>
        <v>11.913826042700272</v>
      </c>
      <c r="C107" s="1">
        <f t="shared" si="14"/>
        <v>2.5228286933230066</v>
      </c>
      <c r="D107" s="1">
        <f t="shared" si="15"/>
        <v>16.736854449067188</v>
      </c>
      <c r="E107" s="1">
        <f t="shared" si="16"/>
        <v>4.2736748828601065</v>
      </c>
      <c r="F107" s="1">
        <f t="shared" si="17"/>
        <v>0.62740288205380867</v>
      </c>
      <c r="G107" s="1">
        <f t="shared" si="9"/>
        <v>0</v>
      </c>
      <c r="H107" s="1">
        <f t="shared" si="10"/>
        <v>6.6341620790041924</v>
      </c>
      <c r="I107" s="1">
        <f t="shared" si="11"/>
        <v>1.6940012194133283</v>
      </c>
      <c r="J107" s="1">
        <f t="shared" si="12"/>
        <v>3.9162675935391338</v>
      </c>
    </row>
    <row r="108" spans="1:10" x14ac:dyDescent="0.2">
      <c r="A108">
        <v>94</v>
      </c>
      <c r="B108" s="1">
        <f t="shared" si="13"/>
        <v>12.235499345853178</v>
      </c>
      <c r="C108" s="1">
        <f t="shared" si="14"/>
        <v>2.5480569802562365</v>
      </c>
      <c r="D108" s="1">
        <f t="shared" si="15"/>
        <v>17.182114191471861</v>
      </c>
      <c r="E108" s="1">
        <f t="shared" si="16"/>
        <v>4.3871424822385414</v>
      </c>
      <c r="F108" s="1">
        <f t="shared" si="17"/>
        <v>0.62426586764353964</v>
      </c>
      <c r="G108" s="1">
        <f t="shared" si="9"/>
        <v>0</v>
      </c>
      <c r="H108" s="1">
        <f t="shared" si="10"/>
        <v>6.7432221196811701</v>
      </c>
      <c r="I108" s="1">
        <f t="shared" si="11"/>
        <v>1.7217599591502712</v>
      </c>
      <c r="J108" s="1">
        <f t="shared" si="12"/>
        <v>3.9164705183463018</v>
      </c>
    </row>
    <row r="109" spans="1:10" x14ac:dyDescent="0.2">
      <c r="A109">
        <v>95</v>
      </c>
      <c r="B109" s="1">
        <f t="shared" si="13"/>
        <v>12.565857828191213</v>
      </c>
      <c r="C109" s="1">
        <f t="shared" si="14"/>
        <v>2.5735375500587989</v>
      </c>
      <c r="D109" s="1">
        <f t="shared" si="15"/>
        <v>17.63915122656983</v>
      </c>
      <c r="E109" s="1">
        <f t="shared" si="16"/>
        <v>4.5036192046319909</v>
      </c>
      <c r="F109" s="1">
        <f t="shared" si="17"/>
        <v>0.6211445383053219</v>
      </c>
      <c r="G109" s="1">
        <f t="shared" si="9"/>
        <v>0</v>
      </c>
      <c r="H109" s="1">
        <f t="shared" si="10"/>
        <v>6.8540485162793985</v>
      </c>
      <c r="I109" s="1">
        <f t="shared" si="11"/>
        <v>1.7499722141334579</v>
      </c>
      <c r="J109" s="1">
        <f t="shared" si="12"/>
        <v>3.916661339490668</v>
      </c>
    </row>
    <row r="110" spans="1:10" x14ac:dyDescent="0.2">
      <c r="A110">
        <v>96</v>
      </c>
      <c r="B110" s="1">
        <f t="shared" si="13"/>
        <v>12.905135989552374</v>
      </c>
      <c r="C110" s="1">
        <f t="shared" si="14"/>
        <v>2.5992729255593869</v>
      </c>
      <c r="D110" s="1">
        <f t="shared" si="15"/>
        <v>18.108279426630936</v>
      </c>
      <c r="E110" s="1">
        <f t="shared" si="16"/>
        <v>4.6231849719761859</v>
      </c>
      <c r="F110" s="1">
        <f t="shared" si="17"/>
        <v>0.61803881561379526</v>
      </c>
      <c r="G110" s="1">
        <f t="shared" si="9"/>
        <v>0</v>
      </c>
      <c r="H110" s="1">
        <f t="shared" si="10"/>
        <v>6.9666710442628377</v>
      </c>
      <c r="I110" s="1">
        <f t="shared" si="11"/>
        <v>1.7786454537017251</v>
      </c>
      <c r="J110" s="1">
        <f t="shared" si="12"/>
        <v>3.916840778899342</v>
      </c>
    </row>
    <row r="111" spans="1:10" x14ac:dyDescent="0.2">
      <c r="A111">
        <v>97</v>
      </c>
      <c r="B111" s="1">
        <f t="shared" si="13"/>
        <v>13.253574661270287</v>
      </c>
      <c r="C111" s="1">
        <f t="shared" si="14"/>
        <v>2.6252656548149806</v>
      </c>
      <c r="D111" s="1">
        <f t="shared" si="15"/>
        <v>18.589820946892246</v>
      </c>
      <c r="E111" s="1">
        <f t="shared" si="16"/>
        <v>4.7459218247010302</v>
      </c>
      <c r="F111" s="1">
        <f t="shared" si="17"/>
        <v>0.61494862153572627</v>
      </c>
      <c r="G111" s="1">
        <f t="shared" si="9"/>
        <v>0</v>
      </c>
      <c r="H111" s="1">
        <f t="shared" si="10"/>
        <v>7.081119928871499</v>
      </c>
      <c r="I111" s="1">
        <f t="shared" si="11"/>
        <v>1.8077872675462652</v>
      </c>
      <c r="J111" s="1">
        <f t="shared" si="12"/>
        <v>3.9170095154408306</v>
      </c>
    </row>
    <row r="112" spans="1:10" x14ac:dyDescent="0.2">
      <c r="A112">
        <v>98</v>
      </c>
      <c r="B112" s="1">
        <f t="shared" si="13"/>
        <v>13.611421177124583</v>
      </c>
      <c r="C112" s="1">
        <f t="shared" si="14"/>
        <v>2.6515183113631307</v>
      </c>
      <c r="D112" s="1">
        <f t="shared" si="15"/>
        <v>19.084106446957943</v>
      </c>
      <c r="E112" s="1">
        <f t="shared" si="16"/>
        <v>4.8719139780340308</v>
      </c>
      <c r="F112" s="1">
        <f t="shared" si="17"/>
        <v>0.61187387842804764</v>
      </c>
      <c r="G112" s="1">
        <f t="shared" si="9"/>
        <v>0</v>
      </c>
      <c r="H112" s="1">
        <f t="shared" si="10"/>
        <v>7.1974258541503007</v>
      </c>
      <c r="I112" s="1">
        <f t="shared" si="11"/>
        <v>1.8374053677681024</v>
      </c>
      <c r="J112" s="1">
        <f t="shared" si="12"/>
        <v>3.9171681874931163</v>
      </c>
    </row>
    <row r="113" spans="1:10" x14ac:dyDescent="0.2">
      <c r="A113">
        <v>99</v>
      </c>
      <c r="B113" s="1">
        <f t="shared" si="13"/>
        <v>13.978929548906946</v>
      </c>
      <c r="C113" s="1">
        <f t="shared" si="14"/>
        <v>2.6780334944767619</v>
      </c>
      <c r="D113" s="1">
        <f t="shared" si="15"/>
        <v>19.591475318020251</v>
      </c>
      <c r="E113" s="1">
        <f t="shared" si="16"/>
        <v>5.0012478797947786</v>
      </c>
      <c r="F113" s="1">
        <f t="shared" si="17"/>
        <v>0.60881450903590739</v>
      </c>
      <c r="G113" s="1">
        <f t="shared" si="9"/>
        <v>0</v>
      </c>
      <c r="H113" s="1">
        <f t="shared" si="10"/>
        <v>7.315619972052688</v>
      </c>
      <c r="I113" s="1">
        <f t="shared" si="11"/>
        <v>1.8675075909653363</v>
      </c>
      <c r="J113" s="1">
        <f t="shared" si="12"/>
        <v>3.9173173953585696</v>
      </c>
    </row>
    <row r="114" spans="1:10" x14ac:dyDescent="0.2">
      <c r="A114">
        <v>100</v>
      </c>
      <c r="B114" s="1">
        <f t="shared" si="13"/>
        <v>14.356360646727431</v>
      </c>
      <c r="C114" s="1">
        <f t="shared" si="14"/>
        <v>2.7048138294215294</v>
      </c>
      <c r="D114" s="1">
        <f t="shared" si="15"/>
        <v>20.112275916057673</v>
      </c>
      <c r="E114" s="1">
        <f t="shared" si="16"/>
        <v>5.1340122697201362</v>
      </c>
      <c r="F114" s="1">
        <f t="shared" si="17"/>
        <v>0.60577043649072781</v>
      </c>
      <c r="G114" s="1">
        <f t="shared" si="9"/>
        <v>0</v>
      </c>
      <c r="H114" s="1">
        <f t="shared" si="10"/>
        <v>7.4357339116234211</v>
      </c>
      <c r="I114" s="1">
        <f t="shared" si="11"/>
        <v>1.8981019003508024</v>
      </c>
      <c r="J114" s="1">
        <f t="shared" si="12"/>
        <v>3.9174577035348666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5726-5D2F-4547-B869-80F5355FF563}">
  <dimension ref="A1:J114"/>
  <sheetViews>
    <sheetView tabSelected="1" topLeftCell="B71" workbookViewId="0">
      <selection activeCell="J9" sqref="J9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4" max="4" width="13.6640625" bestFit="1" customWidth="1"/>
    <col min="5" max="10" width="12.6640625" bestFit="1" customWidth="1"/>
  </cols>
  <sheetData>
    <row r="1" spans="1:10" x14ac:dyDescent="0.2">
      <c r="A1" t="s">
        <v>0</v>
      </c>
      <c r="B1">
        <v>0.2</v>
      </c>
      <c r="C1" t="s">
        <v>13</v>
      </c>
      <c r="D1">
        <v>0.5</v>
      </c>
    </row>
    <row r="2" spans="1:10" x14ac:dyDescent="0.2">
      <c r="A2" t="s">
        <v>2</v>
      </c>
      <c r="B2">
        <v>0.6</v>
      </c>
      <c r="C2" t="s">
        <v>18</v>
      </c>
      <c r="D2">
        <v>0.2</v>
      </c>
    </row>
    <row r="3" spans="1:10" x14ac:dyDescent="0.2">
      <c r="A3" t="s">
        <v>3</v>
      </c>
      <c r="B3">
        <v>0.05</v>
      </c>
    </row>
    <row r="4" spans="1:10" x14ac:dyDescent="0.2">
      <c r="A4" t="s">
        <v>1</v>
      </c>
      <c r="B4">
        <v>0.3</v>
      </c>
      <c r="H4" t="s">
        <v>19</v>
      </c>
      <c r="I4">
        <f>I114/Baseline!I114</f>
        <v>0.73887242001669029</v>
      </c>
    </row>
    <row r="5" spans="1:10" x14ac:dyDescent="0.2">
      <c r="A5" t="s">
        <v>4</v>
      </c>
      <c r="B5">
        <v>2.7E-2</v>
      </c>
    </row>
    <row r="6" spans="1:10" x14ac:dyDescent="0.2">
      <c r="A6" t="s">
        <v>5</v>
      </c>
      <c r="B6">
        <v>0.01</v>
      </c>
    </row>
    <row r="7" spans="1:10" x14ac:dyDescent="0.2">
      <c r="A7" t="s">
        <v>6</v>
      </c>
      <c r="B7">
        <v>5.0000000000000001E-3</v>
      </c>
    </row>
    <row r="8" spans="1:10" x14ac:dyDescent="0.2">
      <c r="A8" t="s">
        <v>7</v>
      </c>
      <c r="B8">
        <v>1</v>
      </c>
    </row>
    <row r="9" spans="1:10" x14ac:dyDescent="0.2">
      <c r="A9" t="s">
        <v>8</v>
      </c>
      <c r="B9">
        <v>1</v>
      </c>
    </row>
    <row r="10" spans="1:10" x14ac:dyDescent="0.2">
      <c r="A10" t="s">
        <v>9</v>
      </c>
      <c r="B10">
        <v>1</v>
      </c>
    </row>
    <row r="11" spans="1:10" x14ac:dyDescent="0.2">
      <c r="A11" t="s">
        <v>10</v>
      </c>
      <c r="B11">
        <v>1</v>
      </c>
    </row>
    <row r="13" spans="1:10" x14ac:dyDescent="0.2">
      <c r="A13" t="s">
        <v>11</v>
      </c>
      <c r="B13" t="s">
        <v>7</v>
      </c>
      <c r="C13" t="s">
        <v>9</v>
      </c>
      <c r="D13" t="s">
        <v>8</v>
      </c>
      <c r="E13" t="s">
        <v>12</v>
      </c>
      <c r="F13" t="s">
        <v>10</v>
      </c>
      <c r="G13" t="s">
        <v>14</v>
      </c>
      <c r="H13" t="s">
        <v>15</v>
      </c>
      <c r="I13" t="s">
        <v>16</v>
      </c>
      <c r="J13" t="s">
        <v>17</v>
      </c>
    </row>
    <row r="14" spans="1:10" x14ac:dyDescent="0.2">
      <c r="A14">
        <v>0</v>
      </c>
      <c r="B14" s="1">
        <f>B8</f>
        <v>1</v>
      </c>
      <c r="C14" s="1">
        <f>B10</f>
        <v>1</v>
      </c>
      <c r="D14" s="1">
        <f>B9</f>
        <v>1</v>
      </c>
      <c r="E14" s="1">
        <f>(1-G14)*D14^($B$1)*(B14*C14)^($B$2)*($B$7*F14)^(D2)</f>
        <v>0.34657242157757323</v>
      </c>
      <c r="F14" s="1">
        <f>B11</f>
        <v>1</v>
      </c>
      <c r="G14" s="1">
        <f>1-(F14/$B$11)^($D$1)</f>
        <v>0</v>
      </c>
      <c r="H14" s="1">
        <f>D14/C14</f>
        <v>1</v>
      </c>
      <c r="I14" s="1">
        <f>E14/C14</f>
        <v>0.34657242157757323</v>
      </c>
      <c r="J14" s="1">
        <f>D14/E14</f>
        <v>2.8853998118144268</v>
      </c>
    </row>
    <row r="15" spans="1:10" x14ac:dyDescent="0.2">
      <c r="A15">
        <v>1</v>
      </c>
      <c r="B15" s="1">
        <f>(1+$B$5)*B14</f>
        <v>1.0269999999999999</v>
      </c>
      <c r="C15" s="1">
        <f>(1+$B$6)*C14</f>
        <v>1.01</v>
      </c>
      <c r="D15" s="1">
        <f>$B$4*E14+(1-$B$3)*D14</f>
        <v>1.053971726473272</v>
      </c>
      <c r="E15" s="1">
        <f>(1-G15)*D15^($B$1)*(B15*C15)^($B$2)*($B$7*F15)^($D$2)</f>
        <v>0.35675579797492324</v>
      </c>
      <c r="F15" s="1">
        <f>(1-$B$7)*F14</f>
        <v>0.995</v>
      </c>
      <c r="G15" s="1">
        <f t="shared" ref="G15:G78" si="0">1-(F15/$B$11)^($D$1)</f>
        <v>2.5031328369998773E-3</v>
      </c>
      <c r="H15" s="1">
        <f t="shared" ref="H15:H78" si="1">D15/C15</f>
        <v>1.0435363628448238</v>
      </c>
      <c r="I15" s="1">
        <f t="shared" ref="I15:I78" si="2">E15/C15</f>
        <v>0.35322356235140917</v>
      </c>
      <c r="J15" s="1">
        <f t="shared" ref="J15:J78" si="3">D15/E15</f>
        <v>2.9543226275676586</v>
      </c>
    </row>
    <row r="16" spans="1:10" x14ac:dyDescent="0.2">
      <c r="A16">
        <v>2</v>
      </c>
      <c r="B16" s="1">
        <f t="shared" ref="B16:B79" si="4">(1+$B$5)*B15</f>
        <v>1.0547289999999998</v>
      </c>
      <c r="C16" s="1">
        <f t="shared" ref="C16:C79" si="5">(1+$B$6)*C15</f>
        <v>1.0201</v>
      </c>
      <c r="D16" s="1">
        <f t="shared" ref="D16:D79" si="6">$B$4*E15+(1-$B$3)*D15</f>
        <v>1.1082998795420851</v>
      </c>
      <c r="E16" s="1">
        <f>(1-G16)*D16^($B$1)*(B16*C16)^($B$2)*($B$7*F16)^($D$2)</f>
        <v>0.36706920563931633</v>
      </c>
      <c r="F16" s="1">
        <f t="shared" ref="F16:F79" si="7">(1-$B$7)*F15</f>
        <v>0.99002500000000004</v>
      </c>
      <c r="G16" s="1">
        <f t="shared" si="0"/>
        <v>5.0000000000000044E-3</v>
      </c>
      <c r="H16" s="1">
        <f t="shared" si="1"/>
        <v>1.0864619934732722</v>
      </c>
      <c r="I16" s="1">
        <f t="shared" si="2"/>
        <v>0.35983649214715846</v>
      </c>
      <c r="J16" s="1">
        <f t="shared" si="3"/>
        <v>3.0193213228327984</v>
      </c>
    </row>
    <row r="17" spans="1:10" x14ac:dyDescent="0.2">
      <c r="A17">
        <v>3</v>
      </c>
      <c r="B17" s="1">
        <f t="shared" si="4"/>
        <v>1.0832066829999998</v>
      </c>
      <c r="C17" s="1">
        <f t="shared" si="5"/>
        <v>1.0303009999999999</v>
      </c>
      <c r="D17" s="1">
        <f t="shared" si="6"/>
        <v>1.1630056472567758</v>
      </c>
      <c r="E17" s="1">
        <f t="shared" ref="E17:E80" si="8">(1-G17)*D17^($B$1)*(B17*C17)^($B$2)*($B$7*F17)^($D$2)</f>
        <v>0.37752360062267248</v>
      </c>
      <c r="F17" s="1">
        <f t="shared" si="7"/>
        <v>0.98507487500000002</v>
      </c>
      <c r="G17" s="1">
        <f t="shared" si="0"/>
        <v>7.4906171728148507E-3</v>
      </c>
      <c r="H17" s="1">
        <f t="shared" si="1"/>
        <v>1.1288018232116399</v>
      </c>
      <c r="I17" s="1">
        <f t="shared" si="2"/>
        <v>0.3664206873745367</v>
      </c>
      <c r="J17" s="1">
        <f t="shared" si="3"/>
        <v>3.0806170669557091</v>
      </c>
    </row>
    <row r="18" spans="1:10" x14ac:dyDescent="0.2">
      <c r="A18">
        <v>4</v>
      </c>
      <c r="B18" s="1">
        <f t="shared" si="4"/>
        <v>1.1124532634409996</v>
      </c>
      <c r="C18" s="1">
        <f t="shared" si="5"/>
        <v>1.04060401</v>
      </c>
      <c r="D18" s="1">
        <f t="shared" si="6"/>
        <v>1.2181124450807388</v>
      </c>
      <c r="E18" s="1">
        <f t="shared" si="8"/>
        <v>0.38812933192286925</v>
      </c>
      <c r="F18" s="1">
        <f t="shared" si="7"/>
        <v>0.98014950062500006</v>
      </c>
      <c r="G18" s="1">
        <f t="shared" si="0"/>
        <v>9.9749999999999561E-3</v>
      </c>
      <c r="H18" s="1">
        <f t="shared" si="1"/>
        <v>1.1705821170924939</v>
      </c>
      <c r="I18" s="1">
        <f t="shared" si="2"/>
        <v>0.37298465909512424</v>
      </c>
      <c r="J18" s="1">
        <f t="shared" si="3"/>
        <v>3.1384189364044444</v>
      </c>
    </row>
    <row r="19" spans="1:10" x14ac:dyDescent="0.2">
      <c r="A19">
        <v>5</v>
      </c>
      <c r="B19" s="1">
        <f t="shared" si="4"/>
        <v>1.1424895015539065</v>
      </c>
      <c r="C19" s="1">
        <f t="shared" si="5"/>
        <v>1.0510100500999999</v>
      </c>
      <c r="D19" s="1">
        <f t="shared" si="6"/>
        <v>1.2736456224035626</v>
      </c>
      <c r="E19" s="1">
        <f t="shared" si="8"/>
        <v>0.39889625322687583</v>
      </c>
      <c r="F19" s="1">
        <f t="shared" si="7"/>
        <v>0.97524875312187509</v>
      </c>
      <c r="G19" s="1">
        <f t="shared" si="0"/>
        <v>1.2453164086950741E-2</v>
      </c>
      <c r="H19" s="1">
        <f t="shared" si="1"/>
        <v>1.2118301078875313</v>
      </c>
      <c r="I19" s="1">
        <f t="shared" si="2"/>
        <v>0.37953609786026521</v>
      </c>
      <c r="J19" s="1">
        <f t="shared" si="3"/>
        <v>3.1929245063105798</v>
      </c>
    </row>
    <row r="20" spans="1:10" x14ac:dyDescent="0.2">
      <c r="A20">
        <v>6</v>
      </c>
      <c r="B20" s="1">
        <f t="shared" si="4"/>
        <v>1.1733367180958618</v>
      </c>
      <c r="C20" s="1">
        <f t="shared" si="5"/>
        <v>1.0615201506009999</v>
      </c>
      <c r="D20" s="1">
        <f t="shared" si="6"/>
        <v>1.3296322172514472</v>
      </c>
      <c r="E20" s="1">
        <f t="shared" si="8"/>
        <v>0.40983381473453823</v>
      </c>
      <c r="F20" s="1">
        <f t="shared" si="7"/>
        <v>0.97037250935626573</v>
      </c>
      <c r="G20" s="1">
        <f t="shared" si="0"/>
        <v>1.4925124999999984E-2</v>
      </c>
      <c r="H20" s="1">
        <f t="shared" si="1"/>
        <v>1.2525736949022122</v>
      </c>
      <c r="I20" s="1">
        <f t="shared" si="2"/>
        <v>0.38608199241672708</v>
      </c>
      <c r="J20" s="1">
        <f t="shared" si="3"/>
        <v>3.2443204280561631</v>
      </c>
    </row>
    <row r="21" spans="1:10" x14ac:dyDescent="0.2">
      <c r="A21">
        <v>7</v>
      </c>
      <c r="B21" s="1">
        <f t="shared" si="4"/>
        <v>1.20501680948445</v>
      </c>
      <c r="C21" s="1">
        <f t="shared" si="5"/>
        <v>1.0721353521070098</v>
      </c>
      <c r="D21" s="1">
        <f t="shared" si="6"/>
        <v>1.3861007508092364</v>
      </c>
      <c r="E21" s="1">
        <f t="shared" si="8"/>
        <v>0.42095113929986849</v>
      </c>
      <c r="F21" s="1">
        <f t="shared" si="7"/>
        <v>0.96552064680948435</v>
      </c>
      <c r="G21" s="1">
        <f t="shared" si="0"/>
        <v>1.7390898266515964E-2</v>
      </c>
      <c r="H21" s="1">
        <f t="shared" si="1"/>
        <v>1.2928411959228909</v>
      </c>
      <c r="I21" s="1">
        <f t="shared" si="2"/>
        <v>0.39262872777452579</v>
      </c>
      <c r="J21" s="1">
        <f t="shared" si="3"/>
        <v>3.2927829892909131</v>
      </c>
    </row>
    <row r="22" spans="1:10" x14ac:dyDescent="0.2">
      <c r="A22">
        <v>8</v>
      </c>
      <c r="B22" s="1">
        <f t="shared" si="4"/>
        <v>1.23755226334053</v>
      </c>
      <c r="C22" s="1">
        <f t="shared" si="5"/>
        <v>1.08285670562808</v>
      </c>
      <c r="D22" s="1">
        <f t="shared" si="6"/>
        <v>1.4430810550587352</v>
      </c>
      <c r="E22" s="1">
        <f t="shared" si="8"/>
        <v>0.43225708611410374</v>
      </c>
      <c r="F22" s="1">
        <f t="shared" si="7"/>
        <v>0.96069304357543694</v>
      </c>
      <c r="G22" s="1">
        <f t="shared" si="0"/>
        <v>1.9850499374999941E-2</v>
      </c>
      <c r="H22" s="1">
        <f t="shared" si="1"/>
        <v>1.332661143028816</v>
      </c>
      <c r="I22" s="1">
        <f t="shared" si="2"/>
        <v>0.39918216682546692</v>
      </c>
      <c r="J22" s="1">
        <f t="shared" si="3"/>
        <v>3.3384786540614448</v>
      </c>
    </row>
    <row r="23" spans="1:10" x14ac:dyDescent="0.2">
      <c r="A23">
        <v>9</v>
      </c>
      <c r="B23" s="1">
        <f t="shared" si="4"/>
        <v>1.2709661744507241</v>
      </c>
      <c r="C23" s="1">
        <f t="shared" si="5"/>
        <v>1.0936852726843609</v>
      </c>
      <c r="D23" s="1">
        <f t="shared" si="6"/>
        <v>1.5006041281400295</v>
      </c>
      <c r="E23" s="1">
        <f t="shared" si="8"/>
        <v>0.44376030441002812</v>
      </c>
      <c r="F23" s="1">
        <f t="shared" si="7"/>
        <v>0.95588957835755972</v>
      </c>
      <c r="G23" s="1">
        <f t="shared" si="0"/>
        <v>2.230394377518341E-2</v>
      </c>
      <c r="H23" s="1">
        <f t="shared" si="1"/>
        <v>1.3720621147772427</v>
      </c>
      <c r="I23" s="1">
        <f t="shared" si="2"/>
        <v>0.40574771873891546</v>
      </c>
      <c r="J23" s="1">
        <f t="shared" si="3"/>
        <v>3.381564581660943</v>
      </c>
    </row>
    <row r="24" spans="1:10" x14ac:dyDescent="0.2">
      <c r="A24">
        <v>10</v>
      </c>
      <c r="B24" s="1">
        <f t="shared" si="4"/>
        <v>1.3052822611608936</v>
      </c>
      <c r="C24" s="1">
        <f t="shared" si="5"/>
        <v>1.1046221254112045</v>
      </c>
      <c r="D24" s="1">
        <f t="shared" si="6"/>
        <v>1.5587020130560363</v>
      </c>
      <c r="E24" s="1">
        <f t="shared" si="8"/>
        <v>0.45546927911291213</v>
      </c>
      <c r="F24" s="1">
        <f t="shared" si="7"/>
        <v>0.95111013046577186</v>
      </c>
      <c r="G24" s="1">
        <f t="shared" si="0"/>
        <v>2.4751246878125022E-2</v>
      </c>
      <c r="H24" s="1">
        <f t="shared" si="1"/>
        <v>1.4110725986733217</v>
      </c>
      <c r="I24" s="1">
        <f t="shared" si="2"/>
        <v>0.41233039664433663</v>
      </c>
      <c r="J24" s="1">
        <f t="shared" si="3"/>
        <v>3.42218912347243</v>
      </c>
    </row>
    <row r="25" spans="1:10" x14ac:dyDescent="0.2">
      <c r="A25">
        <v>11</v>
      </c>
      <c r="B25" s="1">
        <f t="shared" si="4"/>
        <v>1.3405248822122378</v>
      </c>
      <c r="C25" s="1">
        <f t="shared" si="5"/>
        <v>1.1156683466653166</v>
      </c>
      <c r="D25" s="1">
        <f t="shared" si="6"/>
        <v>1.617407696137108</v>
      </c>
      <c r="E25" s="1">
        <f t="shared" si="8"/>
        <v>0.46739236994665739</v>
      </c>
      <c r="F25" s="1">
        <f t="shared" si="7"/>
        <v>0.94635457981344295</v>
      </c>
      <c r="G25" s="1">
        <f t="shared" si="0"/>
        <v>2.7192424056307507E-2</v>
      </c>
      <c r="H25" s="1">
        <f t="shared" si="1"/>
        <v>1.4497208789435214</v>
      </c>
      <c r="I25" s="1">
        <f t="shared" si="2"/>
        <v>0.41893486657004525</v>
      </c>
      <c r="J25" s="1">
        <f t="shared" si="3"/>
        <v>3.4604922975565469</v>
      </c>
    </row>
    <row r="26" spans="1:10" x14ac:dyDescent="0.2">
      <c r="A26">
        <v>12</v>
      </c>
      <c r="B26" s="1">
        <f t="shared" si="4"/>
        <v>1.376719054031968</v>
      </c>
      <c r="C26" s="1">
        <f t="shared" si="5"/>
        <v>1.1268250301319698</v>
      </c>
      <c r="D26" s="1">
        <f t="shared" si="6"/>
        <v>1.6767550223142498</v>
      </c>
      <c r="E26" s="1">
        <f t="shared" si="8"/>
        <v>0.4795378451871789</v>
      </c>
      <c r="F26" s="1">
        <f t="shared" si="7"/>
        <v>0.94162280691437572</v>
      </c>
      <c r="G26" s="1">
        <f t="shared" si="0"/>
        <v>2.9627490643734378E-2</v>
      </c>
      <c r="H26" s="1">
        <f t="shared" si="1"/>
        <v>1.4880349455122364</v>
      </c>
      <c r="I26" s="1">
        <f t="shared" si="2"/>
        <v>0.42556548919668313</v>
      </c>
      <c r="J26" s="1">
        <f t="shared" si="3"/>
        <v>3.4966062410772998</v>
      </c>
    </row>
    <row r="27" spans="1:10" x14ac:dyDescent="0.2">
      <c r="A27">
        <v>13</v>
      </c>
      <c r="B27" s="1">
        <f t="shared" si="4"/>
        <v>1.4138904684908311</v>
      </c>
      <c r="C27" s="1">
        <f t="shared" si="5"/>
        <v>1.1380932804332895</v>
      </c>
      <c r="D27" s="1">
        <f t="shared" si="6"/>
        <v>1.736778624754691</v>
      </c>
      <c r="E27" s="1">
        <f t="shared" si="8"/>
        <v>0.49191391101234749</v>
      </c>
      <c r="F27" s="1">
        <f t="shared" si="7"/>
        <v>0.93691469287980389</v>
      </c>
      <c r="G27" s="1">
        <f t="shared" si="0"/>
        <v>3.205646193602596E-2</v>
      </c>
      <c r="H27" s="1">
        <f t="shared" si="1"/>
        <v>1.5260424207877521</v>
      </c>
      <c r="I27" s="1">
        <f t="shared" si="2"/>
        <v>0.43222635566837575</v>
      </c>
      <c r="J27" s="1">
        <f t="shared" si="3"/>
        <v>3.5306556409035896</v>
      </c>
    </row>
    <row r="28" spans="1:10" x14ac:dyDescent="0.2">
      <c r="A28">
        <v>14</v>
      </c>
      <c r="B28" s="1">
        <f t="shared" si="4"/>
        <v>1.4520655111400835</v>
      </c>
      <c r="C28" s="1">
        <f t="shared" si="5"/>
        <v>1.1494742132376223</v>
      </c>
      <c r="D28" s="1">
        <f t="shared" si="6"/>
        <v>1.7975138668206605</v>
      </c>
      <c r="E28" s="1">
        <f t="shared" si="8"/>
        <v>0.50452873721012537</v>
      </c>
      <c r="F28" s="1">
        <f t="shared" si="7"/>
        <v>0.9322301194154049</v>
      </c>
      <c r="G28" s="1">
        <f t="shared" si="0"/>
        <v>3.447935319051576E-2</v>
      </c>
      <c r="H28" s="1">
        <f t="shared" si="1"/>
        <v>1.5637705014345318</v>
      </c>
      <c r="I28" s="1">
        <f t="shared" si="2"/>
        <v>0.43892131846008436</v>
      </c>
      <c r="J28" s="1">
        <f t="shared" si="3"/>
        <v>3.5627581428964961</v>
      </c>
    </row>
    <row r="29" spans="1:10" x14ac:dyDescent="0.2">
      <c r="A29">
        <v>15</v>
      </c>
      <c r="B29" s="1">
        <f t="shared" si="4"/>
        <v>1.4912712799408656</v>
      </c>
      <c r="C29" s="1">
        <f t="shared" si="5"/>
        <v>1.1609689553699987</v>
      </c>
      <c r="D29" s="1">
        <f t="shared" si="6"/>
        <v>1.8589967946426649</v>
      </c>
      <c r="E29" s="1">
        <f t="shared" si="8"/>
        <v>0.51739047986020625</v>
      </c>
      <c r="F29" s="1">
        <f t="shared" si="7"/>
        <v>0.92756896881832784</v>
      </c>
      <c r="G29" s="1">
        <f t="shared" si="0"/>
        <v>3.6896179626345837E-2</v>
      </c>
      <c r="H29" s="1">
        <f t="shared" si="1"/>
        <v>1.6012459127730991</v>
      </c>
      <c r="I29" s="1">
        <f t="shared" si="2"/>
        <v>0.44565401810879163</v>
      </c>
      <c r="J29" s="1">
        <f t="shared" si="3"/>
        <v>3.5930247405111655</v>
      </c>
    </row>
    <row r="30" spans="1:10" x14ac:dyDescent="0.2">
      <c r="A30">
        <v>16</v>
      </c>
      <c r="B30" s="1">
        <f t="shared" si="4"/>
        <v>1.531535604499269</v>
      </c>
      <c r="C30" s="1">
        <f t="shared" si="5"/>
        <v>1.1725786449236986</v>
      </c>
      <c r="D30" s="1">
        <f t="shared" si="6"/>
        <v>1.9212640988685934</v>
      </c>
      <c r="E30" s="1">
        <f t="shared" si="8"/>
        <v>0.53050730148950453</v>
      </c>
      <c r="F30" s="1">
        <f t="shared" si="7"/>
        <v>0.92293112397423616</v>
      </c>
      <c r="G30" s="1">
        <f t="shared" si="0"/>
        <v>3.9306956424563166E-2</v>
      </c>
      <c r="H30" s="1">
        <f t="shared" si="1"/>
        <v>1.6384948738287937</v>
      </c>
      <c r="I30" s="1">
        <f t="shared" si="2"/>
        <v>0.45242790646594577</v>
      </c>
      <c r="J30" s="1">
        <f t="shared" si="3"/>
        <v>3.621560143421708</v>
      </c>
    </row>
    <row r="31" spans="1:10" x14ac:dyDescent="0.2">
      <c r="A31">
        <v>17</v>
      </c>
      <c r="B31" s="1">
        <f t="shared" si="4"/>
        <v>1.572887065820749</v>
      </c>
      <c r="C31" s="1">
        <f t="shared" si="5"/>
        <v>1.1843044313729356</v>
      </c>
      <c r="D31" s="1">
        <f t="shared" si="6"/>
        <v>1.984353084372015</v>
      </c>
      <c r="E31" s="1">
        <f t="shared" si="8"/>
        <v>0.54388738911090539</v>
      </c>
      <c r="F31" s="1">
        <f t="shared" si="7"/>
        <v>0.91831646835436498</v>
      </c>
      <c r="G31" s="1">
        <f t="shared" si="0"/>
        <v>4.1711698728214119E-2</v>
      </c>
      <c r="H31" s="1">
        <f t="shared" si="1"/>
        <v>1.6755430713635024</v>
      </c>
      <c r="I31" s="1">
        <f t="shared" si="2"/>
        <v>0.45924626700956428</v>
      </c>
      <c r="J31" s="1">
        <f t="shared" si="3"/>
        <v>3.648463126927513</v>
      </c>
    </row>
    <row r="32" spans="1:10" x14ac:dyDescent="0.2">
      <c r="A32">
        <v>18</v>
      </c>
      <c r="B32" s="1">
        <f t="shared" si="4"/>
        <v>1.6153550165979091</v>
      </c>
      <c r="C32" s="1">
        <f t="shared" si="5"/>
        <v>1.196147475686665</v>
      </c>
      <c r="D32" s="1">
        <f t="shared" si="6"/>
        <v>2.0483016468866859</v>
      </c>
      <c r="E32" s="1">
        <f t="shared" si="8"/>
        <v>0.55753897048221968</v>
      </c>
      <c r="F32" s="1">
        <f t="shared" si="7"/>
        <v>0.91372488601259316</v>
      </c>
      <c r="G32" s="1">
        <f t="shared" si="0"/>
        <v>4.4110421642440389E-2</v>
      </c>
      <c r="H32" s="1">
        <f t="shared" si="1"/>
        <v>1.7124156414833631</v>
      </c>
      <c r="I32" s="1">
        <f t="shared" si="2"/>
        <v>0.46611223265940238</v>
      </c>
      <c r="J32" s="1">
        <f t="shared" si="3"/>
        <v>3.6738268629277955</v>
      </c>
    </row>
    <row r="33" spans="1:10" x14ac:dyDescent="0.2">
      <c r="A33">
        <v>19</v>
      </c>
      <c r="B33" s="1">
        <f t="shared" si="4"/>
        <v>1.6589696020460525</v>
      </c>
      <c r="C33" s="1">
        <f t="shared" si="5"/>
        <v>1.2081089504435316</v>
      </c>
      <c r="D33" s="1">
        <f t="shared" si="6"/>
        <v>2.1131482556870176</v>
      </c>
      <c r="E33" s="1">
        <f t="shared" si="8"/>
        <v>0.57147032886423577</v>
      </c>
      <c r="F33" s="1">
        <f t="shared" si="7"/>
        <v>0.90915626158253016</v>
      </c>
      <c r="G33" s="1">
        <f t="shared" si="0"/>
        <v>4.6503140234573137E-2</v>
      </c>
      <c r="H33" s="1">
        <f t="shared" si="1"/>
        <v>1.7491371576307086</v>
      </c>
      <c r="I33" s="1">
        <f t="shared" si="2"/>
        <v>0.47302880146234538</v>
      </c>
      <c r="J33" s="1">
        <f t="shared" si="3"/>
        <v>3.6977392332630421</v>
      </c>
    </row>
    <row r="34" spans="1:10" x14ac:dyDescent="0.2">
      <c r="A34">
        <v>20</v>
      </c>
      <c r="B34" s="1">
        <f t="shared" si="4"/>
        <v>1.7037617813012957</v>
      </c>
      <c r="C34" s="1">
        <f t="shared" si="5"/>
        <v>1.220190039947967</v>
      </c>
      <c r="D34" s="1">
        <f t="shared" si="6"/>
        <v>2.1789319415619373</v>
      </c>
      <c r="E34" s="1">
        <f t="shared" si="8"/>
        <v>0.58568981650991903</v>
      </c>
      <c r="F34" s="1">
        <f t="shared" si="7"/>
        <v>0.90461048027461755</v>
      </c>
      <c r="G34" s="1">
        <f t="shared" si="0"/>
        <v>4.8889869534228136E-2</v>
      </c>
      <c r="H34" s="1">
        <f t="shared" si="1"/>
        <v>1.7857316239483927</v>
      </c>
      <c r="I34" s="1">
        <f t="shared" si="2"/>
        <v>0.47999885045356933</v>
      </c>
      <c r="J34" s="1">
        <f t="shared" si="3"/>
        <v>3.7202831262220446</v>
      </c>
    </row>
    <row r="35" spans="1:10" x14ac:dyDescent="0.2">
      <c r="A35">
        <v>21</v>
      </c>
      <c r="B35" s="1">
        <f t="shared" si="4"/>
        <v>1.7497633493964306</v>
      </c>
      <c r="C35" s="1">
        <f t="shared" si="5"/>
        <v>1.2323919403474468</v>
      </c>
      <c r="D35" s="1">
        <f t="shared" si="6"/>
        <v>2.2456922894368159</v>
      </c>
      <c r="E35" s="1">
        <f t="shared" si="8"/>
        <v>0.60020586707882695</v>
      </c>
      <c r="F35" s="1">
        <f t="shared" si="7"/>
        <v>0.90008742787324447</v>
      </c>
      <c r="G35" s="1">
        <f t="shared" si="0"/>
        <v>5.1270624533400255E-2</v>
      </c>
      <c r="H35" s="1">
        <f t="shared" si="1"/>
        <v>1.8222224731554886</v>
      </c>
      <c r="I35" s="1">
        <f t="shared" si="2"/>
        <v>0.48702514794896468</v>
      </c>
      <c r="J35" s="1">
        <f t="shared" si="3"/>
        <v>3.7415367170042706</v>
      </c>
    </row>
    <row r="36" spans="1:10" x14ac:dyDescent="0.2">
      <c r="A36">
        <v>22</v>
      </c>
      <c r="B36" s="1">
        <f t="shared" si="4"/>
        <v>1.7970069598301341</v>
      </c>
      <c r="C36" s="1">
        <f t="shared" si="5"/>
        <v>1.2447158597509214</v>
      </c>
      <c r="D36" s="1">
        <f t="shared" si="6"/>
        <v>2.3134694350886233</v>
      </c>
      <c r="E36" s="1">
        <f t="shared" si="8"/>
        <v>0.61502700713986136</v>
      </c>
      <c r="F36" s="1">
        <f t="shared" si="7"/>
        <v>0.89558699073387826</v>
      </c>
      <c r="G36" s="1">
        <f t="shared" si="0"/>
        <v>5.3645420186557047E-2</v>
      </c>
      <c r="H36" s="1">
        <f t="shared" si="1"/>
        <v>1.8586325682003997</v>
      </c>
      <c r="I36" s="1">
        <f t="shared" si="2"/>
        <v>0.49411036448345225</v>
      </c>
      <c r="J36" s="1">
        <f t="shared" si="3"/>
        <v>3.7615737329117396</v>
      </c>
    </row>
    <row r="37" spans="1:10" x14ac:dyDescent="0.2">
      <c r="A37">
        <v>23</v>
      </c>
      <c r="B37" s="1">
        <f t="shared" si="4"/>
        <v>1.8455261477455476</v>
      </c>
      <c r="C37" s="1">
        <f t="shared" si="5"/>
        <v>1.2571630183484306</v>
      </c>
      <c r="D37" s="1">
        <f t="shared" si="6"/>
        <v>2.3823040654761507</v>
      </c>
      <c r="E37" s="1">
        <f t="shared" si="8"/>
        <v>0.63016186690008757</v>
      </c>
      <c r="F37" s="1">
        <f t="shared" si="7"/>
        <v>0.89110905578020883</v>
      </c>
      <c r="G37" s="1">
        <f t="shared" si="0"/>
        <v>5.601427141073323E-2</v>
      </c>
      <c r="H37" s="1">
        <f t="shared" si="1"/>
        <v>1.8949842070647678</v>
      </c>
      <c r="I37" s="1">
        <f t="shared" si="2"/>
        <v>0.50125708257625046</v>
      </c>
      <c r="J37" s="1">
        <f t="shared" si="3"/>
        <v>3.7804637040245819</v>
      </c>
    </row>
    <row r="38" spans="1:10" x14ac:dyDescent="0.2">
      <c r="A38">
        <v>24</v>
      </c>
      <c r="B38" s="1">
        <f t="shared" si="4"/>
        <v>1.8953553537346772</v>
      </c>
      <c r="C38" s="1">
        <f t="shared" si="5"/>
        <v>1.269734648531915</v>
      </c>
      <c r="D38" s="1">
        <f t="shared" si="6"/>
        <v>2.4522374222723697</v>
      </c>
      <c r="E38" s="1">
        <f t="shared" si="8"/>
        <v>0.64561919027647152</v>
      </c>
      <c r="F38" s="1">
        <f t="shared" si="7"/>
        <v>0.88665351050130781</v>
      </c>
      <c r="G38" s="1">
        <f t="shared" si="0"/>
        <v>5.8377193085624168E-2</v>
      </c>
      <c r="H38" s="1">
        <f t="shared" si="1"/>
        <v>1.9312991301825788</v>
      </c>
      <c r="I38" s="1">
        <f t="shared" si="2"/>
        <v>0.5084678054764793</v>
      </c>
      <c r="J38" s="1">
        <f t="shared" si="3"/>
        <v>3.7982722000909788</v>
      </c>
    </row>
    <row r="39" spans="1:10" x14ac:dyDescent="0.2">
      <c r="A39">
        <v>25</v>
      </c>
      <c r="B39" s="1">
        <f t="shared" si="4"/>
        <v>1.9465299482855134</v>
      </c>
      <c r="C39" s="1">
        <f t="shared" si="5"/>
        <v>1.282431995017234</v>
      </c>
      <c r="D39" s="1">
        <f t="shared" si="6"/>
        <v>2.5233113082416927</v>
      </c>
      <c r="E39" s="1">
        <f t="shared" si="8"/>
        <v>0.66140784441010103</v>
      </c>
      <c r="F39" s="1">
        <f t="shared" si="7"/>
        <v>0.8822202429488013</v>
      </c>
      <c r="G39" s="1">
        <f t="shared" si="0"/>
        <v>6.0734200053679577E-2</v>
      </c>
      <c r="H39" s="1">
        <f t="shared" si="1"/>
        <v>1.9675985300162313</v>
      </c>
      <c r="I39" s="1">
        <f t="shared" si="2"/>
        <v>0.51574496501953904</v>
      </c>
      <c r="J39" s="1">
        <f t="shared" si="3"/>
        <v>3.8150610543365922</v>
      </c>
    </row>
    <row r="40" spans="1:10" x14ac:dyDescent="0.2">
      <c r="A40">
        <v>26</v>
      </c>
      <c r="B40" s="1">
        <f t="shared" si="4"/>
        <v>1.999086256889222</v>
      </c>
      <c r="C40" s="1">
        <f t="shared" si="5"/>
        <v>1.2952563149674063</v>
      </c>
      <c r="D40" s="1">
        <f t="shared" si="6"/>
        <v>2.5955680961526384</v>
      </c>
      <c r="E40" s="1">
        <f t="shared" si="8"/>
        <v>0.67753682870810028</v>
      </c>
      <c r="F40" s="1">
        <f t="shared" si="7"/>
        <v>0.87780914173405733</v>
      </c>
      <c r="G40" s="1">
        <f t="shared" si="0"/>
        <v>6.308530712019611E-2</v>
      </c>
      <c r="H40" s="1">
        <f t="shared" si="1"/>
        <v>2.0039030623973084</v>
      </c>
      <c r="I40" s="1">
        <f t="shared" si="2"/>
        <v>0.52309092870560503</v>
      </c>
      <c r="J40" s="1">
        <f t="shared" si="3"/>
        <v>3.8308885748716603</v>
      </c>
    </row>
    <row r="41" spans="1:10" x14ac:dyDescent="0.2">
      <c r="A41">
        <v>27</v>
      </c>
      <c r="B41" s="1">
        <f t="shared" si="4"/>
        <v>2.053061585825231</v>
      </c>
      <c r="C41" s="1">
        <f t="shared" si="5"/>
        <v>1.3082088781170804</v>
      </c>
      <c r="D41" s="1">
        <f t="shared" si="6"/>
        <v>2.6690507399574361</v>
      </c>
      <c r="E41" s="1">
        <f t="shared" si="8"/>
        <v>0.69401528348648256</v>
      </c>
      <c r="F41" s="1">
        <f t="shared" si="7"/>
        <v>0.87342009602538706</v>
      </c>
      <c r="G41" s="1">
        <f t="shared" si="0"/>
        <v>6.5430529053411068E-2</v>
      </c>
      <c r="H41" s="1">
        <f t="shared" si="1"/>
        <v>2.0402328592961627</v>
      </c>
      <c r="I41" s="1">
        <f t="shared" si="2"/>
        <v>0.53050800609562176</v>
      </c>
      <c r="J41" s="1">
        <f t="shared" si="3"/>
        <v>3.8458097443461008</v>
      </c>
    </row>
    <row r="42" spans="1:10" x14ac:dyDescent="0.2">
      <c r="A42">
        <v>28</v>
      </c>
      <c r="B42" s="1">
        <f t="shared" si="4"/>
        <v>2.1084942486425122</v>
      </c>
      <c r="C42" s="1">
        <f t="shared" si="5"/>
        <v>1.3212909668982513</v>
      </c>
      <c r="D42" s="1">
        <f t="shared" si="6"/>
        <v>2.7438027880055089</v>
      </c>
      <c r="E42" s="1">
        <f t="shared" si="8"/>
        <v>0.71085249827715147</v>
      </c>
      <c r="F42" s="1">
        <f t="shared" si="7"/>
        <v>0.86905299554526017</v>
      </c>
      <c r="G42" s="1">
        <f t="shared" si="0"/>
        <v>6.7769880584595099E-2</v>
      </c>
      <c r="H42" s="1">
        <f t="shared" si="1"/>
        <v>2.0766075427327135</v>
      </c>
      <c r="I42" s="1">
        <f t="shared" si="2"/>
        <v>0.53799845460677553</v>
      </c>
      <c r="J42" s="1">
        <f t="shared" si="3"/>
        <v>3.859876408475023</v>
      </c>
    </row>
    <row r="43" spans="1:10" x14ac:dyDescent="0.2">
      <c r="A43">
        <v>29</v>
      </c>
      <c r="B43" s="1">
        <f t="shared" si="4"/>
        <v>2.1654235933558597</v>
      </c>
      <c r="C43" s="1">
        <f t="shared" si="5"/>
        <v>1.3345038765672339</v>
      </c>
      <c r="D43" s="1">
        <f t="shared" si="6"/>
        <v>2.8198683980883787</v>
      </c>
      <c r="E43" s="1">
        <f t="shared" si="8"/>
        <v>0.72805791985384571</v>
      </c>
      <c r="F43" s="1">
        <f t="shared" si="7"/>
        <v>0.86470773056753381</v>
      </c>
      <c r="G43" s="1">
        <f t="shared" si="0"/>
        <v>7.0103376408144014E-2</v>
      </c>
      <c r="H43" s="1">
        <f t="shared" si="1"/>
        <v>2.1130462395822875</v>
      </c>
      <c r="I43" s="1">
        <f t="shared" si="2"/>
        <v>0.54556448477814912</v>
      </c>
      <c r="J43" s="1">
        <f t="shared" si="3"/>
        <v>3.8731374540290071</v>
      </c>
    </row>
    <row r="44" spans="1:10" x14ac:dyDescent="0.2">
      <c r="A44">
        <v>30</v>
      </c>
      <c r="B44" s="1">
        <f t="shared" si="4"/>
        <v>2.2238900303764675</v>
      </c>
      <c r="C44" s="1">
        <f t="shared" si="5"/>
        <v>1.3478489153329063</v>
      </c>
      <c r="D44" s="1">
        <f t="shared" si="6"/>
        <v>2.8972923541401134</v>
      </c>
      <c r="E44" s="1">
        <f t="shared" si="8"/>
        <v>0.74564116002471204</v>
      </c>
      <c r="F44" s="1">
        <f t="shared" si="7"/>
        <v>0.86038419191469617</v>
      </c>
      <c r="G44" s="1">
        <f t="shared" si="0"/>
        <v>7.2431031181672045E-2</v>
      </c>
      <c r="H44" s="1">
        <f t="shared" si="1"/>
        <v>2.1495675970659582</v>
      </c>
      <c r="I44" s="1">
        <f t="shared" si="2"/>
        <v>0.55320826506771015</v>
      </c>
      <c r="J44" s="1">
        <f t="shared" si="3"/>
        <v>3.8856389768559603</v>
      </c>
    </row>
    <row r="45" spans="1:10" x14ac:dyDescent="0.2">
      <c r="A45">
        <v>31</v>
      </c>
      <c r="B45" s="1">
        <f t="shared" si="4"/>
        <v>2.2839350611966318</v>
      </c>
      <c r="C45" s="1">
        <f t="shared" si="5"/>
        <v>1.3613274044862353</v>
      </c>
      <c r="D45" s="1">
        <f t="shared" si="6"/>
        <v>2.9761200844405216</v>
      </c>
      <c r="E45" s="1">
        <f t="shared" si="8"/>
        <v>0.76361200323318246</v>
      </c>
      <c r="F45" s="1">
        <f t="shared" si="7"/>
        <v>0.85608227095512268</v>
      </c>
      <c r="G45" s="1">
        <f t="shared" si="0"/>
        <v>7.4752859526103332E-2</v>
      </c>
      <c r="H45" s="1">
        <f t="shared" si="1"/>
        <v>2.1861897987455183</v>
      </c>
      <c r="I45" s="1">
        <f t="shared" si="2"/>
        <v>0.56093192623369648</v>
      </c>
      <c r="J45" s="1">
        <f t="shared" si="3"/>
        <v>3.8974244404742686</v>
      </c>
    </row>
    <row r="46" spans="1:10" x14ac:dyDescent="0.2">
      <c r="A46">
        <v>32</v>
      </c>
      <c r="B46" s="1">
        <f t="shared" si="4"/>
        <v>2.3456013078489408</v>
      </c>
      <c r="C46" s="1">
        <f t="shared" si="5"/>
        <v>1.3749406785310978</v>
      </c>
      <c r="D46" s="1">
        <f t="shared" si="6"/>
        <v>3.0563976811884501</v>
      </c>
      <c r="E46" s="1">
        <f t="shared" si="8"/>
        <v>0.78198041400373564</v>
      </c>
      <c r="F46" s="1">
        <f t="shared" si="7"/>
        <v>0.85180185960034704</v>
      </c>
      <c r="G46" s="1">
        <f t="shared" si="0"/>
        <v>7.7068876025763733E-2</v>
      </c>
      <c r="H46" s="1">
        <f t="shared" si="1"/>
        <v>2.2229305808696544</v>
      </c>
      <c r="I46" s="1">
        <f t="shared" si="2"/>
        <v>0.56873756534656861</v>
      </c>
      <c r="J46" s="1">
        <f t="shared" si="3"/>
        <v>3.908534825750571</v>
      </c>
    </row>
    <row r="47" spans="1:10" x14ac:dyDescent="0.2">
      <c r="A47">
        <v>33</v>
      </c>
      <c r="B47" s="1">
        <f t="shared" si="4"/>
        <v>2.4089325431608621</v>
      </c>
      <c r="C47" s="1">
        <f t="shared" si="5"/>
        <v>1.3886900853164088</v>
      </c>
      <c r="D47" s="1">
        <f t="shared" si="6"/>
        <v>3.138171921330148</v>
      </c>
      <c r="E47" s="1">
        <f t="shared" si="8"/>
        <v>0.80075654426477261</v>
      </c>
      <c r="F47" s="1">
        <f t="shared" si="7"/>
        <v>0.84754285030234533</v>
      </c>
      <c r="G47" s="1">
        <f t="shared" si="0"/>
        <v>7.9379095228472862E-2</v>
      </c>
      <c r="H47" s="1">
        <f t="shared" si="1"/>
        <v>2.2598072489407346</v>
      </c>
      <c r="I47" s="1">
        <f t="shared" si="2"/>
        <v>0.57662724947180899</v>
      </c>
      <c r="J47" s="1">
        <f t="shared" si="3"/>
        <v>3.9190087721499807</v>
      </c>
    </row>
    <row r="48" spans="1:10" x14ac:dyDescent="0.2">
      <c r="A48">
        <v>34</v>
      </c>
      <c r="B48" s="1">
        <f t="shared" si="4"/>
        <v>2.473973721826205</v>
      </c>
      <c r="C48" s="1">
        <f t="shared" si="5"/>
        <v>1.4025769861695729</v>
      </c>
      <c r="D48" s="1">
        <f t="shared" si="6"/>
        <v>3.2214902885430718</v>
      </c>
      <c r="E48" s="1">
        <f t="shared" si="8"/>
        <v>0.81995074057714312</v>
      </c>
      <c r="F48" s="1">
        <f t="shared" si="7"/>
        <v>0.84330513605083357</v>
      </c>
      <c r="G48" s="1">
        <f t="shared" si="0"/>
        <v>8.168353164563491E-2</v>
      </c>
      <c r="H48" s="1">
        <f t="shared" si="1"/>
        <v>2.296836694391327</v>
      </c>
      <c r="I48" s="1">
        <f t="shared" si="2"/>
        <v>0.58460301905881285</v>
      </c>
      <c r="J48" s="1">
        <f t="shared" si="3"/>
        <v>3.9288827110218159</v>
      </c>
    </row>
    <row r="49" spans="1:10" x14ac:dyDescent="0.2">
      <c r="A49">
        <v>35</v>
      </c>
      <c r="B49" s="1">
        <f t="shared" si="4"/>
        <v>2.5407710123155125</v>
      </c>
      <c r="C49" s="1">
        <f t="shared" si="5"/>
        <v>1.4166027560312686</v>
      </c>
      <c r="D49" s="1">
        <f t="shared" si="6"/>
        <v>3.306400996289061</v>
      </c>
      <c r="E49" s="1">
        <f t="shared" si="8"/>
        <v>0.83957355129368449</v>
      </c>
      <c r="F49" s="1">
        <f t="shared" si="7"/>
        <v>0.83908861037057936</v>
      </c>
      <c r="G49" s="1">
        <f t="shared" si="0"/>
        <v>8.3982199752330455E-2</v>
      </c>
      <c r="H49" s="1">
        <f t="shared" si="1"/>
        <v>2.3340354112766382</v>
      </c>
      <c r="I49" s="1">
        <f t="shared" si="2"/>
        <v>0.59266689106678017</v>
      </c>
      <c r="J49" s="1">
        <f t="shared" si="3"/>
        <v>3.9381909913601785</v>
      </c>
    </row>
    <row r="50" spans="1:10" x14ac:dyDescent="0.2">
      <c r="A50">
        <v>36</v>
      </c>
      <c r="B50" s="1">
        <f t="shared" si="4"/>
        <v>2.609371829648031</v>
      </c>
      <c r="C50" s="1">
        <f t="shared" si="5"/>
        <v>1.4307687835915812</v>
      </c>
      <c r="D50" s="1">
        <f t="shared" si="6"/>
        <v>3.3929530118627129</v>
      </c>
      <c r="E50" s="1">
        <f t="shared" si="8"/>
        <v>0.85963573367241664</v>
      </c>
      <c r="F50" s="1">
        <f t="shared" si="7"/>
        <v>0.83489316731872643</v>
      </c>
      <c r="G50" s="1">
        <f t="shared" si="0"/>
        <v>8.6275113987406837E-2</v>
      </c>
      <c r="H50" s="1">
        <f t="shared" si="1"/>
        <v>2.371419512903802</v>
      </c>
      <c r="I50" s="1">
        <f t="shared" si="2"/>
        <v>0.60082086185478534</v>
      </c>
      <c r="J50" s="1">
        <f t="shared" si="3"/>
        <v>3.9469659984558918</v>
      </c>
    </row>
    <row r="51" spans="1:10" x14ac:dyDescent="0.2">
      <c r="A51">
        <v>37</v>
      </c>
      <c r="B51" s="1">
        <f t="shared" si="4"/>
        <v>2.6798248690485278</v>
      </c>
      <c r="C51" s="1">
        <f t="shared" si="5"/>
        <v>1.4450764714274971</v>
      </c>
      <c r="D51" s="1">
        <f t="shared" si="6"/>
        <v>3.4811960813713023</v>
      </c>
      <c r="E51" s="1">
        <f t="shared" si="8"/>
        <v>0.88014826096370802</v>
      </c>
      <c r="F51" s="1">
        <f t="shared" si="7"/>
        <v>0.83071870148213278</v>
      </c>
      <c r="G51" s="1">
        <f t="shared" si="0"/>
        <v>8.8562288753568863E-2</v>
      </c>
      <c r="H51" s="1">
        <f t="shared" si="1"/>
        <v>2.4090047483317303</v>
      </c>
      <c r="I51" s="1">
        <f t="shared" si="2"/>
        <v>0.60906690985997913</v>
      </c>
      <c r="J51" s="1">
        <f t="shared" si="3"/>
        <v>3.9552382658344487</v>
      </c>
    </row>
    <row r="52" spans="1:10" x14ac:dyDescent="0.2">
      <c r="A52">
        <v>38</v>
      </c>
      <c r="B52" s="1">
        <f t="shared" si="4"/>
        <v>2.7521801405128379</v>
      </c>
      <c r="C52" s="1">
        <f t="shared" si="5"/>
        <v>1.4595272361417722</v>
      </c>
      <c r="D52" s="1">
        <f t="shared" si="6"/>
        <v>3.5711807555918496</v>
      </c>
      <c r="E52" s="1">
        <f t="shared" si="8"/>
        <v>0.90112232948971116</v>
      </c>
      <c r="F52" s="1">
        <f t="shared" si="7"/>
        <v>0.82656510797472216</v>
      </c>
      <c r="G52" s="1">
        <f t="shared" si="0"/>
        <v>9.0843738417469733E-2</v>
      </c>
      <c r="H52" s="1">
        <f t="shared" si="1"/>
        <v>2.4468065186862744</v>
      </c>
      <c r="I52" s="1">
        <f t="shared" si="2"/>
        <v>0.61740699808508404</v>
      </c>
      <c r="J52" s="1">
        <f t="shared" si="3"/>
        <v>3.9630365808537258</v>
      </c>
    </row>
    <row r="53" spans="1:10" x14ac:dyDescent="0.2">
      <c r="A53">
        <v>39</v>
      </c>
      <c r="B53" s="1">
        <f t="shared" si="4"/>
        <v>2.8264890043066844</v>
      </c>
      <c r="C53" s="1">
        <f t="shared" si="5"/>
        <v>1.4741225085031899</v>
      </c>
      <c r="D53" s="1">
        <f t="shared" si="6"/>
        <v>3.66295841665917</v>
      </c>
      <c r="E53" s="1">
        <f t="shared" si="8"/>
        <v>0.92256936573263781</v>
      </c>
      <c r="F53" s="1">
        <f t="shared" si="7"/>
        <v>0.82243228243484856</v>
      </c>
      <c r="G53" s="1">
        <f t="shared" si="0"/>
        <v>9.3119477309800969E-2</v>
      </c>
      <c r="H53" s="1">
        <f t="shared" si="1"/>
        <v>2.4848398932450353</v>
      </c>
      <c r="I53" s="1">
        <f t="shared" si="2"/>
        <v>0.62584307641391757</v>
      </c>
      <c r="J53" s="1">
        <f t="shared" si="3"/>
        <v>3.970388084315279</v>
      </c>
    </row>
    <row r="54" spans="1:10" x14ac:dyDescent="0.2">
      <c r="A54">
        <v>40</v>
      </c>
      <c r="B54" s="1">
        <f t="shared" si="4"/>
        <v>2.9028042074229647</v>
      </c>
      <c r="C54" s="1">
        <f t="shared" si="5"/>
        <v>1.4888637335882218</v>
      </c>
      <c r="D54" s="1">
        <f t="shared" si="6"/>
        <v>3.7565813055460024</v>
      </c>
      <c r="E54" s="1">
        <f t="shared" si="8"/>
        <v>0.94450103344694736</v>
      </c>
      <c r="F54" s="1">
        <f t="shared" si="7"/>
        <v>0.81832012102267426</v>
      </c>
      <c r="G54" s="1">
        <f t="shared" si="0"/>
        <v>9.5389519725382454E-2</v>
      </c>
      <c r="H54" s="1">
        <f t="shared" si="1"/>
        <v>2.5231196252544144</v>
      </c>
      <c r="I54" s="1">
        <f t="shared" si="2"/>
        <v>0.63437708377156965</v>
      </c>
      <c r="J54" s="1">
        <f t="shared" si="3"/>
        <v>3.9773183644240127</v>
      </c>
    </row>
    <row r="55" spans="1:10" x14ac:dyDescent="0.2">
      <c r="A55">
        <v>41</v>
      </c>
      <c r="B55" s="1">
        <f t="shared" si="4"/>
        <v>2.9811799210233847</v>
      </c>
      <c r="C55" s="1">
        <f t="shared" si="5"/>
        <v>1.5037523709241041</v>
      </c>
      <c r="D55" s="1">
        <f t="shared" si="6"/>
        <v>3.8521025503027864</v>
      </c>
      <c r="E55" s="1">
        <f t="shared" si="8"/>
        <v>0.9669292408092286</v>
      </c>
      <c r="F55" s="1">
        <f t="shared" si="7"/>
        <v>0.81422852041756089</v>
      </c>
      <c r="G55" s="1">
        <f t="shared" si="0"/>
        <v>9.7653879923252029E-2</v>
      </c>
      <c r="H55" s="1">
        <f t="shared" si="1"/>
        <v>2.5616601674486774</v>
      </c>
      <c r="I55" s="1">
        <f t="shared" si="2"/>
        <v>0.64301095014401843</v>
      </c>
      <c r="J55" s="1">
        <f t="shared" si="3"/>
        <v>3.9838515454129197</v>
      </c>
    </row>
    <row r="56" spans="1:10" x14ac:dyDescent="0.2">
      <c r="A56">
        <v>42</v>
      </c>
      <c r="B56" s="1">
        <f t="shared" si="4"/>
        <v>3.0616717788910157</v>
      </c>
      <c r="C56" s="1">
        <f t="shared" si="5"/>
        <v>1.5187898946333451</v>
      </c>
      <c r="D56" s="1">
        <f t="shared" si="6"/>
        <v>3.9495761950304153</v>
      </c>
      <c r="E56" s="1">
        <f t="shared" si="8"/>
        <v>0.98986614761842573</v>
      </c>
      <c r="F56" s="1">
        <f t="shared" si="7"/>
        <v>0.81015737781547303</v>
      </c>
      <c r="G56" s="1">
        <f t="shared" si="0"/>
        <v>9.9912572126755528E-2</v>
      </c>
      <c r="H56" s="1">
        <f t="shared" si="1"/>
        <v>2.6004756872469792</v>
      </c>
      <c r="I56" s="1">
        <f t="shared" si="2"/>
        <v>0.65174659847035121</v>
      </c>
      <c r="J56" s="1">
        <f t="shared" si="3"/>
        <v>3.9900103711324215</v>
      </c>
    </row>
    <row r="57" spans="1:10" x14ac:dyDescent="0.2">
      <c r="A57">
        <v>43</v>
      </c>
      <c r="B57" s="1">
        <f t="shared" si="4"/>
        <v>3.1443369169210729</v>
      </c>
      <c r="C57" s="1">
        <f t="shared" si="5"/>
        <v>1.5339777935796786</v>
      </c>
      <c r="D57" s="1">
        <f t="shared" si="6"/>
        <v>4.049057229564422</v>
      </c>
      <c r="E57" s="1">
        <f t="shared" si="8"/>
        <v>1.0133241725581148</v>
      </c>
      <c r="F57" s="1">
        <f t="shared" si="7"/>
        <v>0.80610659092639569</v>
      </c>
      <c r="G57" s="1">
        <f t="shared" si="0"/>
        <v>0.10216561052363582</v>
      </c>
      <c r="H57" s="1">
        <f t="shared" si="1"/>
        <v>2.6395800816096391</v>
      </c>
      <c r="I57" s="1">
        <f t="shared" si="2"/>
        <v>0.66058594641936075</v>
      </c>
      <c r="J57" s="1">
        <f t="shared" si="3"/>
        <v>3.9958162838873816</v>
      </c>
    </row>
    <row r="58" spans="1:10" x14ac:dyDescent="0.2">
      <c r="A58">
        <v>44</v>
      </c>
      <c r="B58" s="1">
        <f t="shared" si="4"/>
        <v>3.2292340136779414</v>
      </c>
      <c r="C58" s="1">
        <f t="shared" si="5"/>
        <v>1.5493175715154754</v>
      </c>
      <c r="D58" s="1">
        <f t="shared" si="6"/>
        <v>4.1506016198536351</v>
      </c>
      <c r="E58" s="1">
        <f t="shared" si="8"/>
        <v>1.0373160005316673</v>
      </c>
      <c r="F58" s="1">
        <f t="shared" si="7"/>
        <v>0.80207605797176373</v>
      </c>
      <c r="G58" s="1">
        <f t="shared" si="0"/>
        <v>0.10441300926612174</v>
      </c>
      <c r="H58" s="1">
        <f t="shared" si="1"/>
        <v>2.6789869915395692</v>
      </c>
      <c r="I58" s="1">
        <f t="shared" si="2"/>
        <v>0.66953090806103077</v>
      </c>
      <c r="J58" s="1">
        <f t="shared" si="3"/>
        <v>4.0012894987894532</v>
      </c>
    </row>
    <row r="59" spans="1:10" x14ac:dyDescent="0.2">
      <c r="A59">
        <v>45</v>
      </c>
      <c r="B59" s="1">
        <f t="shared" si="4"/>
        <v>3.3164233320472456</v>
      </c>
      <c r="C59" s="1">
        <f t="shared" si="5"/>
        <v>1.5648107472306303</v>
      </c>
      <c r="D59" s="1">
        <f t="shared" si="6"/>
        <v>4.2542663390204529</v>
      </c>
      <c r="E59" s="1">
        <f t="shared" si="8"/>
        <v>1.0618545900804317</v>
      </c>
      <c r="F59" s="1">
        <f t="shared" si="7"/>
        <v>0.79806567768190495</v>
      </c>
      <c r="G59" s="1">
        <f t="shared" si="0"/>
        <v>0.10665478247101756</v>
      </c>
      <c r="H59" s="1">
        <f t="shared" si="1"/>
        <v>2.7187098162187122</v>
      </c>
      <c r="I59" s="1">
        <f t="shared" si="2"/>
        <v>0.67858339544234347</v>
      </c>
      <c r="J59" s="1">
        <f t="shared" si="3"/>
        <v>4.0064490738776275</v>
      </c>
    </row>
    <row r="60" spans="1:10" x14ac:dyDescent="0.2">
      <c r="A60">
        <v>46</v>
      </c>
      <c r="B60" s="1">
        <f t="shared" si="4"/>
        <v>3.4059667620125209</v>
      </c>
      <c r="C60" s="1">
        <f t="shared" si="5"/>
        <v>1.5804588547029366</v>
      </c>
      <c r="D60" s="1">
        <f t="shared" si="6"/>
        <v>4.3601093990935595</v>
      </c>
      <c r="E60" s="1">
        <f t="shared" si="8"/>
        <v>1.0869531808944304</v>
      </c>
      <c r="F60" s="1">
        <f t="shared" si="7"/>
        <v>0.79407534929349544</v>
      </c>
      <c r="G60" s="1">
        <f t="shared" si="0"/>
        <v>0.10889094421979106</v>
      </c>
      <c r="H60" s="1">
        <f t="shared" si="1"/>
        <v>2.758761726772752</v>
      </c>
      <c r="I60" s="1">
        <f t="shared" si="2"/>
        <v>0.6877453200758803</v>
      </c>
      <c r="J60" s="1">
        <f t="shared" si="3"/>
        <v>4.0113129762458763</v>
      </c>
    </row>
    <row r="61" spans="1:10" x14ac:dyDescent="0.2">
      <c r="A61">
        <v>47</v>
      </c>
      <c r="B61" s="1">
        <f t="shared" si="4"/>
        <v>3.4979278645868588</v>
      </c>
      <c r="C61" s="1">
        <f t="shared" si="5"/>
        <v>1.5962634432499661</v>
      </c>
      <c r="D61" s="1">
        <f t="shared" si="6"/>
        <v>4.4681898834072102</v>
      </c>
      <c r="E61" s="1">
        <f t="shared" si="8"/>
        <v>1.1126253014245229</v>
      </c>
      <c r="F61" s="1">
        <f t="shared" si="7"/>
        <v>0.79010497254702794</v>
      </c>
      <c r="G61" s="1">
        <f t="shared" si="0"/>
        <v>0.11112150855866243</v>
      </c>
      <c r="H61" s="1">
        <f t="shared" si="1"/>
        <v>2.7991556796602755</v>
      </c>
      <c r="I61" s="1">
        <f t="shared" si="2"/>
        <v>0.69701859434883506</v>
      </c>
      <c r="J61" s="1">
        <f t="shared" si="3"/>
        <v>4.0158981444035753</v>
      </c>
    </row>
    <row r="62" spans="1:10" x14ac:dyDescent="0.2">
      <c r="A62">
        <v>48</v>
      </c>
      <c r="B62" s="1">
        <f t="shared" si="4"/>
        <v>3.5923719169307038</v>
      </c>
      <c r="C62" s="1">
        <f t="shared" si="5"/>
        <v>1.6122260776824657</v>
      </c>
      <c r="D62" s="1">
        <f t="shared" si="6"/>
        <v>4.5785679796642063</v>
      </c>
      <c r="E62" s="1">
        <f t="shared" si="8"/>
        <v>1.1388847766045114</v>
      </c>
      <c r="F62" s="1">
        <f t="shared" si="7"/>
        <v>0.78615444768429277</v>
      </c>
      <c r="G62" s="1">
        <f t="shared" si="0"/>
        <v>0.11334648949869219</v>
      </c>
      <c r="H62" s="1">
        <f t="shared" si="1"/>
        <v>2.8399044296850615</v>
      </c>
      <c r="I62" s="1">
        <f t="shared" si="2"/>
        <v>0.70640513285930062</v>
      </c>
      <c r="J62" s="1">
        <f t="shared" si="3"/>
        <v>4.0202205470818742</v>
      </c>
    </row>
    <row r="63" spans="1:10" x14ac:dyDescent="0.2">
      <c r="A63">
        <v>49</v>
      </c>
      <c r="B63" s="1">
        <f t="shared" si="4"/>
        <v>3.6893659586878327</v>
      </c>
      <c r="C63" s="1">
        <f t="shared" si="5"/>
        <v>1.6283483384592905</v>
      </c>
      <c r="D63" s="1">
        <f t="shared" si="6"/>
        <v>4.6913050136623493</v>
      </c>
      <c r="E63" s="1">
        <f t="shared" si="8"/>
        <v>1.1657457356912857</v>
      </c>
      <c r="F63" s="1">
        <f t="shared" si="7"/>
        <v>0.78222367544587135</v>
      </c>
      <c r="G63" s="1">
        <f t="shared" si="0"/>
        <v>0.11556590101586917</v>
      </c>
      <c r="H63" s="1">
        <f t="shared" si="1"/>
        <v>2.8810205426322755</v>
      </c>
      <c r="I63" s="1">
        <f t="shared" si="2"/>
        <v>0.71590685368604245</v>
      </c>
      <c r="J63" s="1">
        <f t="shared" si="3"/>
        <v>4.0242952386872011</v>
      </c>
    </row>
    <row r="64" spans="1:10" x14ac:dyDescent="0.2">
      <c r="A64">
        <v>50</v>
      </c>
      <c r="B64" s="1">
        <f t="shared" si="4"/>
        <v>3.7889788395724038</v>
      </c>
      <c r="C64" s="1">
        <f t="shared" si="5"/>
        <v>1.6446318218438833</v>
      </c>
      <c r="D64" s="1">
        <f t="shared" si="6"/>
        <v>4.8064634836866169</v>
      </c>
      <c r="E64" s="1">
        <f t="shared" si="8"/>
        <v>1.1932226202307152</v>
      </c>
      <c r="F64" s="1">
        <f t="shared" si="7"/>
        <v>0.778312557068642</v>
      </c>
      <c r="G64" s="1">
        <f t="shared" si="0"/>
        <v>0.1177797570511987</v>
      </c>
      <c r="H64" s="1">
        <f t="shared" si="1"/>
        <v>2.9225164075311625</v>
      </c>
      <c r="I64" s="1">
        <f t="shared" si="2"/>
        <v>0.72552567959735237</v>
      </c>
      <c r="J64" s="1">
        <f t="shared" si="3"/>
        <v>4.0281364115920502</v>
      </c>
    </row>
    <row r="65" spans="1:10" x14ac:dyDescent="0.2">
      <c r="A65">
        <v>51</v>
      </c>
      <c r="B65" s="1">
        <f t="shared" si="4"/>
        <v>3.8912812682408582</v>
      </c>
      <c r="C65" s="1">
        <f t="shared" si="5"/>
        <v>1.6610781400623222</v>
      </c>
      <c r="D65" s="1">
        <f t="shared" si="6"/>
        <v>4.9241070955715003</v>
      </c>
      <c r="E65" s="1">
        <f t="shared" si="8"/>
        <v>1.2213301921567474</v>
      </c>
      <c r="F65" s="1">
        <f t="shared" si="7"/>
        <v>0.7744209942832988</v>
      </c>
      <c r="G65" s="1">
        <f t="shared" si="0"/>
        <v>0.11998807151078983</v>
      </c>
      <c r="H65" s="1">
        <f t="shared" si="1"/>
        <v>2.9644042485483264</v>
      </c>
      <c r="I65" s="1">
        <f t="shared" si="2"/>
        <v>0.73526353920407628</v>
      </c>
      <c r="J65" s="1">
        <f t="shared" si="3"/>
        <v>4.0317574454423486</v>
      </c>
    </row>
    <row r="66" spans="1:10" x14ac:dyDescent="0.2">
      <c r="A66">
        <v>52</v>
      </c>
      <c r="B66" s="1">
        <f t="shared" si="4"/>
        <v>3.996345862483361</v>
      </c>
      <c r="C66" s="1">
        <f t="shared" si="5"/>
        <v>1.6776889214629456</v>
      </c>
      <c r="D66" s="1">
        <f t="shared" si="6"/>
        <v>5.0443007984399495</v>
      </c>
      <c r="E66" s="1">
        <f t="shared" si="8"/>
        <v>1.250083542030888</v>
      </c>
      <c r="F66" s="1">
        <f t="shared" si="7"/>
        <v>0.77054888931188226</v>
      </c>
      <c r="G66" s="1">
        <f t="shared" si="0"/>
        <v>0.12219085826594267</v>
      </c>
      <c r="H66" s="1">
        <f t="shared" si="1"/>
        <v>3.0066961365169633</v>
      </c>
      <c r="I66" s="1">
        <f t="shared" si="2"/>
        <v>0.74512236806142496</v>
      </c>
      <c r="J66" s="1">
        <f t="shared" si="3"/>
        <v>4.0351709536508009</v>
      </c>
    </row>
    <row r="67" spans="1:10" x14ac:dyDescent="0.2">
      <c r="A67">
        <v>53</v>
      </c>
      <c r="B67" s="1">
        <f t="shared" si="4"/>
        <v>4.1042472007704118</v>
      </c>
      <c r="C67" s="1">
        <f t="shared" si="5"/>
        <v>1.694465810677575</v>
      </c>
      <c r="D67" s="1">
        <f t="shared" si="6"/>
        <v>5.1671108211272179</v>
      </c>
      <c r="E67" s="1">
        <f t="shared" si="8"/>
        <v>1.2794980974290295</v>
      </c>
      <c r="F67" s="1">
        <f t="shared" si="7"/>
        <v>0.76669614486532289</v>
      </c>
      <c r="G67" s="1">
        <f t="shared" si="0"/>
        <v>0.12438813115323588</v>
      </c>
      <c r="H67" s="1">
        <f t="shared" si="1"/>
        <v>3.0494040001084577</v>
      </c>
      <c r="I67" s="1">
        <f t="shared" si="2"/>
        <v>0.75510410972375408</v>
      </c>
      <c r="J67" s="1">
        <f t="shared" si="3"/>
        <v>4.0383888272360826</v>
      </c>
    </row>
    <row r="68" spans="1:10" x14ac:dyDescent="0.2">
      <c r="A68">
        <v>54</v>
      </c>
      <c r="B68" s="1">
        <f t="shared" si="4"/>
        <v>4.2150618751912123</v>
      </c>
      <c r="C68" s="1">
        <f t="shared" si="5"/>
        <v>1.7114104687843508</v>
      </c>
      <c r="D68" s="1">
        <f t="shared" si="6"/>
        <v>5.2926047092995656</v>
      </c>
      <c r="E68" s="1">
        <f t="shared" si="8"/>
        <v>1.3095896314824402</v>
      </c>
      <c r="F68" s="1">
        <f t="shared" si="7"/>
        <v>0.76286266414099624</v>
      </c>
      <c r="G68" s="1">
        <f t="shared" si="0"/>
        <v>0.12657990397461305</v>
      </c>
      <c r="H68" s="1">
        <f t="shared" si="1"/>
        <v>3.0925396366536249</v>
      </c>
      <c r="I68" s="1">
        <f t="shared" si="2"/>
        <v>0.76521071675614327</v>
      </c>
      <c r="J68" s="1">
        <f t="shared" si="3"/>
        <v>4.0414222761586762</v>
      </c>
    </row>
    <row r="69" spans="1:10" x14ac:dyDescent="0.2">
      <c r="A69">
        <v>55</v>
      </c>
      <c r="B69" s="1">
        <f t="shared" si="4"/>
        <v>4.3288685458213747</v>
      </c>
      <c r="C69" s="1">
        <f t="shared" si="5"/>
        <v>1.7285245734721943</v>
      </c>
      <c r="D69" s="1">
        <f t="shared" si="6"/>
        <v>5.4208513632793194</v>
      </c>
      <c r="E69" s="1">
        <f t="shared" si="8"/>
        <v>1.3403742715795539</v>
      </c>
      <c r="F69" s="1">
        <f t="shared" si="7"/>
        <v>0.75904835082029121</v>
      </c>
      <c r="G69" s="1">
        <f t="shared" si="0"/>
        <v>0.12876619049746973</v>
      </c>
      <c r="H69" s="1">
        <f t="shared" si="1"/>
        <v>3.1361147226215706</v>
      </c>
      <c r="I69" s="1">
        <f t="shared" si="2"/>
        <v>0.77544415170625036</v>
      </c>
      <c r="J69" s="1">
        <f t="shared" si="3"/>
        <v>4.0442818682957542</v>
      </c>
    </row>
    <row r="70" spans="1:10" x14ac:dyDescent="0.2">
      <c r="A70">
        <v>56</v>
      </c>
      <c r="B70" s="1">
        <f t="shared" si="4"/>
        <v>4.4457479965585511</v>
      </c>
      <c r="C70" s="1">
        <f t="shared" si="5"/>
        <v>1.7458098192069162</v>
      </c>
      <c r="D70" s="1">
        <f t="shared" si="6"/>
        <v>5.5519210765892195</v>
      </c>
      <c r="E70" s="1">
        <f t="shared" si="8"/>
        <v>1.3718685082350885</v>
      </c>
      <c r="F70" s="1">
        <f t="shared" si="7"/>
        <v>0.7552531090661897</v>
      </c>
      <c r="G70" s="1">
        <f t="shared" si="0"/>
        <v>0.13094700445473995</v>
      </c>
      <c r="H70" s="1">
        <f t="shared" si="1"/>
        <v>3.1801408237647202</v>
      </c>
      <c r="I70" s="1">
        <f t="shared" si="2"/>
        <v>0.78580638803961977</v>
      </c>
      <c r="J70" s="1">
        <f t="shared" si="3"/>
        <v>4.0469775661894714</v>
      </c>
    </row>
    <row r="71" spans="1:10" x14ac:dyDescent="0.2">
      <c r="A71">
        <v>57</v>
      </c>
      <c r="B71" s="1">
        <f t="shared" si="4"/>
        <v>4.5657831924656316</v>
      </c>
      <c r="C71" s="1">
        <f t="shared" si="5"/>
        <v>1.7632679173989854</v>
      </c>
      <c r="D71" s="1">
        <f t="shared" si="6"/>
        <v>5.6858855752302855</v>
      </c>
      <c r="E71" s="1">
        <f t="shared" si="8"/>
        <v>1.4040892041329494</v>
      </c>
      <c r="F71" s="1">
        <f t="shared" si="7"/>
        <v>0.75147684352085875</v>
      </c>
      <c r="G71" s="1">
        <f t="shared" si="0"/>
        <v>0.13312235954498242</v>
      </c>
      <c r="H71" s="1">
        <f t="shared" si="1"/>
        <v>3.2246294049389803</v>
      </c>
      <c r="I71" s="1">
        <f t="shared" si="2"/>
        <v>0.7962994110413667</v>
      </c>
      <c r="J71" s="1">
        <f t="shared" si="3"/>
        <v>4.049518761695361</v>
      </c>
    </row>
    <row r="72" spans="1:10" x14ac:dyDescent="0.2">
      <c r="A72">
        <v>58</v>
      </c>
      <c r="B72" s="1">
        <f t="shared" si="4"/>
        <v>4.6890593386622035</v>
      </c>
      <c r="C72" s="1">
        <f t="shared" si="5"/>
        <v>1.7809005965729752</v>
      </c>
      <c r="D72" s="1">
        <f t="shared" si="6"/>
        <v>5.8228180577086555</v>
      </c>
      <c r="E72" s="1">
        <f t="shared" si="8"/>
        <v>1.4370536033492771</v>
      </c>
      <c r="F72" s="1">
        <f t="shared" si="7"/>
        <v>0.74771945930325445</v>
      </c>
      <c r="G72" s="1">
        <f t="shared" si="0"/>
        <v>0.13529226943246631</v>
      </c>
      <c r="H72" s="1">
        <f t="shared" si="1"/>
        <v>3.2695918396083576</v>
      </c>
      <c r="I72" s="1">
        <f t="shared" si="2"/>
        <v>0.80692521868689915</v>
      </c>
      <c r="J72" s="1">
        <f t="shared" si="3"/>
        <v>4.0519143086504714</v>
      </c>
    </row>
    <row r="73" spans="1:10" x14ac:dyDescent="0.2">
      <c r="A73">
        <v>59</v>
      </c>
      <c r="B73" s="1">
        <f t="shared" si="4"/>
        <v>4.8156639408060826</v>
      </c>
      <c r="C73" s="1">
        <f t="shared" si="5"/>
        <v>1.798709602538705</v>
      </c>
      <c r="D73" s="1">
        <f t="shared" si="6"/>
        <v>5.9627932358280056</v>
      </c>
      <c r="E73" s="1">
        <f t="shared" si="8"/>
        <v>1.470779340761954</v>
      </c>
      <c r="F73" s="1">
        <f t="shared" si="7"/>
        <v>0.74398086200673819</v>
      </c>
      <c r="G73" s="1">
        <f t="shared" si="0"/>
        <v>0.13745674774725747</v>
      </c>
      <c r="H73" s="1">
        <f t="shared" si="1"/>
        <v>3.3150394190435732</v>
      </c>
      <c r="I73" s="1">
        <f t="shared" si="2"/>
        <v>0.81768582248412469</v>
      </c>
      <c r="J73" s="1">
        <f t="shared" si="3"/>
        <v>4.0541725536741033</v>
      </c>
    </row>
    <row r="74" spans="1:10" x14ac:dyDescent="0.2">
      <c r="A74">
        <v>60</v>
      </c>
      <c r="B74" s="1">
        <f t="shared" si="4"/>
        <v>4.9456868672078462</v>
      </c>
      <c r="C74" s="1">
        <f t="shared" si="5"/>
        <v>1.8166966985640922</v>
      </c>
      <c r="D74" s="1">
        <f t="shared" si="6"/>
        <v>6.1058873762651915</v>
      </c>
      <c r="E74" s="1">
        <f t="shared" si="8"/>
        <v>1.5052844516528752</v>
      </c>
      <c r="F74" s="1">
        <f t="shared" si="7"/>
        <v>0.74026095769670452</v>
      </c>
      <c r="G74" s="1">
        <f t="shared" si="0"/>
        <v>0.13961580808530394</v>
      </c>
      <c r="H74" s="1">
        <f t="shared" si="1"/>
        <v>3.3609833612243882</v>
      </c>
      <c r="I74" s="1">
        <f t="shared" si="2"/>
        <v>0.82858324828940588</v>
      </c>
      <c r="J74" s="1">
        <f t="shared" si="3"/>
        <v>4.0563013652075073</v>
      </c>
    </row>
    <row r="75" spans="1:10" x14ac:dyDescent="0.2">
      <c r="A75">
        <v>61</v>
      </c>
      <c r="B75" s="1">
        <f t="shared" si="4"/>
        <v>5.0792204126224574</v>
      </c>
      <c r="C75" s="1">
        <f t="shared" si="5"/>
        <v>1.8348636655497332</v>
      </c>
      <c r="D75" s="1">
        <f t="shared" si="6"/>
        <v>6.2521783429477944</v>
      </c>
      <c r="E75" s="1">
        <f t="shared" si="8"/>
        <v>1.5405873815092423</v>
      </c>
      <c r="F75" s="1">
        <f t="shared" si="7"/>
        <v>0.73655965290822101</v>
      </c>
      <c r="G75" s="1">
        <f t="shared" si="0"/>
        <v>0.1417694640085212</v>
      </c>
      <c r="H75" s="1">
        <f t="shared" si="1"/>
        <v>3.4074348194554358</v>
      </c>
      <c r="I75" s="1">
        <f t="shared" si="2"/>
        <v>0.83961953709932757</v>
      </c>
      <c r="J75" s="1">
        <f t="shared" si="3"/>
        <v>4.0583081608930378</v>
      </c>
    </row>
    <row r="76" spans="1:10" x14ac:dyDescent="0.2">
      <c r="A76">
        <v>62</v>
      </c>
      <c r="B76" s="1">
        <f t="shared" si="4"/>
        <v>5.2163593637632637</v>
      </c>
      <c r="C76" s="1">
        <f t="shared" si="5"/>
        <v>1.8532123022052305</v>
      </c>
      <c r="D76" s="1">
        <f t="shared" si="6"/>
        <v>6.4017456402531767</v>
      </c>
      <c r="E76" s="1">
        <f t="shared" si="8"/>
        <v>1.5767069960301618</v>
      </c>
      <c r="F76" s="1">
        <f t="shared" si="7"/>
        <v>0.73287685464367991</v>
      </c>
      <c r="G76" s="1">
        <f t="shared" si="0"/>
        <v>0.14391772904487743</v>
      </c>
      <c r="H76" s="1">
        <f t="shared" si="1"/>
        <v>3.4544048907054079</v>
      </c>
      <c r="I76" s="1">
        <f t="shared" si="2"/>
        <v>0.85079674582019493</v>
      </c>
      <c r="J76" s="1">
        <f t="shared" si="3"/>
        <v>4.0601999333874419</v>
      </c>
    </row>
    <row r="77" spans="1:10" x14ac:dyDescent="0.2">
      <c r="A77">
        <v>63</v>
      </c>
      <c r="B77" s="1">
        <f t="shared" si="4"/>
        <v>5.3572010665848717</v>
      </c>
      <c r="C77" s="1">
        <f t="shared" si="5"/>
        <v>1.8717444252272828</v>
      </c>
      <c r="D77" s="1">
        <f t="shared" si="6"/>
        <v>6.554670457049566</v>
      </c>
      <c r="E77" s="1">
        <f t="shared" si="8"/>
        <v>1.6136625913448281</v>
      </c>
      <c r="F77" s="1">
        <f t="shared" si="7"/>
        <v>0.72921247037046155</v>
      </c>
      <c r="G77" s="1">
        <f t="shared" si="0"/>
        <v>0.14606061668847858</v>
      </c>
      <c r="H77" s="1">
        <f t="shared" si="1"/>
        <v>3.5019046236794016</v>
      </c>
      <c r="I77" s="1">
        <f t="shared" si="2"/>
        <v>0.86211694801702632</v>
      </c>
      <c r="J77" s="1">
        <f t="shared" si="3"/>
        <v>4.0619832746986448</v>
      </c>
    </row>
    <row r="78" spans="1:10" x14ac:dyDescent="0.2">
      <c r="A78">
        <v>64</v>
      </c>
      <c r="B78" s="1">
        <f t="shared" si="4"/>
        <v>5.5018454953826632</v>
      </c>
      <c r="C78" s="1">
        <f t="shared" si="5"/>
        <v>1.8904618694795556</v>
      </c>
      <c r="D78" s="1">
        <f t="shared" si="6"/>
        <v>6.7110357116005357</v>
      </c>
      <c r="E78" s="1">
        <f t="shared" si="8"/>
        <v>1.6514739044486213</v>
      </c>
      <c r="F78" s="1">
        <f t="shared" si="7"/>
        <v>0.72556640801860928</v>
      </c>
      <c r="G78" s="1">
        <f t="shared" si="0"/>
        <v>0.14819814039965296</v>
      </c>
      <c r="H78" s="1">
        <f t="shared" si="1"/>
        <v>3.5499450266341972</v>
      </c>
      <c r="I78" s="1">
        <f t="shared" si="2"/>
        <v>0.87358223464368112</v>
      </c>
      <c r="J78" s="1">
        <f t="shared" si="3"/>
        <v>4.0636643991302748</v>
      </c>
    </row>
    <row r="79" spans="1:10" x14ac:dyDescent="0.2">
      <c r="A79">
        <v>65</v>
      </c>
      <c r="B79" s="1">
        <f t="shared" si="4"/>
        <v>5.6503953237579942</v>
      </c>
      <c r="C79" s="1">
        <f t="shared" si="5"/>
        <v>1.9093664881743513</v>
      </c>
      <c r="D79" s="1">
        <f t="shared" si="6"/>
        <v>6.8709260973550945</v>
      </c>
      <c r="E79" s="1">
        <f t="shared" si="8"/>
        <v>1.690161123863448</v>
      </c>
      <c r="F79" s="1">
        <f t="shared" si="7"/>
        <v>0.72193857597851618</v>
      </c>
      <c r="G79" s="1">
        <f t="shared" ref="G79:G114" si="9">1-(F79/$B$11)^($D$1)</f>
        <v>0.15033031360503613</v>
      </c>
      <c r="H79" s="1">
        <f t="shared" ref="H79:H114" si="10">D79/C79</f>
        <v>3.5985370749461301</v>
      </c>
      <c r="I79" s="1">
        <f t="shared" ref="I79:I114" si="11">E79/C79</f>
        <v>0.88519471475562694</v>
      </c>
      <c r="J79" s="1">
        <f t="shared" ref="J79:J103" si="12">D79/E79</f>
        <v>4.0652491649134701</v>
      </c>
    </row>
    <row r="80" spans="1:10" x14ac:dyDescent="0.2">
      <c r="A80">
        <v>66</v>
      </c>
      <c r="B80" s="1">
        <f t="shared" ref="B80:B114" si="13">(1+$B$5)*B79</f>
        <v>5.8029559974994598</v>
      </c>
      <c r="C80" s="1">
        <f t="shared" ref="C80:C114" si="14">(1+$B$6)*C79</f>
        <v>1.9284601530560948</v>
      </c>
      <c r="D80" s="1">
        <f t="shared" ref="D80:D114" si="15">$B$4*E79+(1-$B$3)*D79</f>
        <v>7.0344281296463738</v>
      </c>
      <c r="E80" s="1">
        <f t="shared" si="8"/>
        <v>1.7297449005287608</v>
      </c>
      <c r="F80" s="1">
        <f t="shared" ref="F80:F114" si="16">(1-$B$7)*F79</f>
        <v>0.71832888309862364</v>
      </c>
      <c r="G80" s="1">
        <f t="shared" si="9"/>
        <v>0.15245714969765478</v>
      </c>
      <c r="H80" s="1">
        <f t="shared" si="10"/>
        <v>3.6476917184411004</v>
      </c>
      <c r="I80" s="1">
        <f t="shared" si="11"/>
        <v>0.89695651620676564</v>
      </c>
      <c r="J80" s="1">
        <f t="shared" si="12"/>
        <v>4.0667430946008505</v>
      </c>
    </row>
    <row r="81" spans="1:10" x14ac:dyDescent="0.2">
      <c r="A81">
        <v>67</v>
      </c>
      <c r="B81" s="1">
        <f t="shared" si="13"/>
        <v>5.959635809431945</v>
      </c>
      <c r="C81" s="1">
        <f t="shared" si="14"/>
        <v>1.9477447545866557</v>
      </c>
      <c r="D81" s="1">
        <f t="shared" si="15"/>
        <v>7.2016301933226829</v>
      </c>
      <c r="E81" s="1">
        <f t="shared" ref="E81:E114" si="17">(1-G81)*D81^($B$1)*(B81*C81)^($B$2)*($B$7*F81)^($D$2)</f>
        <v>1.77024635892969</v>
      </c>
      <c r="F81" s="1">
        <f t="shared" si="16"/>
        <v>0.71473723868313055</v>
      </c>
      <c r="G81" s="1">
        <f t="shared" si="9"/>
        <v>0.15457866203701098</v>
      </c>
      <c r="H81" s="1">
        <f t="shared" si="10"/>
        <v>3.6974198884961136</v>
      </c>
      <c r="I81" s="1">
        <f t="shared" si="11"/>
        <v>0.90886978633161097</v>
      </c>
      <c r="J81" s="1">
        <f t="shared" si="12"/>
        <v>4.0681513942934284</v>
      </c>
    </row>
    <row r="82" spans="1:10" x14ac:dyDescent="0.2">
      <c r="A82">
        <v>68</v>
      </c>
      <c r="B82" s="1">
        <f t="shared" si="13"/>
        <v>6.120545976286607</v>
      </c>
      <c r="C82" s="1">
        <f t="shared" si="14"/>
        <v>1.9672222021325223</v>
      </c>
      <c r="D82" s="1">
        <f t="shared" si="15"/>
        <v>7.3726225913354559</v>
      </c>
      <c r="E82" s="1">
        <f t="shared" si="17"/>
        <v>1.811687108468826</v>
      </c>
      <c r="F82" s="1">
        <f t="shared" si="16"/>
        <v>0.71116355248971486</v>
      </c>
      <c r="G82" s="1">
        <f t="shared" si="9"/>
        <v>0.15669486394916643</v>
      </c>
      <c r="H82" s="1">
        <f t="shared" si="10"/>
        <v>3.7477325049215757</v>
      </c>
      <c r="I82" s="1">
        <f t="shared" si="11"/>
        <v>0.9209366926140361</v>
      </c>
      <c r="J82" s="1">
        <f t="shared" si="12"/>
        <v>4.0694789717671149</v>
      </c>
    </row>
    <row r="83" spans="1:10" x14ac:dyDescent="0.2">
      <c r="A83">
        <v>69</v>
      </c>
      <c r="B83" s="1">
        <f t="shared" si="13"/>
        <v>6.2858007176463451</v>
      </c>
      <c r="C83" s="1">
        <f t="shared" si="14"/>
        <v>1.9868944241538475</v>
      </c>
      <c r="D83" s="1">
        <f t="shared" si="15"/>
        <v>7.5474975943093305</v>
      </c>
      <c r="E83" s="1">
        <f t="shared" si="17"/>
        <v>1.8540892550882822</v>
      </c>
      <c r="F83" s="1">
        <f t="shared" si="16"/>
        <v>0.70760773472726624</v>
      </c>
      <c r="G83" s="1">
        <f t="shared" si="9"/>
        <v>0.15880576872682595</v>
      </c>
      <c r="H83" s="1">
        <f t="shared" si="10"/>
        <v>3.7986404826333735</v>
      </c>
      <c r="I83" s="1">
        <f t="shared" si="11"/>
        <v>0.9331594233437327</v>
      </c>
      <c r="J83" s="1">
        <f t="shared" si="12"/>
        <v>4.070730453561664</v>
      </c>
    </row>
    <row r="84" spans="1:10" x14ac:dyDescent="0.2">
      <c r="A84">
        <v>70</v>
      </c>
      <c r="B84" s="1">
        <f t="shared" si="13"/>
        <v>6.4555173370227958</v>
      </c>
      <c r="C84" s="1">
        <f t="shared" si="14"/>
        <v>2.006763368395386</v>
      </c>
      <c r="D84" s="1">
        <f t="shared" si="15"/>
        <v>7.7263494911203479</v>
      </c>
      <c r="E84" s="1">
        <f t="shared" si="17"/>
        <v>1.8974754131487055</v>
      </c>
      <c r="F84" s="1">
        <f t="shared" si="16"/>
        <v>0.7040696960536299</v>
      </c>
      <c r="G84" s="1">
        <f t="shared" si="9"/>
        <v>0.16091138962942064</v>
      </c>
      <c r="H84" s="1">
        <f t="shared" si="10"/>
        <v>3.8501547381235883</v>
      </c>
      <c r="I84" s="1">
        <f t="shared" si="11"/>
        <v>0.94554018826142539</v>
      </c>
      <c r="J84" s="1">
        <f t="shared" si="12"/>
        <v>4.0719102010914083</v>
      </c>
    </row>
    <row r="85" spans="1:10" x14ac:dyDescent="0.2">
      <c r="A85">
        <v>71</v>
      </c>
      <c r="B85" s="1">
        <f t="shared" si="13"/>
        <v>6.6298163051224108</v>
      </c>
      <c r="C85" s="1">
        <f t="shared" si="14"/>
        <v>2.0268310020793399</v>
      </c>
      <c r="D85" s="1">
        <f t="shared" si="15"/>
        <v>7.9092746405089418</v>
      </c>
      <c r="E85" s="1">
        <f t="shared" si="17"/>
        <v>1.9418687175720406</v>
      </c>
      <c r="F85" s="1">
        <f t="shared" si="16"/>
        <v>0.70054934757336174</v>
      </c>
      <c r="G85" s="1">
        <f t="shared" si="9"/>
        <v>0.16301173988319184</v>
      </c>
      <c r="H85" s="1">
        <f t="shared" si="10"/>
        <v>3.9022861957384523</v>
      </c>
      <c r="I85" s="1">
        <f t="shared" si="11"/>
        <v>0.95808121919383715</v>
      </c>
      <c r="J85" s="1">
        <f t="shared" si="12"/>
        <v>4.0730223258336817</v>
      </c>
    </row>
    <row r="86" spans="1:10" x14ac:dyDescent="0.2">
      <c r="A86">
        <v>72</v>
      </c>
      <c r="B86" s="1">
        <f t="shared" si="13"/>
        <v>6.8088213453607151</v>
      </c>
      <c r="C86" s="1">
        <f t="shared" si="14"/>
        <v>2.0470993121001331</v>
      </c>
      <c r="D86" s="1">
        <f t="shared" si="15"/>
        <v>8.0963715237551064</v>
      </c>
      <c r="E86" s="1">
        <f t="shared" si="17"/>
        <v>1.987292836254942</v>
      </c>
      <c r="F86" s="1">
        <f t="shared" si="16"/>
        <v>0.69704660083549497</v>
      </c>
      <c r="G86" s="1">
        <f t="shared" si="9"/>
        <v>0.16510683268127357</v>
      </c>
      <c r="H86" s="1">
        <f t="shared" si="10"/>
        <v>3.9550457937719612</v>
      </c>
      <c r="I86" s="1">
        <f t="shared" si="11"/>
        <v>0.97078477067933011</v>
      </c>
      <c r="J86" s="1">
        <f t="shared" si="12"/>
        <v>4.0740707036476502</v>
      </c>
    </row>
    <row r="87" spans="1:10" x14ac:dyDescent="0.2">
      <c r="A87">
        <v>73</v>
      </c>
      <c r="B87" s="1">
        <f t="shared" si="13"/>
        <v>6.9926595216854537</v>
      </c>
      <c r="C87" s="1">
        <f t="shared" si="14"/>
        <v>2.0675703052211345</v>
      </c>
      <c r="D87" s="1">
        <f t="shared" si="15"/>
        <v>8.2877407984438332</v>
      </c>
      <c r="E87" s="1">
        <f t="shared" si="17"/>
        <v>2.0337719827598222</v>
      </c>
      <c r="F87" s="1">
        <f t="shared" si="16"/>
        <v>0.6935613678313175</v>
      </c>
      <c r="G87" s="1">
        <f t="shared" si="9"/>
        <v>0.16719668118377584</v>
      </c>
      <c r="H87" s="1">
        <f t="shared" si="10"/>
        <v>4.0084444903833285</v>
      </c>
      <c r="I87" s="1">
        <f t="shared" si="11"/>
        <v>0.98365312058508336</v>
      </c>
      <c r="J87" s="1">
        <f t="shared" si="12"/>
        <v>4.0750589882733044</v>
      </c>
    </row>
    <row r="88" spans="1:10" x14ac:dyDescent="0.2">
      <c r="A88">
        <v>74</v>
      </c>
      <c r="B88" s="1">
        <f t="shared" si="13"/>
        <v>7.1814613287709603</v>
      </c>
      <c r="C88" s="1">
        <f t="shared" si="14"/>
        <v>2.0882460082733458</v>
      </c>
      <c r="D88" s="1">
        <f t="shared" si="15"/>
        <v>8.4834853533495878</v>
      </c>
      <c r="E88" s="1">
        <f t="shared" si="17"/>
        <v>2.0813309292906648</v>
      </c>
      <c r="F88" s="1">
        <f t="shared" si="16"/>
        <v>0.6900935609921609</v>
      </c>
      <c r="G88" s="1">
        <f t="shared" si="9"/>
        <v>0.16928129851786722</v>
      </c>
      <c r="H88" s="1">
        <f t="shared" si="10"/>
        <v>4.0624932693462243</v>
      </c>
      <c r="I88" s="1">
        <f t="shared" si="11"/>
        <v>0.99668857071662798</v>
      </c>
      <c r="J88" s="1">
        <f t="shared" si="12"/>
        <v>4.0759906240574786</v>
      </c>
    </row>
    <row r="89" spans="1:10" x14ac:dyDescent="0.2">
      <c r="A89">
        <v>75</v>
      </c>
      <c r="B89" s="1">
        <f t="shared" si="13"/>
        <v>7.3753607846477758</v>
      </c>
      <c r="C89" s="1">
        <f t="shared" si="14"/>
        <v>2.1091284683560794</v>
      </c>
      <c r="D89" s="1">
        <f t="shared" si="15"/>
        <v>8.6837103644693077</v>
      </c>
      <c r="E89" s="1">
        <f t="shared" si="17"/>
        <v>2.1299950199608402</v>
      </c>
      <c r="F89" s="1">
        <f t="shared" si="16"/>
        <v>0.68664309318720007</v>
      </c>
      <c r="G89" s="1">
        <f t="shared" si="9"/>
        <v>0.17136069777785701</v>
      </c>
      <c r="H89" s="1">
        <f t="shared" si="10"/>
        <v>4.117203145637526</v>
      </c>
      <c r="I89" s="1">
        <f t="shared" si="11"/>
        <v>1.0098934474205001</v>
      </c>
      <c r="J89" s="1">
        <f t="shared" si="12"/>
        <v>4.076868857951113</v>
      </c>
    </row>
    <row r="90" spans="1:10" x14ac:dyDescent="0.2">
      <c r="A90">
        <v>76</v>
      </c>
      <c r="B90" s="1">
        <f t="shared" si="13"/>
        <v>7.5744955258332647</v>
      </c>
      <c r="C90" s="1">
        <f t="shared" si="14"/>
        <v>2.1302197530396403</v>
      </c>
      <c r="D90" s="1">
        <f t="shared" si="15"/>
        <v>8.8885233522340936</v>
      </c>
      <c r="E90" s="1">
        <f t="shared" si="17"/>
        <v>2.1797901843602827</v>
      </c>
      <c r="F90" s="1">
        <f t="shared" si="16"/>
        <v>0.68320987772126407</v>
      </c>
      <c r="G90" s="1">
        <f t="shared" si="9"/>
        <v>0.17343489202527784</v>
      </c>
      <c r="H90" s="1">
        <f t="shared" si="10"/>
        <v>4.1725851708730683</v>
      </c>
      <c r="I90" s="1">
        <f t="shared" si="11"/>
        <v>1.0232701021807302</v>
      </c>
      <c r="J90" s="1">
        <f t="shared" si="12"/>
        <v>4.0776967508194675</v>
      </c>
    </row>
    <row r="91" spans="1:10" x14ac:dyDescent="0.2">
      <c r="A91">
        <v>77</v>
      </c>
      <c r="B91" s="1">
        <f t="shared" si="13"/>
        <v>7.7790069050307622</v>
      </c>
      <c r="C91" s="1">
        <f t="shared" si="14"/>
        <v>2.1515219505700367</v>
      </c>
      <c r="D91" s="1">
        <f t="shared" si="15"/>
        <v>9.0980342399304721</v>
      </c>
      <c r="E91" s="1">
        <f t="shared" si="17"/>
        <v>2.2307429514295403</v>
      </c>
      <c r="F91" s="1">
        <f t="shared" si="16"/>
        <v>0.67979382833265778</v>
      </c>
      <c r="G91" s="1">
        <f t="shared" si="9"/>
        <v>0.17550389428896773</v>
      </c>
      <c r="H91" s="1">
        <f t="shared" si="10"/>
        <v>4.2286504385976569</v>
      </c>
      <c r="I91" s="1">
        <f t="shared" si="11"/>
        <v>1.0368209122098495</v>
      </c>
      <c r="J91" s="1">
        <f t="shared" si="12"/>
        <v>4.0784771881045838</v>
      </c>
    </row>
    <row r="92" spans="1:10" x14ac:dyDescent="0.2">
      <c r="A92">
        <v>78</v>
      </c>
      <c r="B92" s="1">
        <f t="shared" si="13"/>
        <v>7.9890400914665918</v>
      </c>
      <c r="C92" s="1">
        <f t="shared" si="14"/>
        <v>2.1730371700757369</v>
      </c>
      <c r="D92" s="1">
        <f t="shared" si="15"/>
        <v>9.3123554133628108</v>
      </c>
      <c r="E92" s="1">
        <f t="shared" si="17"/>
        <v>2.2828804636483508</v>
      </c>
      <c r="F92" s="1">
        <f t="shared" si="16"/>
        <v>0.67639485919099451</v>
      </c>
      <c r="G92" s="1">
        <f t="shared" si="9"/>
        <v>0.17756771756515144</v>
      </c>
      <c r="H92" s="1">
        <f t="shared" si="10"/>
        <v>4.2854100894363656</v>
      </c>
      <c r="I92" s="1">
        <f t="shared" si="11"/>
        <v>1.0505482810350573</v>
      </c>
      <c r="J92" s="1">
        <f t="shared" si="12"/>
        <v>4.0792128898770335</v>
      </c>
    </row>
    <row r="93" spans="1:10" x14ac:dyDescent="0.2">
      <c r="A93">
        <v>79</v>
      </c>
      <c r="B93" s="1">
        <f t="shared" si="13"/>
        <v>8.2047441739361897</v>
      </c>
      <c r="C93" s="1">
        <f t="shared" si="14"/>
        <v>2.1947675417764945</v>
      </c>
      <c r="D93" s="1">
        <f t="shared" si="15"/>
        <v>9.5316017817891758</v>
      </c>
      <c r="E93" s="1">
        <f t="shared" si="17"/>
        <v>2.3362304915465071</v>
      </c>
      <c r="F93" s="1">
        <f t="shared" si="16"/>
        <v>0.67301288489503952</v>
      </c>
      <c r="G93" s="1">
        <f t="shared" si="9"/>
        <v>0.17962637481752286</v>
      </c>
      <c r="H93" s="1">
        <f t="shared" si="10"/>
        <v>4.3428753161139255</v>
      </c>
      <c r="I93" s="1">
        <f t="shared" si="11"/>
        <v>1.0644546390801413</v>
      </c>
      <c r="J93" s="1">
        <f t="shared" si="12"/>
        <v>4.0799064203119668</v>
      </c>
    </row>
    <row r="94" spans="1:10" x14ac:dyDescent="0.2">
      <c r="A94">
        <v>80</v>
      </c>
      <c r="B94" s="1">
        <f t="shared" si="13"/>
        <v>8.4262722666324663</v>
      </c>
      <c r="C94" s="1">
        <f t="shared" si="14"/>
        <v>2.2167152171942592</v>
      </c>
      <c r="D94" s="1">
        <f t="shared" si="15"/>
        <v>9.7558908401636693</v>
      </c>
      <c r="E94" s="1">
        <f t="shared" si="17"/>
        <v>2.3908214485449895</v>
      </c>
      <c r="F94" s="1">
        <f t="shared" si="16"/>
        <v>0.66964782047056437</v>
      </c>
      <c r="G94" s="1">
        <f t="shared" si="9"/>
        <v>0.18167987897732563</v>
      </c>
      <c r="H94" s="1">
        <f t="shared" si="10"/>
        <v>4.4010573683487841</v>
      </c>
      <c r="I94" s="1">
        <f t="shared" si="11"/>
        <v>1.0785424442437401</v>
      </c>
      <c r="J94" s="1">
        <f t="shared" si="12"/>
        <v>4.0805601966223479</v>
      </c>
    </row>
    <row r="95" spans="1:10" x14ac:dyDescent="0.2">
      <c r="A95">
        <v>81</v>
      </c>
      <c r="B95" s="1">
        <f t="shared" si="13"/>
        <v>8.6537816178315428</v>
      </c>
      <c r="C95" s="1">
        <f t="shared" si="14"/>
        <v>2.2388823693662019</v>
      </c>
      <c r="D95" s="1">
        <f t="shared" si="15"/>
        <v>9.9853427327189834</v>
      </c>
      <c r="E95" s="1">
        <f t="shared" si="17"/>
        <v>2.4466824061354568</v>
      </c>
      <c r="F95" s="1">
        <f t="shared" si="16"/>
        <v>0.66629958136821155</v>
      </c>
      <c r="G95" s="1">
        <f t="shared" si="9"/>
        <v>0.18372824294343515</v>
      </c>
      <c r="H95" s="1">
        <f t="shared" si="10"/>
        <v>4.4599675576281852</v>
      </c>
      <c r="I95" s="1">
        <f t="shared" si="11"/>
        <v>1.0928141824744819</v>
      </c>
      <c r="J95" s="1">
        <f t="shared" si="12"/>
        <v>4.0811764974804658</v>
      </c>
    </row>
    <row r="96" spans="1:10" x14ac:dyDescent="0.2">
      <c r="A96">
        <v>82</v>
      </c>
      <c r="B96" s="1">
        <f t="shared" si="13"/>
        <v>8.887433721512993</v>
      </c>
      <c r="C96" s="1">
        <f t="shared" si="14"/>
        <v>2.2612711930598639</v>
      </c>
      <c r="D96" s="1">
        <f t="shared" si="15"/>
        <v>10.220080317923671</v>
      </c>
      <c r="E96" s="1">
        <f t="shared" si="17"/>
        <v>2.5038431094063465</v>
      </c>
      <c r="F96" s="1">
        <f t="shared" si="16"/>
        <v>0.66296808346137048</v>
      </c>
      <c r="G96" s="1">
        <f t="shared" si="9"/>
        <v>0.185771479582439</v>
      </c>
      <c r="H96" s="1">
        <f t="shared" si="10"/>
        <v>4.5196172618704162</v>
      </c>
      <c r="I96" s="1">
        <f t="shared" si="11"/>
        <v>1.1072723683435084</v>
      </c>
      <c r="J96" s="1">
        <f t="shared" si="12"/>
        <v>4.0817574709570446</v>
      </c>
    </row>
    <row r="97" spans="1:10" x14ac:dyDescent="0.2">
      <c r="A97">
        <v>83</v>
      </c>
      <c r="B97" s="1">
        <f t="shared" si="13"/>
        <v>9.1273944319938423</v>
      </c>
      <c r="C97" s="1">
        <f t="shared" si="14"/>
        <v>2.2838839049904625</v>
      </c>
      <c r="D97" s="1">
        <f t="shared" si="15"/>
        <v>10.460229234849391</v>
      </c>
      <c r="E97" s="1">
        <f t="shared" si="17"/>
        <v>2.5623339929240574</v>
      </c>
      <c r="F97" s="1">
        <f t="shared" si="16"/>
        <v>0.65965324304406359</v>
      </c>
      <c r="G97" s="1">
        <f t="shared" si="9"/>
        <v>0.18780960172871808</v>
      </c>
      <c r="H97" s="1">
        <f t="shared" si="10"/>
        <v>4.5800179299801469</v>
      </c>
      <c r="I97" s="1">
        <f t="shared" si="11"/>
        <v>1.1219195456148887</v>
      </c>
      <c r="J97" s="1">
        <f t="shared" si="12"/>
        <v>4.0823051420055103</v>
      </c>
    </row>
    <row r="98" spans="1:10" x14ac:dyDescent="0.2">
      <c r="A98">
        <v>84</v>
      </c>
      <c r="B98" s="1">
        <f t="shared" si="13"/>
        <v>9.3738340816576748</v>
      </c>
      <c r="C98" s="1">
        <f t="shared" si="14"/>
        <v>2.3067227440403673</v>
      </c>
      <c r="D98" s="1">
        <f t="shared" si="15"/>
        <v>10.705917970984139</v>
      </c>
      <c r="E98" s="1">
        <f t="shared" si="17"/>
        <v>2.6221861969778049</v>
      </c>
      <c r="F98" s="1">
        <f t="shared" si="16"/>
        <v>0.65635497682884325</v>
      </c>
      <c r="G98" s="1">
        <f t="shared" si="9"/>
        <v>0.18984262218452685</v>
      </c>
      <c r="H98" s="1">
        <f t="shared" si="10"/>
        <v>4.6411810863025798</v>
      </c>
      <c r="I98" s="1">
        <f t="shared" si="11"/>
        <v>1.1367582878143752</v>
      </c>
      <c r="J98" s="1">
        <f t="shared" si="12"/>
        <v>4.0828214195175088</v>
      </c>
    </row>
    <row r="99" spans="1:10" x14ac:dyDescent="0.2">
      <c r="A99">
        <v>85</v>
      </c>
      <c r="B99" s="1">
        <f t="shared" si="13"/>
        <v>9.6269276018624321</v>
      </c>
      <c r="C99" s="1">
        <f t="shared" si="14"/>
        <v>2.3297899714807708</v>
      </c>
      <c r="D99" s="1">
        <f t="shared" si="15"/>
        <v>10.957277931528273</v>
      </c>
      <c r="E99" s="1">
        <f t="shared" si="17"/>
        <v>2.6834315841969412</v>
      </c>
      <c r="F99" s="1">
        <f t="shared" si="16"/>
        <v>0.65307320194469898</v>
      </c>
      <c r="G99" s="1">
        <f t="shared" si="9"/>
        <v>0.19187055372007455</v>
      </c>
      <c r="H99" s="1">
        <f t="shared" si="10"/>
        <v>4.7031183349819434</v>
      </c>
      <c r="I99" s="1">
        <f t="shared" si="11"/>
        <v>1.1517911987969467</v>
      </c>
      <c r="J99" s="1">
        <f t="shared" si="12"/>
        <v>4.0833081029742031</v>
      </c>
    </row>
    <row r="100" spans="1:10" x14ac:dyDescent="0.2">
      <c r="A100">
        <v>86</v>
      </c>
      <c r="B100" s="1">
        <f t="shared" si="13"/>
        <v>9.8868546471127168</v>
      </c>
      <c r="C100" s="1">
        <f t="shared" si="14"/>
        <v>2.3530878711955787</v>
      </c>
      <c r="D100" s="1">
        <f t="shared" si="15"/>
        <v>11.214443510210941</v>
      </c>
      <c r="E100" s="1">
        <f t="shared" si="17"/>
        <v>2.7461027565497491</v>
      </c>
      <c r="F100" s="1">
        <f t="shared" si="16"/>
        <v>0.64980783593497549</v>
      </c>
      <c r="G100" s="1">
        <f t="shared" si="9"/>
        <v>0.19389340907360431</v>
      </c>
      <c r="H100" s="1">
        <f t="shared" si="10"/>
        <v>4.765841364229634</v>
      </c>
      <c r="I100" s="1">
        <f t="shared" si="11"/>
        <v>1.1670209133135703</v>
      </c>
      <c r="J100" s="1">
        <f t="shared" si="12"/>
        <v>4.0837668887164886</v>
      </c>
    </row>
    <row r="101" spans="1:10" x14ac:dyDescent="0.2">
      <c r="A101">
        <v>87</v>
      </c>
      <c r="B101" s="1">
        <f t="shared" si="13"/>
        <v>10.153799722584759</v>
      </c>
      <c r="C101" s="1">
        <f t="shared" si="14"/>
        <v>2.3766187499075344</v>
      </c>
      <c r="D101" s="1">
        <f t="shared" si="15"/>
        <v>11.477552161665319</v>
      </c>
      <c r="E101" s="1">
        <f t="shared" si="17"/>
        <v>2.8102330727328675</v>
      </c>
      <c r="F101" s="1">
        <f t="shared" si="16"/>
        <v>0.64655879675530059</v>
      </c>
      <c r="G101" s="1">
        <f t="shared" si="9"/>
        <v>0.19591120095147418</v>
      </c>
      <c r="H101" s="1">
        <f t="shared" si="10"/>
        <v>4.8293619505071517</v>
      </c>
      <c r="I101" s="1">
        <f t="shared" si="11"/>
        <v>1.1824500975775789</v>
      </c>
      <c r="J101" s="1">
        <f t="shared" si="12"/>
        <v>4.0841993758559472</v>
      </c>
    </row>
    <row r="102" spans="1:10" x14ac:dyDescent="0.2">
      <c r="A102">
        <v>88</v>
      </c>
      <c r="B102" s="1">
        <f t="shared" si="13"/>
        <v>10.427952315094547</v>
      </c>
      <c r="C102" s="1">
        <f t="shared" si="14"/>
        <v>2.40038493740661</v>
      </c>
      <c r="D102" s="1">
        <f t="shared" si="15"/>
        <v>11.746744475401911</v>
      </c>
      <c r="E102" s="1">
        <f t="shared" si="17"/>
        <v>2.8758566659607259</v>
      </c>
      <c r="F102" s="1">
        <f t="shared" si="16"/>
        <v>0.64332600277152407</v>
      </c>
      <c r="G102" s="1">
        <f t="shared" si="9"/>
        <v>0.19792394202823627</v>
      </c>
      <c r="H102" s="1">
        <f t="shared" si="10"/>
        <v>4.8936919626287789</v>
      </c>
      <c r="I102" s="1">
        <f t="shared" si="11"/>
        <v>1.1980814498310501</v>
      </c>
      <c r="J102" s="1">
        <f t="shared" si="12"/>
        <v>4.0846070718471372</v>
      </c>
    </row>
    <row r="103" spans="1:10" x14ac:dyDescent="0.2">
      <c r="A103">
        <v>89</v>
      </c>
      <c r="B103" s="1">
        <f t="shared" si="13"/>
        <v>10.709507027602099</v>
      </c>
      <c r="C103" s="1">
        <f t="shared" si="14"/>
        <v>2.4243887867806762</v>
      </c>
      <c r="D103" s="1">
        <f t="shared" si="15"/>
        <v>12.022164251420033</v>
      </c>
      <c r="E103" s="1">
        <f t="shared" si="17"/>
        <v>2.9430084621645567</v>
      </c>
      <c r="F103" s="1">
        <f t="shared" si="16"/>
        <v>0.64010937275766644</v>
      </c>
      <c r="G103" s="1">
        <f t="shared" si="9"/>
        <v>0.19993164494671678</v>
      </c>
      <c r="H103" s="1">
        <f t="shared" si="10"/>
        <v>4.9588433657887672</v>
      </c>
      <c r="I103" s="1">
        <f t="shared" si="11"/>
        <v>1.2139177009115567</v>
      </c>
      <c r="J103" s="1">
        <f t="shared" si="12"/>
        <v>4.0849913977406089</v>
      </c>
    </row>
    <row r="104" spans="1:10" x14ac:dyDescent="0.2">
      <c r="A104">
        <v>90</v>
      </c>
      <c r="B104" s="1">
        <f t="shared" si="13"/>
        <v>10.998663717347354</v>
      </c>
      <c r="C104" s="1">
        <f t="shared" si="14"/>
        <v>2.4486326746484828</v>
      </c>
      <c r="D104" s="1">
        <f t="shared" si="15"/>
        <v>12.303958577498397</v>
      </c>
      <c r="E104" s="1">
        <f t="shared" si="17"/>
        <v>3.0117241986108185</v>
      </c>
      <c r="F104" s="1">
        <f t="shared" si="16"/>
        <v>0.63690882589387809</v>
      </c>
      <c r="G104" s="1">
        <f t="shared" si="9"/>
        <v>0.20193432231809516</v>
      </c>
      <c r="H104" s="1">
        <f t="shared" si="10"/>
        <v>5.0248282255176191</v>
      </c>
      <c r="I104" s="1">
        <f t="shared" si="11"/>
        <v>1.2299616148196548</v>
      </c>
      <c r="J104" s="1">
        <f t="shared" ref="J79:J114" si="18">D104/E104</f>
        <v>4.0853536931348806</v>
      </c>
    </row>
    <row r="105" spans="1:10" x14ac:dyDescent="0.2">
      <c r="A105">
        <v>91</v>
      </c>
      <c r="B105" s="1">
        <f t="shared" si="13"/>
        <v>11.295627637715731</v>
      </c>
      <c r="C105" s="1">
        <f t="shared" si="14"/>
        <v>2.4731190013949678</v>
      </c>
      <c r="D105" s="1">
        <f t="shared" si="15"/>
        <v>12.592277908206722</v>
      </c>
      <c r="E105" s="1">
        <f t="shared" si="17"/>
        <v>3.0820404429489692</v>
      </c>
      <c r="F105" s="1">
        <f t="shared" si="16"/>
        <v>0.63372428176440865</v>
      </c>
      <c r="G105" s="1">
        <f t="shared" si="9"/>
        <v>0.2039319867219832</v>
      </c>
      <c r="H105" s="1">
        <f t="shared" si="10"/>
        <v>5.091658711571915</v>
      </c>
      <c r="I105" s="1">
        <f t="shared" si="11"/>
        <v>1.2462159892874294</v>
      </c>
      <c r="J105" s="1">
        <f t="shared" si="18"/>
        <v>4.0856952208447117</v>
      </c>
    </row>
    <row r="106" spans="1:10" x14ac:dyDescent="0.2">
      <c r="A106">
        <v>92</v>
      </c>
      <c r="B106" s="1">
        <f t="shared" si="13"/>
        <v>11.600609583934054</v>
      </c>
      <c r="C106" s="1">
        <f t="shared" si="14"/>
        <v>2.4978501914089173</v>
      </c>
      <c r="D106" s="1">
        <f t="shared" si="15"/>
        <v>12.887276145681076</v>
      </c>
      <c r="E106" s="1">
        <f t="shared" si="17"/>
        <v>3.1539946126988649</v>
      </c>
      <c r="F106" s="1">
        <f t="shared" si="16"/>
        <v>0.63055566035558663</v>
      </c>
      <c r="G106" s="1">
        <f t="shared" si="9"/>
        <v>0.20592465070650467</v>
      </c>
      <c r="H106" s="1">
        <f t="shared" si="10"/>
        <v>5.159347101761929</v>
      </c>
      <c r="I106" s="1">
        <f t="shared" si="11"/>
        <v>1.2626836563484409</v>
      </c>
      <c r="J106" s="1">
        <f t="shared" si="18"/>
        <v>4.0860171713018456</v>
      </c>
    </row>
    <row r="107" spans="1:10" x14ac:dyDescent="0.2">
      <c r="A107">
        <v>93</v>
      </c>
      <c r="B107" s="1">
        <f t="shared" si="13"/>
        <v>11.913826042700272</v>
      </c>
      <c r="C107" s="1">
        <f t="shared" si="14"/>
        <v>2.5228286933230066</v>
      </c>
      <c r="D107" s="1">
        <f t="shared" si="15"/>
        <v>13.189110722206681</v>
      </c>
      <c r="E107" s="1">
        <f t="shared" si="17"/>
        <v>3.2276249951882336</v>
      </c>
      <c r="F107" s="1">
        <f t="shared" si="16"/>
        <v>0.62740288205380867</v>
      </c>
      <c r="G107" s="1">
        <f t="shared" si="9"/>
        <v>0.20791232678837335</v>
      </c>
      <c r="H107" s="1">
        <f t="shared" si="10"/>
        <v>5.2279057857211528</v>
      </c>
      <c r="I107" s="1">
        <f t="shared" si="11"/>
        <v>1.2793674829093873</v>
      </c>
      <c r="J107" s="1">
        <f t="shared" si="18"/>
        <v>4.0863206667035676</v>
      </c>
    </row>
    <row r="108" spans="1:10" x14ac:dyDescent="0.2">
      <c r="A108">
        <v>94</v>
      </c>
      <c r="B108" s="1">
        <f t="shared" si="13"/>
        <v>12.235499345853178</v>
      </c>
      <c r="C108" s="1">
        <f t="shared" si="14"/>
        <v>2.5480569802562365</v>
      </c>
      <c r="D108" s="1">
        <f t="shared" si="15"/>
        <v>13.497942684652816</v>
      </c>
      <c r="E108" s="1">
        <f t="shared" si="17"/>
        <v>3.3029707679508862</v>
      </c>
      <c r="F108" s="1">
        <f t="shared" si="16"/>
        <v>0.62426586764353964</v>
      </c>
      <c r="G108" s="1">
        <f t="shared" si="9"/>
        <v>0.20989502745297217</v>
      </c>
      <c r="H108" s="1">
        <f t="shared" si="10"/>
        <v>5.297347268621694</v>
      </c>
      <c r="I108" s="1">
        <f t="shared" si="11"/>
        <v>1.296270371323774</v>
      </c>
      <c r="J108" s="1">
        <f t="shared" si="18"/>
        <v>4.0866067649235474</v>
      </c>
    </row>
    <row r="109" spans="1:10" x14ac:dyDescent="0.2">
      <c r="A109">
        <v>95</v>
      </c>
      <c r="B109" s="1">
        <f t="shared" si="13"/>
        <v>12.565857828191213</v>
      </c>
      <c r="C109" s="1">
        <f t="shared" si="14"/>
        <v>2.5735375500587989</v>
      </c>
      <c r="D109" s="1">
        <f t="shared" si="15"/>
        <v>13.813936780805442</v>
      </c>
      <c r="E109" s="1">
        <f t="shared" si="17"/>
        <v>3.3800720195966201</v>
      </c>
      <c r="F109" s="1">
        <f t="shared" si="16"/>
        <v>0.6211445383053219</v>
      </c>
      <c r="G109" s="1">
        <f t="shared" si="9"/>
        <v>0.21187276515443154</v>
      </c>
      <c r="H109" s="1">
        <f t="shared" si="10"/>
        <v>5.367684174839348</v>
      </c>
      <c r="I109" s="1">
        <f t="shared" si="11"/>
        <v>1.3133952599678966</v>
      </c>
      <c r="J109" s="1">
        <f t="shared" si="18"/>
        <v>4.0868764631985579</v>
      </c>
    </row>
    <row r="110" spans="1:10" x14ac:dyDescent="0.2">
      <c r="A110">
        <v>96</v>
      </c>
      <c r="B110" s="1">
        <f t="shared" si="13"/>
        <v>12.905135989552374</v>
      </c>
      <c r="C110" s="1">
        <f t="shared" si="14"/>
        <v>2.5992729255593869</v>
      </c>
      <c r="D110" s="1">
        <f t="shared" si="15"/>
        <v>14.137261547644155</v>
      </c>
      <c r="E110" s="1">
        <f t="shared" si="17"/>
        <v>3.4589697711639769</v>
      </c>
      <c r="F110" s="1">
        <f t="shared" si="16"/>
        <v>0.61803881561379526</v>
      </c>
      <c r="G110" s="1">
        <f t="shared" si="9"/>
        <v>0.21384555231570734</v>
      </c>
      <c r="H110" s="1">
        <f t="shared" si="10"/>
        <v>5.4389292515720289</v>
      </c>
      <c r="I110" s="1">
        <f t="shared" si="11"/>
        <v>1.3307451238194139</v>
      </c>
      <c r="J110" s="1">
        <f t="shared" si="18"/>
        <v>4.0871307016039138</v>
      </c>
    </row>
    <row r="111" spans="1:10" x14ac:dyDescent="0.2">
      <c r="A111">
        <v>97</v>
      </c>
      <c r="B111" s="1">
        <f t="shared" si="13"/>
        <v>13.253574661270287</v>
      </c>
      <c r="C111" s="1">
        <f t="shared" si="14"/>
        <v>2.6252656548149806</v>
      </c>
      <c r="D111" s="1">
        <f t="shared" si="15"/>
        <v>14.46808940161114</v>
      </c>
      <c r="E111" s="1">
        <f t="shared" si="17"/>
        <v>3.5397059979672751</v>
      </c>
      <c r="F111" s="1">
        <f t="shared" si="16"/>
        <v>0.61494862153572627</v>
      </c>
      <c r="G111" s="1">
        <f t="shared" si="9"/>
        <v>0.21581340132865934</v>
      </c>
      <c r="H111" s="1">
        <f t="shared" si="10"/>
        <v>5.5110953724151006</v>
      </c>
      <c r="I111" s="1">
        <f t="shared" si="11"/>
        <v>1.3483229750387837</v>
      </c>
      <c r="J111" s="1">
        <f t="shared" si="18"/>
        <v>4.0873703663297567</v>
      </c>
    </row>
    <row r="112" spans="1:10" x14ac:dyDescent="0.2">
      <c r="A112">
        <v>98</v>
      </c>
      <c r="B112" s="1">
        <f t="shared" si="13"/>
        <v>13.611421177124583</v>
      </c>
      <c r="C112" s="1">
        <f t="shared" si="14"/>
        <v>2.6515183113631307</v>
      </c>
      <c r="D112" s="1">
        <f t="shared" si="15"/>
        <v>14.806596730920765</v>
      </c>
      <c r="E112" s="1">
        <f t="shared" si="17"/>
        <v>3.6223236519496234</v>
      </c>
      <c r="F112" s="1">
        <f t="shared" si="16"/>
        <v>0.61187387842804764</v>
      </c>
      <c r="G112" s="1">
        <f t="shared" si="9"/>
        <v>0.21777632455412876</v>
      </c>
      <c r="H112" s="1">
        <f t="shared" si="10"/>
        <v>5.5841955408970101</v>
      </c>
      <c r="I112" s="1">
        <f t="shared" si="11"/>
        <v>1.366131863553832</v>
      </c>
      <c r="J112" s="1">
        <f t="shared" si="18"/>
        <v>4.0875962927695575</v>
      </c>
    </row>
    <row r="113" spans="1:10" x14ac:dyDescent="0.2">
      <c r="A113">
        <v>99</v>
      </c>
      <c r="B113" s="1">
        <f t="shared" si="13"/>
        <v>13.978929548906946</v>
      </c>
      <c r="C113" s="1">
        <f t="shared" si="14"/>
        <v>2.6780334944767619</v>
      </c>
      <c r="D113" s="1">
        <f t="shared" si="15"/>
        <v>15.152963989959613</v>
      </c>
      <c r="E113" s="1">
        <f t="shared" si="17"/>
        <v>3.7068666845538369</v>
      </c>
      <c r="F113" s="1">
        <f t="shared" si="16"/>
        <v>0.60881450903590739</v>
      </c>
      <c r="G113" s="1">
        <f t="shared" si="9"/>
        <v>0.21973433432201606</v>
      </c>
      <c r="H113" s="1">
        <f t="shared" si="10"/>
        <v>5.6582428939785236</v>
      </c>
      <c r="I113" s="1">
        <f t="shared" si="11"/>
        <v>1.3841748776477085</v>
      </c>
      <c r="J113" s="1">
        <f t="shared" si="18"/>
        <v>4.0878092684316325</v>
      </c>
    </row>
    <row r="114" spans="1:10" x14ac:dyDescent="0.2">
      <c r="A114">
        <v>100</v>
      </c>
      <c r="B114" s="1">
        <f t="shared" si="13"/>
        <v>14.356360646727431</v>
      </c>
      <c r="C114" s="1">
        <f t="shared" si="14"/>
        <v>2.7048138294215294</v>
      </c>
      <c r="D114" s="1">
        <f t="shared" si="15"/>
        <v>15.507375795827784</v>
      </c>
      <c r="E114" s="1">
        <f t="shared" si="17"/>
        <v>3.7933800701234976</v>
      </c>
      <c r="F114" s="1">
        <f t="shared" si="16"/>
        <v>0.60577043649072781</v>
      </c>
      <c r="G114" s="1">
        <f t="shared" si="9"/>
        <v>0.22168744293135823</v>
      </c>
      <c r="H114" s="1">
        <f t="shared" si="10"/>
        <v>5.7332507055187234</v>
      </c>
      <c r="I114" s="1">
        <f t="shared" si="11"/>
        <v>1.402455144550476</v>
      </c>
      <c r="J114" s="1">
        <f t="shared" si="18"/>
        <v>4.0880100356838023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8242-0550-0B46-AEFE-D14AB07C74E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Alternativ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2021-12-28T18:54:22Z</dcterms:created>
  <dcterms:modified xsi:type="dcterms:W3CDTF">2021-12-29T20:48:57Z</dcterms:modified>
</cp:coreProperties>
</file>