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apee/Documents/University/4. Sem/Makro II/"/>
    </mc:Choice>
  </mc:AlternateContent>
  <xr:revisionPtr revIDLastSave="0" documentId="13_ncr:1_{B212C608-C1CA-B24D-B914-BA4980BFB83D}" xr6:coauthVersionLast="47" xr6:coauthVersionMax="47" xr10:uidLastSave="{00000000-0000-0000-0000-000000000000}"/>
  <bookViews>
    <workbookView xWindow="160" yWindow="600" windowWidth="25440" windowHeight="12460" firstSheet="1" activeTab="3" xr2:uid="{00000000-000D-0000-FFFF-FFFF00000000}"/>
  </bookViews>
  <sheets>
    <sheet name="BNP-1600" sheetId="2" r:id="rId1"/>
    <sheet name="Consumption-1600" sheetId="3" r:id="rId2"/>
    <sheet name="Investering-1600" sheetId="4" r:id="rId3"/>
    <sheet name="Data-1600" sheetId="1" r:id="rId4"/>
    <sheet name="BNP-100" sheetId="6" r:id="rId5"/>
    <sheet name="Consumption-100" sheetId="7" r:id="rId6"/>
    <sheet name="Investering - 100" sheetId="8" r:id="rId7"/>
    <sheet name="Data-100" sheetId="5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5" l="1"/>
  <c r="L12" i="5"/>
  <c r="M12" i="5"/>
  <c r="K13" i="5"/>
  <c r="L13" i="5"/>
  <c r="M13" i="5"/>
  <c r="K14" i="5"/>
  <c r="L14" i="5"/>
  <c r="M14" i="5"/>
  <c r="K15" i="5"/>
  <c r="L15" i="5"/>
  <c r="M15" i="5"/>
  <c r="K16" i="5"/>
  <c r="L16" i="5"/>
  <c r="M16" i="5"/>
  <c r="K17" i="5"/>
  <c r="L17" i="5"/>
  <c r="M17" i="5"/>
  <c r="K18" i="5"/>
  <c r="L18" i="5"/>
  <c r="M18" i="5"/>
  <c r="K19" i="5"/>
  <c r="L19" i="5"/>
  <c r="M19" i="5"/>
  <c r="K20" i="5"/>
  <c r="L20" i="5"/>
  <c r="M20" i="5"/>
  <c r="K21" i="5"/>
  <c r="L21" i="5"/>
  <c r="M21" i="5"/>
  <c r="K22" i="5"/>
  <c r="L22" i="5"/>
  <c r="M22" i="5"/>
  <c r="K23" i="5"/>
  <c r="L23" i="5"/>
  <c r="M23" i="5"/>
  <c r="K24" i="5"/>
  <c r="L24" i="5"/>
  <c r="M24" i="5"/>
  <c r="K25" i="5"/>
  <c r="L25" i="5"/>
  <c r="M25" i="5"/>
  <c r="K26" i="5"/>
  <c r="L26" i="5"/>
  <c r="M26" i="5"/>
  <c r="K27" i="5"/>
  <c r="L27" i="5"/>
  <c r="M27" i="5"/>
  <c r="K28" i="5"/>
  <c r="L28" i="5"/>
  <c r="M28" i="5"/>
  <c r="K29" i="5"/>
  <c r="L29" i="5"/>
  <c r="M29" i="5"/>
  <c r="K30" i="5"/>
  <c r="L30" i="5"/>
  <c r="M30" i="5"/>
  <c r="K31" i="5"/>
  <c r="L31" i="5"/>
  <c r="M31" i="5"/>
  <c r="K32" i="5"/>
  <c r="L32" i="5"/>
  <c r="M32" i="5"/>
  <c r="K33" i="5"/>
  <c r="L33" i="5"/>
  <c r="M33" i="5"/>
  <c r="K34" i="5"/>
  <c r="L34" i="5"/>
  <c r="M34" i="5"/>
  <c r="K35" i="5"/>
  <c r="L35" i="5"/>
  <c r="M35" i="5"/>
  <c r="K36" i="5"/>
  <c r="L36" i="5"/>
  <c r="M36" i="5"/>
  <c r="K37" i="5"/>
  <c r="L37" i="5"/>
  <c r="M37" i="5"/>
  <c r="K38" i="5"/>
  <c r="L38" i="5"/>
  <c r="M38" i="5"/>
  <c r="K39" i="5"/>
  <c r="L39" i="5"/>
  <c r="M39" i="5"/>
  <c r="K40" i="5"/>
  <c r="L40" i="5"/>
  <c r="M40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K53" i="5"/>
  <c r="L53" i="5"/>
  <c r="M53" i="5"/>
  <c r="K54" i="5"/>
  <c r="L54" i="5"/>
  <c r="M54" i="5"/>
  <c r="K55" i="5"/>
  <c r="L55" i="5"/>
  <c r="M55" i="5"/>
  <c r="K56" i="5"/>
  <c r="L56" i="5"/>
  <c r="M56" i="5"/>
  <c r="K57" i="5"/>
  <c r="L57" i="5"/>
  <c r="M57" i="5"/>
  <c r="K58" i="5"/>
  <c r="L58" i="5"/>
  <c r="M58" i="5"/>
  <c r="K59" i="5"/>
  <c r="L59" i="5"/>
  <c r="M59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K72" i="5"/>
  <c r="L72" i="5"/>
  <c r="M72" i="5"/>
  <c r="K73" i="5"/>
  <c r="L73" i="5"/>
  <c r="M73" i="5"/>
  <c r="K74" i="5"/>
  <c r="L74" i="5"/>
  <c r="M74" i="5"/>
  <c r="K75" i="5"/>
  <c r="L75" i="5"/>
  <c r="M75" i="5"/>
  <c r="K76" i="5"/>
  <c r="L76" i="5"/>
  <c r="M76" i="5"/>
  <c r="K77" i="5"/>
  <c r="L77" i="5"/>
  <c r="M77" i="5"/>
  <c r="K78" i="5"/>
  <c r="L78" i="5"/>
  <c r="M78" i="5"/>
  <c r="K79" i="5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K91" i="5"/>
  <c r="L91" i="5"/>
  <c r="M91" i="5"/>
  <c r="K92" i="5"/>
  <c r="L92" i="5"/>
  <c r="M92" i="5"/>
  <c r="K93" i="5"/>
  <c r="L93" i="5"/>
  <c r="M93" i="5"/>
  <c r="K94" i="5"/>
  <c r="L94" i="5"/>
  <c r="M94" i="5"/>
  <c r="K95" i="5"/>
  <c r="L95" i="5"/>
  <c r="M95" i="5"/>
  <c r="K96" i="5"/>
  <c r="L96" i="5"/>
  <c r="M96" i="5"/>
  <c r="K97" i="5"/>
  <c r="L97" i="5"/>
  <c r="M97" i="5"/>
  <c r="K98" i="5"/>
  <c r="L98" i="5"/>
  <c r="M98" i="5"/>
  <c r="K99" i="5"/>
  <c r="L99" i="5"/>
  <c r="M99" i="5"/>
  <c r="K100" i="5"/>
  <c r="L100" i="5"/>
  <c r="M100" i="5"/>
  <c r="K101" i="5"/>
  <c r="L101" i="5"/>
  <c r="M101" i="5"/>
  <c r="K102" i="5"/>
  <c r="L102" i="5"/>
  <c r="M102" i="5"/>
  <c r="K103" i="5"/>
  <c r="L103" i="5"/>
  <c r="M103" i="5"/>
  <c r="K104" i="5"/>
  <c r="L104" i="5"/>
  <c r="M104" i="5"/>
  <c r="K105" i="5"/>
  <c r="L105" i="5"/>
  <c r="M105" i="5"/>
  <c r="K106" i="5"/>
  <c r="L106" i="5"/>
  <c r="M106" i="5"/>
  <c r="K107" i="5"/>
  <c r="L107" i="5"/>
  <c r="M107" i="5"/>
  <c r="K108" i="5"/>
  <c r="L108" i="5"/>
  <c r="M108" i="5"/>
  <c r="K109" i="5"/>
  <c r="L109" i="5"/>
  <c r="M109" i="5"/>
  <c r="K110" i="5"/>
  <c r="L110" i="5"/>
  <c r="M110" i="5"/>
  <c r="K111" i="5"/>
  <c r="L111" i="5"/>
  <c r="M111" i="5"/>
  <c r="K112" i="5"/>
  <c r="L112" i="5"/>
  <c r="M112" i="5"/>
  <c r="K113" i="5"/>
  <c r="L113" i="5"/>
  <c r="M113" i="5"/>
  <c r="K114" i="5"/>
  <c r="L114" i="5"/>
  <c r="M114" i="5"/>
  <c r="K115" i="5"/>
  <c r="L115" i="5"/>
  <c r="M115" i="5"/>
  <c r="K116" i="5"/>
  <c r="L116" i="5"/>
  <c r="M116" i="5"/>
  <c r="K117" i="5"/>
  <c r="L117" i="5"/>
  <c r="M117" i="5"/>
  <c r="K118" i="5"/>
  <c r="L118" i="5"/>
  <c r="M118" i="5"/>
  <c r="K119" i="5"/>
  <c r="L119" i="5"/>
  <c r="M119" i="5"/>
  <c r="K120" i="5"/>
  <c r="L120" i="5"/>
  <c r="M120" i="5"/>
  <c r="K121" i="5"/>
  <c r="L121" i="5"/>
  <c r="M121" i="5"/>
  <c r="K122" i="5"/>
  <c r="L122" i="5"/>
  <c r="M122" i="5"/>
  <c r="K123" i="5"/>
  <c r="L123" i="5"/>
  <c r="M123" i="5"/>
  <c r="K124" i="5"/>
  <c r="L124" i="5"/>
  <c r="M124" i="5"/>
  <c r="K125" i="5"/>
  <c r="L125" i="5"/>
  <c r="M125" i="5"/>
  <c r="K126" i="5"/>
  <c r="L126" i="5"/>
  <c r="M126" i="5"/>
  <c r="K127" i="5"/>
  <c r="L127" i="5"/>
  <c r="M127" i="5"/>
  <c r="K128" i="5"/>
  <c r="L128" i="5"/>
  <c r="M128" i="5"/>
  <c r="K129" i="5"/>
  <c r="L129" i="5"/>
  <c r="M129" i="5"/>
  <c r="K130" i="5"/>
  <c r="L130" i="5"/>
  <c r="M130" i="5"/>
  <c r="K131" i="5"/>
  <c r="L131" i="5"/>
  <c r="M131" i="5"/>
  <c r="K132" i="5"/>
  <c r="L132" i="5"/>
  <c r="M132" i="5"/>
  <c r="K133" i="5"/>
  <c r="L133" i="5"/>
  <c r="M133" i="5"/>
  <c r="K134" i="5"/>
  <c r="L134" i="5"/>
  <c r="M134" i="5"/>
  <c r="K135" i="5"/>
  <c r="L135" i="5"/>
  <c r="M135" i="5"/>
  <c r="K136" i="5"/>
  <c r="L136" i="5"/>
  <c r="M136" i="5"/>
  <c r="K137" i="5"/>
  <c r="L137" i="5"/>
  <c r="M137" i="5"/>
  <c r="K138" i="5"/>
  <c r="L138" i="5"/>
  <c r="M138" i="5"/>
  <c r="K139" i="5"/>
  <c r="L139" i="5"/>
  <c r="M139" i="5"/>
  <c r="K140" i="5"/>
  <c r="L140" i="5"/>
  <c r="M140" i="5"/>
  <c r="K141" i="5"/>
  <c r="L141" i="5"/>
  <c r="M141" i="5"/>
  <c r="K142" i="5"/>
  <c r="L142" i="5"/>
  <c r="M142" i="5"/>
  <c r="K143" i="5"/>
  <c r="L143" i="5"/>
  <c r="M143" i="5"/>
  <c r="K144" i="5"/>
  <c r="L144" i="5"/>
  <c r="M144" i="5"/>
  <c r="K145" i="5"/>
  <c r="L145" i="5"/>
  <c r="M145" i="5"/>
  <c r="K146" i="5"/>
  <c r="L146" i="5"/>
  <c r="M146" i="5"/>
  <c r="K147" i="5"/>
  <c r="L147" i="5"/>
  <c r="M147" i="5"/>
  <c r="K148" i="5"/>
  <c r="L148" i="5"/>
  <c r="M148" i="5"/>
  <c r="K149" i="5"/>
  <c r="L149" i="5"/>
  <c r="M149" i="5"/>
  <c r="K150" i="5"/>
  <c r="L150" i="5"/>
  <c r="M150" i="5"/>
  <c r="K151" i="5"/>
  <c r="L151" i="5"/>
  <c r="M151" i="5"/>
  <c r="K152" i="5"/>
  <c r="L152" i="5"/>
  <c r="M152" i="5"/>
  <c r="K153" i="5"/>
  <c r="L153" i="5"/>
  <c r="M153" i="5"/>
  <c r="K154" i="5"/>
  <c r="L154" i="5"/>
  <c r="M154" i="5"/>
  <c r="K155" i="5"/>
  <c r="L155" i="5"/>
  <c r="M155" i="5"/>
  <c r="K156" i="5"/>
  <c r="L156" i="5"/>
  <c r="M156" i="5"/>
  <c r="K157" i="5"/>
  <c r="L157" i="5"/>
  <c r="M157" i="5"/>
  <c r="K158" i="5"/>
  <c r="L158" i="5"/>
  <c r="M158" i="5"/>
  <c r="K159" i="5"/>
  <c r="L159" i="5"/>
  <c r="M159" i="5"/>
  <c r="K160" i="5"/>
  <c r="L160" i="5"/>
  <c r="M160" i="5"/>
  <c r="K161" i="5"/>
  <c r="L161" i="5"/>
  <c r="M161" i="5"/>
  <c r="K162" i="5"/>
  <c r="L162" i="5"/>
  <c r="M162" i="5"/>
  <c r="K163" i="5"/>
  <c r="L163" i="5"/>
  <c r="M163" i="5"/>
  <c r="K164" i="5"/>
  <c r="L164" i="5"/>
  <c r="M164" i="5"/>
  <c r="K165" i="5"/>
  <c r="L165" i="5"/>
  <c r="M165" i="5"/>
  <c r="K166" i="5"/>
  <c r="L166" i="5"/>
  <c r="M166" i="5"/>
  <c r="K167" i="5"/>
  <c r="L167" i="5"/>
  <c r="M167" i="5"/>
  <c r="K168" i="5"/>
  <c r="L168" i="5"/>
  <c r="M168" i="5"/>
  <c r="K169" i="5"/>
  <c r="L169" i="5"/>
  <c r="M169" i="5"/>
  <c r="K170" i="5"/>
  <c r="L170" i="5"/>
  <c r="M170" i="5"/>
  <c r="K171" i="5"/>
  <c r="L171" i="5"/>
  <c r="M171" i="5"/>
  <c r="K172" i="5"/>
  <c r="L172" i="5"/>
  <c r="M172" i="5"/>
  <c r="K173" i="5"/>
  <c r="L173" i="5"/>
  <c r="M173" i="5"/>
  <c r="K174" i="5"/>
  <c r="L174" i="5"/>
  <c r="M174" i="5"/>
  <c r="K175" i="5"/>
  <c r="L175" i="5"/>
  <c r="M175" i="5"/>
  <c r="K176" i="5"/>
  <c r="L176" i="5"/>
  <c r="M176" i="5"/>
  <c r="K177" i="5"/>
  <c r="L177" i="5"/>
  <c r="M177" i="5"/>
  <c r="K178" i="5"/>
  <c r="L178" i="5"/>
  <c r="M178" i="5"/>
  <c r="K179" i="5"/>
  <c r="L179" i="5"/>
  <c r="M179" i="5"/>
  <c r="K180" i="5"/>
  <c r="L180" i="5"/>
  <c r="M180" i="5"/>
  <c r="K181" i="5"/>
  <c r="L181" i="5"/>
  <c r="M181" i="5"/>
  <c r="K182" i="5"/>
  <c r="L182" i="5"/>
  <c r="M182" i="5"/>
  <c r="K183" i="5"/>
  <c r="L183" i="5"/>
  <c r="M183" i="5"/>
  <c r="K184" i="5"/>
  <c r="L184" i="5"/>
  <c r="M184" i="5"/>
  <c r="K185" i="5"/>
  <c r="L185" i="5"/>
  <c r="M185" i="5"/>
  <c r="K186" i="5"/>
  <c r="L186" i="5"/>
  <c r="M186" i="5"/>
  <c r="K187" i="5"/>
  <c r="L187" i="5"/>
  <c r="M187" i="5"/>
  <c r="K188" i="5"/>
  <c r="L188" i="5"/>
  <c r="M188" i="5"/>
  <c r="K189" i="5"/>
  <c r="L189" i="5"/>
  <c r="M189" i="5"/>
  <c r="K190" i="5"/>
  <c r="L190" i="5"/>
  <c r="M190" i="5"/>
  <c r="K191" i="5"/>
  <c r="L191" i="5"/>
  <c r="M191" i="5"/>
  <c r="K192" i="5"/>
  <c r="L192" i="5"/>
  <c r="M192" i="5"/>
  <c r="K193" i="5"/>
  <c r="L193" i="5"/>
  <c r="M193" i="5"/>
  <c r="K194" i="5"/>
  <c r="L194" i="5"/>
  <c r="M194" i="5"/>
  <c r="K195" i="5"/>
  <c r="L195" i="5"/>
  <c r="M195" i="5"/>
  <c r="K196" i="5"/>
  <c r="L196" i="5"/>
  <c r="M196" i="5"/>
  <c r="K197" i="5"/>
  <c r="L197" i="5"/>
  <c r="M197" i="5"/>
  <c r="K198" i="5"/>
  <c r="L198" i="5"/>
  <c r="M198" i="5"/>
  <c r="K199" i="5"/>
  <c r="L199" i="5"/>
  <c r="M199" i="5"/>
  <c r="K200" i="5"/>
  <c r="L200" i="5"/>
  <c r="M200" i="5"/>
  <c r="K201" i="5"/>
  <c r="L201" i="5"/>
  <c r="M201" i="5"/>
  <c r="K202" i="5"/>
  <c r="L202" i="5"/>
  <c r="M202" i="5"/>
  <c r="K203" i="5"/>
  <c r="L203" i="5"/>
  <c r="M203" i="5"/>
  <c r="K204" i="5"/>
  <c r="L204" i="5"/>
  <c r="M204" i="5"/>
  <c r="K205" i="5"/>
  <c r="L205" i="5"/>
  <c r="M205" i="5"/>
  <c r="K206" i="5"/>
  <c r="L206" i="5"/>
  <c r="M206" i="5"/>
  <c r="K207" i="5"/>
  <c r="L207" i="5"/>
  <c r="M207" i="5"/>
  <c r="K208" i="5"/>
  <c r="L208" i="5"/>
  <c r="M208" i="5"/>
  <c r="K209" i="5"/>
  <c r="L209" i="5"/>
  <c r="M209" i="5"/>
  <c r="K210" i="5"/>
  <c r="L210" i="5"/>
  <c r="M210" i="5"/>
  <c r="M11" i="5"/>
  <c r="L11" i="5"/>
  <c r="K11" i="5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M11" i="1"/>
  <c r="L11" i="1"/>
  <c r="K11" i="1"/>
  <c r="I210" i="5" l="1"/>
  <c r="G210" i="5"/>
  <c r="E210" i="5"/>
  <c r="I209" i="5"/>
  <c r="G209" i="5"/>
  <c r="E209" i="5"/>
  <c r="I208" i="5"/>
  <c r="G208" i="5"/>
  <c r="E208" i="5"/>
  <c r="I207" i="5"/>
  <c r="G207" i="5"/>
  <c r="E207" i="5"/>
  <c r="I206" i="5"/>
  <c r="G206" i="5"/>
  <c r="E206" i="5"/>
  <c r="I205" i="5"/>
  <c r="G205" i="5"/>
  <c r="E205" i="5"/>
  <c r="I204" i="5"/>
  <c r="G204" i="5"/>
  <c r="E204" i="5"/>
  <c r="I203" i="5"/>
  <c r="G203" i="5"/>
  <c r="E203" i="5"/>
  <c r="I202" i="5"/>
  <c r="G202" i="5"/>
  <c r="E202" i="5"/>
  <c r="I201" i="5"/>
  <c r="G201" i="5"/>
  <c r="E201" i="5"/>
  <c r="I200" i="5"/>
  <c r="G200" i="5"/>
  <c r="E200" i="5"/>
  <c r="I199" i="5"/>
  <c r="G199" i="5"/>
  <c r="E199" i="5"/>
  <c r="I198" i="5"/>
  <c r="G198" i="5"/>
  <c r="E198" i="5"/>
  <c r="I197" i="5"/>
  <c r="G197" i="5"/>
  <c r="E197" i="5"/>
  <c r="I196" i="5"/>
  <c r="G196" i="5"/>
  <c r="E196" i="5"/>
  <c r="I195" i="5"/>
  <c r="G195" i="5"/>
  <c r="E195" i="5"/>
  <c r="I194" i="5"/>
  <c r="G194" i="5"/>
  <c r="E194" i="5"/>
  <c r="I193" i="5"/>
  <c r="G193" i="5"/>
  <c r="E193" i="5"/>
  <c r="I192" i="5"/>
  <c r="G192" i="5"/>
  <c r="E192" i="5"/>
  <c r="I191" i="5"/>
  <c r="G191" i="5"/>
  <c r="E191" i="5"/>
  <c r="I190" i="5"/>
  <c r="G190" i="5"/>
  <c r="E190" i="5"/>
  <c r="I189" i="5"/>
  <c r="G189" i="5"/>
  <c r="E189" i="5"/>
  <c r="I188" i="5"/>
  <c r="G188" i="5"/>
  <c r="E188" i="5"/>
  <c r="I187" i="5"/>
  <c r="G187" i="5"/>
  <c r="E187" i="5"/>
  <c r="I186" i="5"/>
  <c r="G186" i="5"/>
  <c r="E186" i="5"/>
  <c r="I185" i="5"/>
  <c r="G185" i="5"/>
  <c r="E185" i="5"/>
  <c r="I184" i="5"/>
  <c r="G184" i="5"/>
  <c r="E184" i="5"/>
  <c r="I183" i="5"/>
  <c r="G183" i="5"/>
  <c r="E183" i="5"/>
  <c r="I182" i="5"/>
  <c r="G182" i="5"/>
  <c r="E182" i="5"/>
  <c r="I181" i="5"/>
  <c r="G181" i="5"/>
  <c r="E181" i="5"/>
  <c r="I180" i="5"/>
  <c r="G180" i="5"/>
  <c r="E180" i="5"/>
  <c r="I179" i="5"/>
  <c r="G179" i="5"/>
  <c r="E179" i="5"/>
  <c r="I178" i="5"/>
  <c r="G178" i="5"/>
  <c r="E178" i="5"/>
  <c r="I177" i="5"/>
  <c r="G177" i="5"/>
  <c r="E177" i="5"/>
  <c r="I176" i="5"/>
  <c r="G176" i="5"/>
  <c r="E176" i="5"/>
  <c r="I175" i="5"/>
  <c r="G175" i="5"/>
  <c r="E175" i="5"/>
  <c r="I174" i="5"/>
  <c r="G174" i="5"/>
  <c r="E174" i="5"/>
  <c r="I173" i="5"/>
  <c r="G173" i="5"/>
  <c r="E173" i="5"/>
  <c r="I172" i="5"/>
  <c r="G172" i="5"/>
  <c r="E172" i="5"/>
  <c r="I171" i="5"/>
  <c r="G171" i="5"/>
  <c r="E171" i="5"/>
  <c r="I170" i="5"/>
  <c r="G170" i="5"/>
  <c r="E170" i="5"/>
  <c r="I169" i="5"/>
  <c r="G169" i="5"/>
  <c r="E169" i="5"/>
  <c r="I168" i="5"/>
  <c r="G168" i="5"/>
  <c r="E168" i="5"/>
  <c r="I167" i="5"/>
  <c r="G167" i="5"/>
  <c r="E167" i="5"/>
  <c r="I166" i="5"/>
  <c r="G166" i="5"/>
  <c r="E166" i="5"/>
  <c r="I165" i="5"/>
  <c r="G165" i="5"/>
  <c r="E165" i="5"/>
  <c r="I164" i="5"/>
  <c r="G164" i="5"/>
  <c r="E164" i="5"/>
  <c r="I163" i="5"/>
  <c r="G163" i="5"/>
  <c r="E163" i="5"/>
  <c r="I162" i="5"/>
  <c r="G162" i="5"/>
  <c r="E162" i="5"/>
  <c r="I161" i="5"/>
  <c r="G161" i="5"/>
  <c r="E161" i="5"/>
  <c r="I160" i="5"/>
  <c r="G160" i="5"/>
  <c r="E160" i="5"/>
  <c r="I159" i="5"/>
  <c r="G159" i="5"/>
  <c r="E159" i="5"/>
  <c r="I158" i="5"/>
  <c r="G158" i="5"/>
  <c r="E158" i="5"/>
  <c r="I157" i="5"/>
  <c r="G157" i="5"/>
  <c r="E157" i="5"/>
  <c r="I156" i="5"/>
  <c r="G156" i="5"/>
  <c r="E156" i="5"/>
  <c r="I155" i="5"/>
  <c r="G155" i="5"/>
  <c r="E155" i="5"/>
  <c r="I154" i="5"/>
  <c r="G154" i="5"/>
  <c r="E154" i="5"/>
  <c r="I153" i="5"/>
  <c r="G153" i="5"/>
  <c r="E153" i="5"/>
  <c r="I152" i="5"/>
  <c r="G152" i="5"/>
  <c r="E152" i="5"/>
  <c r="I151" i="5"/>
  <c r="G151" i="5"/>
  <c r="E151" i="5"/>
  <c r="I150" i="5"/>
  <c r="G150" i="5"/>
  <c r="E150" i="5"/>
  <c r="I149" i="5"/>
  <c r="G149" i="5"/>
  <c r="E149" i="5"/>
  <c r="I148" i="5"/>
  <c r="G148" i="5"/>
  <c r="E148" i="5"/>
  <c r="I147" i="5"/>
  <c r="G147" i="5"/>
  <c r="E147" i="5"/>
  <c r="I146" i="5"/>
  <c r="G146" i="5"/>
  <c r="E146" i="5"/>
  <c r="I145" i="5"/>
  <c r="G145" i="5"/>
  <c r="E145" i="5"/>
  <c r="I144" i="5"/>
  <c r="G144" i="5"/>
  <c r="E144" i="5"/>
  <c r="I143" i="5"/>
  <c r="G143" i="5"/>
  <c r="E143" i="5"/>
  <c r="I142" i="5"/>
  <c r="G142" i="5"/>
  <c r="E142" i="5"/>
  <c r="I141" i="5"/>
  <c r="G141" i="5"/>
  <c r="E141" i="5"/>
  <c r="I140" i="5"/>
  <c r="G140" i="5"/>
  <c r="E140" i="5"/>
  <c r="I139" i="5"/>
  <c r="G139" i="5"/>
  <c r="E139" i="5"/>
  <c r="I138" i="5"/>
  <c r="G138" i="5"/>
  <c r="E138" i="5"/>
  <c r="I137" i="5"/>
  <c r="G137" i="5"/>
  <c r="E137" i="5"/>
  <c r="I136" i="5"/>
  <c r="G136" i="5"/>
  <c r="E136" i="5"/>
  <c r="I135" i="5"/>
  <c r="G135" i="5"/>
  <c r="E135" i="5"/>
  <c r="I134" i="5"/>
  <c r="G134" i="5"/>
  <c r="E134" i="5"/>
  <c r="I133" i="5"/>
  <c r="G133" i="5"/>
  <c r="E133" i="5"/>
  <c r="I132" i="5"/>
  <c r="G132" i="5"/>
  <c r="E132" i="5"/>
  <c r="I131" i="5"/>
  <c r="G131" i="5"/>
  <c r="E131" i="5"/>
  <c r="I130" i="5"/>
  <c r="G130" i="5"/>
  <c r="E130" i="5"/>
  <c r="I129" i="5"/>
  <c r="G129" i="5"/>
  <c r="E129" i="5"/>
  <c r="I128" i="5"/>
  <c r="G128" i="5"/>
  <c r="E128" i="5"/>
  <c r="I127" i="5"/>
  <c r="G127" i="5"/>
  <c r="E127" i="5"/>
  <c r="I126" i="5"/>
  <c r="G126" i="5"/>
  <c r="E126" i="5"/>
  <c r="I125" i="5"/>
  <c r="G125" i="5"/>
  <c r="E125" i="5"/>
  <c r="I124" i="5"/>
  <c r="G124" i="5"/>
  <c r="E124" i="5"/>
  <c r="I123" i="5"/>
  <c r="G123" i="5"/>
  <c r="E123" i="5"/>
  <c r="I122" i="5"/>
  <c r="G122" i="5"/>
  <c r="E122" i="5"/>
  <c r="I121" i="5"/>
  <c r="G121" i="5"/>
  <c r="E121" i="5"/>
  <c r="I120" i="5"/>
  <c r="G120" i="5"/>
  <c r="E120" i="5"/>
  <c r="I119" i="5"/>
  <c r="G119" i="5"/>
  <c r="E119" i="5"/>
  <c r="I118" i="5"/>
  <c r="G118" i="5"/>
  <c r="E118" i="5"/>
  <c r="I117" i="5"/>
  <c r="G117" i="5"/>
  <c r="E117" i="5"/>
  <c r="I116" i="5"/>
  <c r="G116" i="5"/>
  <c r="E116" i="5"/>
  <c r="I115" i="5"/>
  <c r="G115" i="5"/>
  <c r="E115" i="5"/>
  <c r="I114" i="5"/>
  <c r="G114" i="5"/>
  <c r="E114" i="5"/>
  <c r="I113" i="5"/>
  <c r="G113" i="5"/>
  <c r="E113" i="5"/>
  <c r="I112" i="5"/>
  <c r="G112" i="5"/>
  <c r="E112" i="5"/>
  <c r="I111" i="5"/>
  <c r="G111" i="5"/>
  <c r="E111" i="5"/>
  <c r="I110" i="5"/>
  <c r="G110" i="5"/>
  <c r="E110" i="5"/>
  <c r="I109" i="5"/>
  <c r="G109" i="5"/>
  <c r="E109" i="5"/>
  <c r="I108" i="5"/>
  <c r="G108" i="5"/>
  <c r="E108" i="5"/>
  <c r="I107" i="5"/>
  <c r="G107" i="5"/>
  <c r="E107" i="5"/>
  <c r="I106" i="5"/>
  <c r="G106" i="5"/>
  <c r="E106" i="5"/>
  <c r="I105" i="5"/>
  <c r="G105" i="5"/>
  <c r="E105" i="5"/>
  <c r="I104" i="5"/>
  <c r="G104" i="5"/>
  <c r="E104" i="5"/>
  <c r="I103" i="5"/>
  <c r="G103" i="5"/>
  <c r="E103" i="5"/>
  <c r="I102" i="5"/>
  <c r="G102" i="5"/>
  <c r="E102" i="5"/>
  <c r="I101" i="5"/>
  <c r="G101" i="5"/>
  <c r="E101" i="5"/>
  <c r="I100" i="5"/>
  <c r="G100" i="5"/>
  <c r="E100" i="5"/>
  <c r="I99" i="5"/>
  <c r="G99" i="5"/>
  <c r="E99" i="5"/>
  <c r="I98" i="5"/>
  <c r="G98" i="5"/>
  <c r="E98" i="5"/>
  <c r="I97" i="5"/>
  <c r="G97" i="5"/>
  <c r="E97" i="5"/>
  <c r="I96" i="5"/>
  <c r="G96" i="5"/>
  <c r="E96" i="5"/>
  <c r="I95" i="5"/>
  <c r="G95" i="5"/>
  <c r="E95" i="5"/>
  <c r="I94" i="5"/>
  <c r="G94" i="5"/>
  <c r="E94" i="5"/>
  <c r="I93" i="5"/>
  <c r="G93" i="5"/>
  <c r="E93" i="5"/>
  <c r="I92" i="5"/>
  <c r="G92" i="5"/>
  <c r="E92" i="5"/>
  <c r="I91" i="5"/>
  <c r="G91" i="5"/>
  <c r="E91" i="5"/>
  <c r="I90" i="5"/>
  <c r="G90" i="5"/>
  <c r="E90" i="5"/>
  <c r="I89" i="5"/>
  <c r="G89" i="5"/>
  <c r="E89" i="5"/>
  <c r="I88" i="5"/>
  <c r="G88" i="5"/>
  <c r="E88" i="5"/>
  <c r="I87" i="5"/>
  <c r="G87" i="5"/>
  <c r="E87" i="5"/>
  <c r="I86" i="5"/>
  <c r="G86" i="5"/>
  <c r="E86" i="5"/>
  <c r="I85" i="5"/>
  <c r="G85" i="5"/>
  <c r="E85" i="5"/>
  <c r="I84" i="5"/>
  <c r="G84" i="5"/>
  <c r="E84" i="5"/>
  <c r="I83" i="5"/>
  <c r="G83" i="5"/>
  <c r="E83" i="5"/>
  <c r="I82" i="5"/>
  <c r="G82" i="5"/>
  <c r="E82" i="5"/>
  <c r="I81" i="5"/>
  <c r="G81" i="5"/>
  <c r="E81" i="5"/>
  <c r="I80" i="5"/>
  <c r="G80" i="5"/>
  <c r="E80" i="5"/>
  <c r="I79" i="5"/>
  <c r="G79" i="5"/>
  <c r="E79" i="5"/>
  <c r="I78" i="5"/>
  <c r="G78" i="5"/>
  <c r="E78" i="5"/>
  <c r="I77" i="5"/>
  <c r="G77" i="5"/>
  <c r="E77" i="5"/>
  <c r="I76" i="5"/>
  <c r="G76" i="5"/>
  <c r="E76" i="5"/>
  <c r="I75" i="5"/>
  <c r="G75" i="5"/>
  <c r="E75" i="5"/>
  <c r="I74" i="5"/>
  <c r="G74" i="5"/>
  <c r="E74" i="5"/>
  <c r="I73" i="5"/>
  <c r="G73" i="5"/>
  <c r="E73" i="5"/>
  <c r="I72" i="5"/>
  <c r="G72" i="5"/>
  <c r="E72" i="5"/>
  <c r="I71" i="5"/>
  <c r="G71" i="5"/>
  <c r="E71" i="5"/>
  <c r="I70" i="5"/>
  <c r="G70" i="5"/>
  <c r="E70" i="5"/>
  <c r="I69" i="5"/>
  <c r="G69" i="5"/>
  <c r="E69" i="5"/>
  <c r="I68" i="5"/>
  <c r="G68" i="5"/>
  <c r="E68" i="5"/>
  <c r="I67" i="5"/>
  <c r="G67" i="5"/>
  <c r="E67" i="5"/>
  <c r="I66" i="5"/>
  <c r="G66" i="5"/>
  <c r="E66" i="5"/>
  <c r="I65" i="5"/>
  <c r="G65" i="5"/>
  <c r="E65" i="5"/>
  <c r="I64" i="5"/>
  <c r="G64" i="5"/>
  <c r="E64" i="5"/>
  <c r="I63" i="5"/>
  <c r="G63" i="5"/>
  <c r="E63" i="5"/>
  <c r="I62" i="5"/>
  <c r="G62" i="5"/>
  <c r="E62" i="5"/>
  <c r="I61" i="5"/>
  <c r="G61" i="5"/>
  <c r="E61" i="5"/>
  <c r="I60" i="5"/>
  <c r="G60" i="5"/>
  <c r="E60" i="5"/>
  <c r="I59" i="5"/>
  <c r="G59" i="5"/>
  <c r="E59" i="5"/>
  <c r="I58" i="5"/>
  <c r="G58" i="5"/>
  <c r="E58" i="5"/>
  <c r="I57" i="5"/>
  <c r="G57" i="5"/>
  <c r="E57" i="5"/>
  <c r="I56" i="5"/>
  <c r="G56" i="5"/>
  <c r="E56" i="5"/>
  <c r="I55" i="5"/>
  <c r="G55" i="5"/>
  <c r="E55" i="5"/>
  <c r="I54" i="5"/>
  <c r="G54" i="5"/>
  <c r="E54" i="5"/>
  <c r="I53" i="5"/>
  <c r="G53" i="5"/>
  <c r="E53" i="5"/>
  <c r="I52" i="5"/>
  <c r="G52" i="5"/>
  <c r="E52" i="5"/>
  <c r="I51" i="5"/>
  <c r="G51" i="5"/>
  <c r="E51" i="5"/>
  <c r="I50" i="5"/>
  <c r="G50" i="5"/>
  <c r="E50" i="5"/>
  <c r="I49" i="5"/>
  <c r="G49" i="5"/>
  <c r="E49" i="5"/>
  <c r="I48" i="5"/>
  <c r="G48" i="5"/>
  <c r="E48" i="5"/>
  <c r="I47" i="5"/>
  <c r="G47" i="5"/>
  <c r="E47" i="5"/>
  <c r="I46" i="5"/>
  <c r="G46" i="5"/>
  <c r="E46" i="5"/>
  <c r="I45" i="5"/>
  <c r="G45" i="5"/>
  <c r="E45" i="5"/>
  <c r="I44" i="5"/>
  <c r="G44" i="5"/>
  <c r="E44" i="5"/>
  <c r="I43" i="5"/>
  <c r="G43" i="5"/>
  <c r="E43" i="5"/>
  <c r="I42" i="5"/>
  <c r="G42" i="5"/>
  <c r="E42" i="5"/>
  <c r="I41" i="5"/>
  <c r="G41" i="5"/>
  <c r="E41" i="5"/>
  <c r="I40" i="5"/>
  <c r="G40" i="5"/>
  <c r="E40" i="5"/>
  <c r="I39" i="5"/>
  <c r="G39" i="5"/>
  <c r="E39" i="5"/>
  <c r="I38" i="5"/>
  <c r="G38" i="5"/>
  <c r="E38" i="5"/>
  <c r="I37" i="5"/>
  <c r="G37" i="5"/>
  <c r="E37" i="5"/>
  <c r="I36" i="5"/>
  <c r="G36" i="5"/>
  <c r="E36" i="5"/>
  <c r="I35" i="5"/>
  <c r="G35" i="5"/>
  <c r="E35" i="5"/>
  <c r="I34" i="5"/>
  <c r="G34" i="5"/>
  <c r="E34" i="5"/>
  <c r="I33" i="5"/>
  <c r="G33" i="5"/>
  <c r="E33" i="5"/>
  <c r="I32" i="5"/>
  <c r="G32" i="5"/>
  <c r="E32" i="5"/>
  <c r="I31" i="5"/>
  <c r="G31" i="5"/>
  <c r="E31" i="5"/>
  <c r="I30" i="5"/>
  <c r="G30" i="5"/>
  <c r="E30" i="5"/>
  <c r="I29" i="5"/>
  <c r="G29" i="5"/>
  <c r="E29" i="5"/>
  <c r="I28" i="5"/>
  <c r="G28" i="5"/>
  <c r="E28" i="5"/>
  <c r="I27" i="5"/>
  <c r="G27" i="5"/>
  <c r="E27" i="5"/>
  <c r="I26" i="5"/>
  <c r="G26" i="5"/>
  <c r="E26" i="5"/>
  <c r="I25" i="5"/>
  <c r="G25" i="5"/>
  <c r="E25" i="5"/>
  <c r="I24" i="5"/>
  <c r="G24" i="5"/>
  <c r="E24" i="5"/>
  <c r="I23" i="5"/>
  <c r="G23" i="5"/>
  <c r="E23" i="5"/>
  <c r="I22" i="5"/>
  <c r="G22" i="5"/>
  <c r="E22" i="5"/>
  <c r="I21" i="5"/>
  <c r="G21" i="5"/>
  <c r="E21" i="5"/>
  <c r="I20" i="5"/>
  <c r="G20" i="5"/>
  <c r="E20" i="5"/>
  <c r="I19" i="5"/>
  <c r="G19" i="5"/>
  <c r="E19" i="5"/>
  <c r="I18" i="5"/>
  <c r="G18" i="5"/>
  <c r="E18" i="5"/>
  <c r="I17" i="5"/>
  <c r="G17" i="5"/>
  <c r="E17" i="5"/>
  <c r="I16" i="5"/>
  <c r="G16" i="5"/>
  <c r="E16" i="5"/>
  <c r="I15" i="5"/>
  <c r="G15" i="5"/>
  <c r="E15" i="5"/>
  <c r="I14" i="5"/>
  <c r="G14" i="5"/>
  <c r="E14" i="5"/>
  <c r="I13" i="5"/>
  <c r="G13" i="5"/>
  <c r="E13" i="5"/>
  <c r="I12" i="5"/>
  <c r="G12" i="5"/>
  <c r="E12" i="5"/>
  <c r="I11" i="5"/>
  <c r="G11" i="5"/>
  <c r="E11" i="5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I11" i="1"/>
  <c r="G11" i="1"/>
  <c r="E11" i="1"/>
  <c r="J11" i="5" a="1"/>
  <c r="H11" i="1" a="1"/>
  <c r="F11" i="1" a="1"/>
  <c r="H11" i="5" a="1"/>
  <c r="F11" i="5" a="1"/>
  <c r="J11" i="1" a="1"/>
  <c r="J210" i="5" l="1"/>
  <c r="J206" i="5"/>
  <c r="J202" i="5"/>
  <c r="J198" i="5"/>
  <c r="J194" i="5"/>
  <c r="J190" i="5"/>
  <c r="J186" i="5"/>
  <c r="J182" i="5"/>
  <c r="J178" i="5"/>
  <c r="J174" i="5"/>
  <c r="J170" i="5"/>
  <c r="J166" i="5"/>
  <c r="J162" i="5"/>
  <c r="J158" i="5"/>
  <c r="J154" i="5"/>
  <c r="J150" i="5"/>
  <c r="J146" i="5"/>
  <c r="J142" i="5"/>
  <c r="J138" i="5"/>
  <c r="J134" i="5"/>
  <c r="J130" i="5"/>
  <c r="J126" i="5"/>
  <c r="J122" i="5"/>
  <c r="J118" i="5"/>
  <c r="J114" i="5"/>
  <c r="J110" i="5"/>
  <c r="J106" i="5"/>
  <c r="J102" i="5"/>
  <c r="J98" i="5"/>
  <c r="J94" i="5"/>
  <c r="J90" i="5"/>
  <c r="J86" i="5"/>
  <c r="J82" i="5"/>
  <c r="J78" i="5"/>
  <c r="J74" i="5"/>
  <c r="J70" i="5"/>
  <c r="J66" i="5"/>
  <c r="J62" i="5"/>
  <c r="J58" i="5"/>
  <c r="J54" i="5"/>
  <c r="J50" i="5"/>
  <c r="J46" i="5"/>
  <c r="J42" i="5"/>
  <c r="J38" i="5"/>
  <c r="J34" i="5"/>
  <c r="J30" i="5"/>
  <c r="J26" i="5"/>
  <c r="J22" i="5"/>
  <c r="J18" i="5"/>
  <c r="J14" i="5"/>
  <c r="J209" i="5"/>
  <c r="J205" i="5"/>
  <c r="J201" i="5"/>
  <c r="J197" i="5"/>
  <c r="J193" i="5"/>
  <c r="J189" i="5"/>
  <c r="J185" i="5"/>
  <c r="J181" i="5"/>
  <c r="J177" i="5"/>
  <c r="J173" i="5"/>
  <c r="J169" i="5"/>
  <c r="J165" i="5"/>
  <c r="J161" i="5"/>
  <c r="J157" i="5"/>
  <c r="J153" i="5"/>
  <c r="J149" i="5"/>
  <c r="J145" i="5"/>
  <c r="J141" i="5"/>
  <c r="J137" i="5"/>
  <c r="J133" i="5"/>
  <c r="J129" i="5"/>
  <c r="J125" i="5"/>
  <c r="J121" i="5"/>
  <c r="J117" i="5"/>
  <c r="J113" i="5"/>
  <c r="J109" i="5"/>
  <c r="J105" i="5"/>
  <c r="J101" i="5"/>
  <c r="J97" i="5"/>
  <c r="J93" i="5"/>
  <c r="J89" i="5"/>
  <c r="J85" i="5"/>
  <c r="J81" i="5"/>
  <c r="J77" i="5"/>
  <c r="J208" i="5"/>
  <c r="J200" i="5"/>
  <c r="J192" i="5"/>
  <c r="J184" i="5"/>
  <c r="J176" i="5"/>
  <c r="J168" i="5"/>
  <c r="J160" i="5"/>
  <c r="J152" i="5"/>
  <c r="J144" i="5"/>
  <c r="J136" i="5"/>
  <c r="J128" i="5"/>
  <c r="J120" i="5"/>
  <c r="J112" i="5"/>
  <c r="J104" i="5"/>
  <c r="J96" i="5"/>
  <c r="J88" i="5"/>
  <c r="J80" i="5"/>
  <c r="J73" i="5"/>
  <c r="J68" i="5"/>
  <c r="J63" i="5"/>
  <c r="J57" i="5"/>
  <c r="J52" i="5"/>
  <c r="J47" i="5"/>
  <c r="J41" i="5"/>
  <c r="J36" i="5"/>
  <c r="J31" i="5"/>
  <c r="J25" i="5"/>
  <c r="J20" i="5"/>
  <c r="J15" i="5"/>
  <c r="J204" i="5"/>
  <c r="J188" i="5"/>
  <c r="J172" i="5"/>
  <c r="J156" i="5"/>
  <c r="J148" i="5"/>
  <c r="J132" i="5"/>
  <c r="J116" i="5"/>
  <c r="J100" i="5"/>
  <c r="J84" i="5"/>
  <c r="J71" i="5"/>
  <c r="J60" i="5"/>
  <c r="J49" i="5"/>
  <c r="J39" i="5"/>
  <c r="J28" i="5"/>
  <c r="J17" i="5"/>
  <c r="J203" i="5"/>
  <c r="J179" i="5"/>
  <c r="J163" i="5"/>
  <c r="J155" i="5"/>
  <c r="J139" i="5"/>
  <c r="J123" i="5"/>
  <c r="J107" i="5"/>
  <c r="J91" i="5"/>
  <c r="J75" i="5"/>
  <c r="J64" i="5"/>
  <c r="J53" i="5"/>
  <c r="J43" i="5"/>
  <c r="J32" i="5"/>
  <c r="J21" i="5"/>
  <c r="J11" i="5"/>
  <c r="J207" i="5"/>
  <c r="J199" i="5"/>
  <c r="J191" i="5"/>
  <c r="J183" i="5"/>
  <c r="J175" i="5"/>
  <c r="J167" i="5"/>
  <c r="J159" i="5"/>
  <c r="J151" i="5"/>
  <c r="J143" i="5"/>
  <c r="J135" i="5"/>
  <c r="J127" i="5"/>
  <c r="J119" i="5"/>
  <c r="J111" i="5"/>
  <c r="J103" i="5"/>
  <c r="J95" i="5"/>
  <c r="J87" i="5"/>
  <c r="J79" i="5"/>
  <c r="J72" i="5"/>
  <c r="J67" i="5"/>
  <c r="J61" i="5"/>
  <c r="J56" i="5"/>
  <c r="J51" i="5"/>
  <c r="J45" i="5"/>
  <c r="J40" i="5"/>
  <c r="J35" i="5"/>
  <c r="J29" i="5"/>
  <c r="J24" i="5"/>
  <c r="J19" i="5"/>
  <c r="J13" i="5"/>
  <c r="J196" i="5"/>
  <c r="J180" i="5"/>
  <c r="J164" i="5"/>
  <c r="J140" i="5"/>
  <c r="J124" i="5"/>
  <c r="J108" i="5"/>
  <c r="J92" i="5"/>
  <c r="J76" i="5"/>
  <c r="J65" i="5"/>
  <c r="J55" i="5"/>
  <c r="J44" i="5"/>
  <c r="J33" i="5"/>
  <c r="J23" i="5"/>
  <c r="J12" i="5"/>
  <c r="J195" i="5"/>
  <c r="J187" i="5"/>
  <c r="J171" i="5"/>
  <c r="J147" i="5"/>
  <c r="J131" i="5"/>
  <c r="J115" i="5"/>
  <c r="J99" i="5"/>
  <c r="J83" i="5"/>
  <c r="J69" i="5"/>
  <c r="J59" i="5"/>
  <c r="J48" i="5"/>
  <c r="J37" i="5"/>
  <c r="J27" i="5"/>
  <c r="J16" i="5"/>
  <c r="H210" i="5"/>
  <c r="H206" i="5"/>
  <c r="H202" i="5"/>
  <c r="H198" i="5"/>
  <c r="H194" i="5"/>
  <c r="H190" i="5"/>
  <c r="H186" i="5"/>
  <c r="H182" i="5"/>
  <c r="H178" i="5"/>
  <c r="H174" i="5"/>
  <c r="H170" i="5"/>
  <c r="H166" i="5"/>
  <c r="H162" i="5"/>
  <c r="H158" i="5"/>
  <c r="H154" i="5"/>
  <c r="H150" i="5"/>
  <c r="H146" i="5"/>
  <c r="H142" i="5"/>
  <c r="H138" i="5"/>
  <c r="H134" i="5"/>
  <c r="H130" i="5"/>
  <c r="H126" i="5"/>
  <c r="H122" i="5"/>
  <c r="H118" i="5"/>
  <c r="H114" i="5"/>
  <c r="H110" i="5"/>
  <c r="H106" i="5"/>
  <c r="H102" i="5"/>
  <c r="H98" i="5"/>
  <c r="H94" i="5"/>
  <c r="H90" i="5"/>
  <c r="H86" i="5"/>
  <c r="H82" i="5"/>
  <c r="H78" i="5"/>
  <c r="H74" i="5"/>
  <c r="H70" i="5"/>
  <c r="H66" i="5"/>
  <c r="H62" i="5"/>
  <c r="H58" i="5"/>
  <c r="H54" i="5"/>
  <c r="H50" i="5"/>
  <c r="H46" i="5"/>
  <c r="H42" i="5"/>
  <c r="H38" i="5"/>
  <c r="H34" i="5"/>
  <c r="H30" i="5"/>
  <c r="H26" i="5"/>
  <c r="H22" i="5"/>
  <c r="H18" i="5"/>
  <c r="H14" i="5"/>
  <c r="H208" i="5"/>
  <c r="H164" i="5"/>
  <c r="H152" i="5"/>
  <c r="H144" i="5"/>
  <c r="H132" i="5"/>
  <c r="H124" i="5"/>
  <c r="H116" i="5"/>
  <c r="H108" i="5"/>
  <c r="H100" i="5"/>
  <c r="H92" i="5"/>
  <c r="H84" i="5"/>
  <c r="H76" i="5"/>
  <c r="H68" i="5"/>
  <c r="H60" i="5"/>
  <c r="H52" i="5"/>
  <c r="H40" i="5"/>
  <c r="H32" i="5"/>
  <c r="H24" i="5"/>
  <c r="H16" i="5"/>
  <c r="H203" i="5"/>
  <c r="H199" i="5"/>
  <c r="H195" i="5"/>
  <c r="H191" i="5"/>
  <c r="H187" i="5"/>
  <c r="H183" i="5"/>
  <c r="H179" i="5"/>
  <c r="H175" i="5"/>
  <c r="H171" i="5"/>
  <c r="H167" i="5"/>
  <c r="H163" i="5"/>
  <c r="H159" i="5"/>
  <c r="H155" i="5"/>
  <c r="H151" i="5"/>
  <c r="H147" i="5"/>
  <c r="H209" i="5"/>
  <c r="H205" i="5"/>
  <c r="H201" i="5"/>
  <c r="H197" i="5"/>
  <c r="H193" i="5"/>
  <c r="H189" i="5"/>
  <c r="H185" i="5"/>
  <c r="H181" i="5"/>
  <c r="H177" i="5"/>
  <c r="H173" i="5"/>
  <c r="H169" i="5"/>
  <c r="H165" i="5"/>
  <c r="H161" i="5"/>
  <c r="H157" i="5"/>
  <c r="H153" i="5"/>
  <c r="H149" i="5"/>
  <c r="H145" i="5"/>
  <c r="H141" i="5"/>
  <c r="H137" i="5"/>
  <c r="H133" i="5"/>
  <c r="H129" i="5"/>
  <c r="H125" i="5"/>
  <c r="H121" i="5"/>
  <c r="H117" i="5"/>
  <c r="H113" i="5"/>
  <c r="H109" i="5"/>
  <c r="H105" i="5"/>
  <c r="H101" i="5"/>
  <c r="H97" i="5"/>
  <c r="H93" i="5"/>
  <c r="H89" i="5"/>
  <c r="H85" i="5"/>
  <c r="H81" i="5"/>
  <c r="H77" i="5"/>
  <c r="H73" i="5"/>
  <c r="H69" i="5"/>
  <c r="H65" i="5"/>
  <c r="H61" i="5"/>
  <c r="H57" i="5"/>
  <c r="H53" i="5"/>
  <c r="H49" i="5"/>
  <c r="H45" i="5"/>
  <c r="H41" i="5"/>
  <c r="H37" i="5"/>
  <c r="H33" i="5"/>
  <c r="H29" i="5"/>
  <c r="H25" i="5"/>
  <c r="H21" i="5"/>
  <c r="H17" i="5"/>
  <c r="H13" i="5"/>
  <c r="H204" i="5"/>
  <c r="H200" i="5"/>
  <c r="H196" i="5"/>
  <c r="H192" i="5"/>
  <c r="H188" i="5"/>
  <c r="H184" i="5"/>
  <c r="H180" i="5"/>
  <c r="H176" i="5"/>
  <c r="H172" i="5"/>
  <c r="H168" i="5"/>
  <c r="H160" i="5"/>
  <c r="H156" i="5"/>
  <c r="H148" i="5"/>
  <c r="H140" i="5"/>
  <c r="H136" i="5"/>
  <c r="H128" i="5"/>
  <c r="H120" i="5"/>
  <c r="H112" i="5"/>
  <c r="H104" i="5"/>
  <c r="H96" i="5"/>
  <c r="H88" i="5"/>
  <c r="H80" i="5"/>
  <c r="H72" i="5"/>
  <c r="H64" i="5"/>
  <c r="H56" i="5"/>
  <c r="H48" i="5"/>
  <c r="H44" i="5"/>
  <c r="H36" i="5"/>
  <c r="H28" i="5"/>
  <c r="H20" i="5"/>
  <c r="H12" i="5"/>
  <c r="H207" i="5"/>
  <c r="H143" i="5"/>
  <c r="H127" i="5"/>
  <c r="H111" i="5"/>
  <c r="H95" i="5"/>
  <c r="H79" i="5"/>
  <c r="H63" i="5"/>
  <c r="H47" i="5"/>
  <c r="H31" i="5"/>
  <c r="H15" i="5"/>
  <c r="H99" i="5"/>
  <c r="H139" i="5"/>
  <c r="H123" i="5"/>
  <c r="H107" i="5"/>
  <c r="H91" i="5"/>
  <c r="H75" i="5"/>
  <c r="H59" i="5"/>
  <c r="H43" i="5"/>
  <c r="H27" i="5"/>
  <c r="H11" i="5"/>
  <c r="H115" i="5"/>
  <c r="H83" i="5"/>
  <c r="H51" i="5"/>
  <c r="H19" i="5"/>
  <c r="H135" i="5"/>
  <c r="H119" i="5"/>
  <c r="H103" i="5"/>
  <c r="H87" i="5"/>
  <c r="H71" i="5"/>
  <c r="H55" i="5"/>
  <c r="H39" i="5"/>
  <c r="H23" i="5"/>
  <c r="H131" i="5"/>
  <c r="H67" i="5"/>
  <c r="H35" i="5"/>
  <c r="F11" i="5"/>
  <c r="F15" i="5"/>
  <c r="F19" i="5"/>
  <c r="F23" i="5"/>
  <c r="F27" i="5"/>
  <c r="F31" i="5"/>
  <c r="F35" i="5"/>
  <c r="F39" i="5"/>
  <c r="F43" i="5"/>
  <c r="F47" i="5"/>
  <c r="F51" i="5"/>
  <c r="F55" i="5"/>
  <c r="F59" i="5"/>
  <c r="F63" i="5"/>
  <c r="F67" i="5"/>
  <c r="F71" i="5"/>
  <c r="F75" i="5"/>
  <c r="F79" i="5"/>
  <c r="F83" i="5"/>
  <c r="F87" i="5"/>
  <c r="F91" i="5"/>
  <c r="F95" i="5"/>
  <c r="F99" i="5"/>
  <c r="F103" i="5"/>
  <c r="F107" i="5"/>
  <c r="F111" i="5"/>
  <c r="F115" i="5"/>
  <c r="F119" i="5"/>
  <c r="F123" i="5"/>
  <c r="F127" i="5"/>
  <c r="F131" i="5"/>
  <c r="F135" i="5"/>
  <c r="F139" i="5"/>
  <c r="F143" i="5"/>
  <c r="F147" i="5"/>
  <c r="F151" i="5"/>
  <c r="F155" i="5"/>
  <c r="F159" i="5"/>
  <c r="F163" i="5"/>
  <c r="F167" i="5"/>
  <c r="F171" i="5"/>
  <c r="F175" i="5"/>
  <c r="F179" i="5"/>
  <c r="F183" i="5"/>
  <c r="F187" i="5"/>
  <c r="F191" i="5"/>
  <c r="F195" i="5"/>
  <c r="F199" i="5"/>
  <c r="F203" i="5"/>
  <c r="F207" i="5"/>
  <c r="F14" i="5"/>
  <c r="F22" i="5"/>
  <c r="F26" i="5"/>
  <c r="F30" i="5"/>
  <c r="F34" i="5"/>
  <c r="F38" i="5"/>
  <c r="F42" i="5"/>
  <c r="F46" i="5"/>
  <c r="F50" i="5"/>
  <c r="F54" i="5"/>
  <c r="F58" i="5"/>
  <c r="F62" i="5"/>
  <c r="F66" i="5"/>
  <c r="F70" i="5"/>
  <c r="F74" i="5"/>
  <c r="F78" i="5"/>
  <c r="F82" i="5"/>
  <c r="F86" i="5"/>
  <c r="F90" i="5"/>
  <c r="F94" i="5"/>
  <c r="F98" i="5"/>
  <c r="F102" i="5"/>
  <c r="F106" i="5"/>
  <c r="F110" i="5"/>
  <c r="F118" i="5"/>
  <c r="F122" i="5"/>
  <c r="F126" i="5"/>
  <c r="F134" i="5"/>
  <c r="F142" i="5"/>
  <c r="F154" i="5"/>
  <c r="F162" i="5"/>
  <c r="F170" i="5"/>
  <c r="F178" i="5"/>
  <c r="F12" i="5"/>
  <c r="F16" i="5"/>
  <c r="F20" i="5"/>
  <c r="F24" i="5"/>
  <c r="F28" i="5"/>
  <c r="F32" i="5"/>
  <c r="F36" i="5"/>
  <c r="F40" i="5"/>
  <c r="F44" i="5"/>
  <c r="F48" i="5"/>
  <c r="F52" i="5"/>
  <c r="F56" i="5"/>
  <c r="F60" i="5"/>
  <c r="F64" i="5"/>
  <c r="F68" i="5"/>
  <c r="F72" i="5"/>
  <c r="F76" i="5"/>
  <c r="F80" i="5"/>
  <c r="F84" i="5"/>
  <c r="F88" i="5"/>
  <c r="F92" i="5"/>
  <c r="F96" i="5"/>
  <c r="F100" i="5"/>
  <c r="F104" i="5"/>
  <c r="F108" i="5"/>
  <c r="F112" i="5"/>
  <c r="F116" i="5"/>
  <c r="F120" i="5"/>
  <c r="F124" i="5"/>
  <c r="F128" i="5"/>
  <c r="F132" i="5"/>
  <c r="F136" i="5"/>
  <c r="F140" i="5"/>
  <c r="F144" i="5"/>
  <c r="F148" i="5"/>
  <c r="F152" i="5"/>
  <c r="F156" i="5"/>
  <c r="F160" i="5"/>
  <c r="F164" i="5"/>
  <c r="F168" i="5"/>
  <c r="F172" i="5"/>
  <c r="F176" i="5"/>
  <c r="F180" i="5"/>
  <c r="F184" i="5"/>
  <c r="F188" i="5"/>
  <c r="F192" i="5"/>
  <c r="F196" i="5"/>
  <c r="F200" i="5"/>
  <c r="F204" i="5"/>
  <c r="F208" i="5"/>
  <c r="F18" i="5"/>
  <c r="F114" i="5"/>
  <c r="F130" i="5"/>
  <c r="F138" i="5"/>
  <c r="F146" i="5"/>
  <c r="F150" i="5"/>
  <c r="F158" i="5"/>
  <c r="F166" i="5"/>
  <c r="F174" i="5"/>
  <c r="F182" i="5"/>
  <c r="F186" i="5"/>
  <c r="F190" i="5"/>
  <c r="F194" i="5"/>
  <c r="F198" i="5"/>
  <c r="F202" i="5"/>
  <c r="F206" i="5"/>
  <c r="F210" i="5"/>
  <c r="F13" i="5"/>
  <c r="F17" i="5"/>
  <c r="F21" i="5"/>
  <c r="F25" i="5"/>
  <c r="F29" i="5"/>
  <c r="F33" i="5"/>
  <c r="F37" i="5"/>
  <c r="F41" i="5"/>
  <c r="F45" i="5"/>
  <c r="F49" i="5"/>
  <c r="F53" i="5"/>
  <c r="F57" i="5"/>
  <c r="F61" i="5"/>
  <c r="F65" i="5"/>
  <c r="F69" i="5"/>
  <c r="F73" i="5"/>
  <c r="F77" i="5"/>
  <c r="F81" i="5"/>
  <c r="F85" i="5"/>
  <c r="F89" i="5"/>
  <c r="F93" i="5"/>
  <c r="F97" i="5"/>
  <c r="F101" i="5"/>
  <c r="F105" i="5"/>
  <c r="F109" i="5"/>
  <c r="F113" i="5"/>
  <c r="F117" i="5"/>
  <c r="F121" i="5"/>
  <c r="F125" i="5"/>
  <c r="F129" i="5"/>
  <c r="F133" i="5"/>
  <c r="F137" i="5"/>
  <c r="F141" i="5"/>
  <c r="F145" i="5"/>
  <c r="F149" i="5"/>
  <c r="F153" i="5"/>
  <c r="F157" i="5"/>
  <c r="F161" i="5"/>
  <c r="F165" i="5"/>
  <c r="F169" i="5"/>
  <c r="F173" i="5"/>
  <c r="F177" i="5"/>
  <c r="F181" i="5"/>
  <c r="F185" i="5"/>
  <c r="F189" i="5"/>
  <c r="F193" i="5"/>
  <c r="F197" i="5"/>
  <c r="F201" i="5"/>
  <c r="F205" i="5"/>
  <c r="F209" i="5"/>
  <c r="J209" i="1"/>
  <c r="J205" i="1"/>
  <c r="J201" i="1"/>
  <c r="J197" i="1"/>
  <c r="J193" i="1"/>
  <c r="J189" i="1"/>
  <c r="J185" i="1"/>
  <c r="J181" i="1"/>
  <c r="J177" i="1"/>
  <c r="J173" i="1"/>
  <c r="J169" i="1"/>
  <c r="J165" i="1"/>
  <c r="J161" i="1"/>
  <c r="J157" i="1"/>
  <c r="J153" i="1"/>
  <c r="J149" i="1"/>
  <c r="J145" i="1"/>
  <c r="J141" i="1"/>
  <c r="J137" i="1"/>
  <c r="J133" i="1"/>
  <c r="J129" i="1"/>
  <c r="J125" i="1"/>
  <c r="J121" i="1"/>
  <c r="J117" i="1"/>
  <c r="J113" i="1"/>
  <c r="J109" i="1"/>
  <c r="J105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06" i="1"/>
  <c r="J98" i="1"/>
  <c r="J86" i="1"/>
  <c r="J74" i="1"/>
  <c r="J66" i="1"/>
  <c r="J50" i="1"/>
  <c r="J42" i="1"/>
  <c r="J26" i="1"/>
  <c r="J18" i="1"/>
  <c r="J208" i="1"/>
  <c r="J204" i="1"/>
  <c r="J200" i="1"/>
  <c r="J196" i="1"/>
  <c r="J192" i="1"/>
  <c r="J188" i="1"/>
  <c r="J184" i="1"/>
  <c r="J180" i="1"/>
  <c r="J176" i="1"/>
  <c r="J172" i="1"/>
  <c r="J168" i="1"/>
  <c r="J164" i="1"/>
  <c r="J160" i="1"/>
  <c r="J156" i="1"/>
  <c r="J152" i="1"/>
  <c r="J148" i="1"/>
  <c r="J144" i="1"/>
  <c r="J140" i="1"/>
  <c r="J136" i="1"/>
  <c r="J132" i="1"/>
  <c r="J128" i="1"/>
  <c r="J124" i="1"/>
  <c r="J120" i="1"/>
  <c r="J116" i="1"/>
  <c r="J112" i="1"/>
  <c r="J108" i="1"/>
  <c r="J104" i="1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202" i="1"/>
  <c r="J114" i="1"/>
  <c r="J94" i="1"/>
  <c r="J82" i="1"/>
  <c r="J70" i="1"/>
  <c r="J58" i="1"/>
  <c r="J46" i="1"/>
  <c r="J34" i="1"/>
  <c r="J22" i="1"/>
  <c r="J207" i="1"/>
  <c r="J203" i="1"/>
  <c r="J199" i="1"/>
  <c r="J195" i="1"/>
  <c r="J191" i="1"/>
  <c r="J187" i="1"/>
  <c r="J183" i="1"/>
  <c r="J179" i="1"/>
  <c r="J175" i="1"/>
  <c r="J171" i="1"/>
  <c r="J167" i="1"/>
  <c r="J163" i="1"/>
  <c r="J159" i="1"/>
  <c r="J155" i="1"/>
  <c r="J151" i="1"/>
  <c r="J147" i="1"/>
  <c r="J143" i="1"/>
  <c r="J139" i="1"/>
  <c r="J135" i="1"/>
  <c r="J131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210" i="1"/>
  <c r="J194" i="1"/>
  <c r="J186" i="1"/>
  <c r="J178" i="1"/>
  <c r="J170" i="1"/>
  <c r="J162" i="1"/>
  <c r="J154" i="1"/>
  <c r="J146" i="1"/>
  <c r="J138" i="1"/>
  <c r="J130" i="1"/>
  <c r="J122" i="1"/>
  <c r="J110" i="1"/>
  <c r="J102" i="1"/>
  <c r="J90" i="1"/>
  <c r="J78" i="1"/>
  <c r="J62" i="1"/>
  <c r="J54" i="1"/>
  <c r="J38" i="1"/>
  <c r="J30" i="1"/>
  <c r="J14" i="1"/>
  <c r="H210" i="1"/>
  <c r="H206" i="1"/>
  <c r="H202" i="1"/>
  <c r="H198" i="1"/>
  <c r="H194" i="1"/>
  <c r="H190" i="1"/>
  <c r="H186" i="1"/>
  <c r="H182" i="1"/>
  <c r="H178" i="1"/>
  <c r="H174" i="1"/>
  <c r="H170" i="1"/>
  <c r="H166" i="1"/>
  <c r="H162" i="1"/>
  <c r="H158" i="1"/>
  <c r="H154" i="1"/>
  <c r="H150" i="1"/>
  <c r="H146" i="1"/>
  <c r="H142" i="1"/>
  <c r="H138" i="1"/>
  <c r="H134" i="1"/>
  <c r="H130" i="1"/>
  <c r="H126" i="1"/>
  <c r="H122" i="1"/>
  <c r="H118" i="1"/>
  <c r="H114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209" i="1"/>
  <c r="H205" i="1"/>
  <c r="H201" i="1"/>
  <c r="H197" i="1"/>
  <c r="H193" i="1"/>
  <c r="H189" i="1"/>
  <c r="H185" i="1"/>
  <c r="H181" i="1"/>
  <c r="H177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208" i="1"/>
  <c r="H200" i="1"/>
  <c r="H196" i="1"/>
  <c r="H192" i="1"/>
  <c r="H188" i="1"/>
  <c r="H184" i="1"/>
  <c r="H180" i="1"/>
  <c r="H176" i="1"/>
  <c r="H172" i="1"/>
  <c r="H168" i="1"/>
  <c r="H164" i="1"/>
  <c r="H160" i="1"/>
  <c r="H156" i="1"/>
  <c r="H152" i="1"/>
  <c r="H148" i="1"/>
  <c r="H144" i="1"/>
  <c r="H140" i="1"/>
  <c r="H136" i="1"/>
  <c r="H132" i="1"/>
  <c r="H128" i="1"/>
  <c r="H124" i="1"/>
  <c r="H120" i="1"/>
  <c r="H116" i="1"/>
  <c r="H112" i="1"/>
  <c r="H108" i="1"/>
  <c r="H104" i="1"/>
  <c r="H100" i="1"/>
  <c r="H96" i="1"/>
  <c r="H92" i="1"/>
  <c r="H88" i="1"/>
  <c r="H84" i="1"/>
  <c r="H80" i="1"/>
  <c r="H76" i="1"/>
  <c r="H72" i="1"/>
  <c r="H68" i="1"/>
  <c r="H207" i="1"/>
  <c r="H195" i="1"/>
  <c r="H179" i="1"/>
  <c r="H163" i="1"/>
  <c r="H147" i="1"/>
  <c r="H131" i="1"/>
  <c r="H115" i="1"/>
  <c r="H99" i="1"/>
  <c r="H83" i="1"/>
  <c r="H67" i="1"/>
  <c r="H59" i="1"/>
  <c r="H51" i="1"/>
  <c r="H43" i="1"/>
  <c r="H35" i="1"/>
  <c r="H27" i="1"/>
  <c r="H19" i="1"/>
  <c r="H11" i="1"/>
  <c r="H204" i="1"/>
  <c r="H191" i="1"/>
  <c r="H175" i="1"/>
  <c r="H159" i="1"/>
  <c r="H143" i="1"/>
  <c r="H127" i="1"/>
  <c r="H111" i="1"/>
  <c r="H95" i="1"/>
  <c r="H64" i="1"/>
  <c r="H56" i="1"/>
  <c r="H48" i="1"/>
  <c r="H40" i="1"/>
  <c r="H32" i="1"/>
  <c r="H24" i="1"/>
  <c r="H16" i="1"/>
  <c r="H47" i="1"/>
  <c r="H199" i="1"/>
  <c r="H151" i="1"/>
  <c r="H119" i="1"/>
  <c r="H87" i="1"/>
  <c r="H52" i="1"/>
  <c r="H44" i="1"/>
  <c r="H20" i="1"/>
  <c r="H79" i="1"/>
  <c r="H183" i="1"/>
  <c r="H103" i="1"/>
  <c r="H60" i="1"/>
  <c r="H36" i="1"/>
  <c r="H203" i="1"/>
  <c r="H187" i="1"/>
  <c r="H171" i="1"/>
  <c r="H155" i="1"/>
  <c r="H139" i="1"/>
  <c r="H123" i="1"/>
  <c r="H107" i="1"/>
  <c r="H91" i="1"/>
  <c r="H75" i="1"/>
  <c r="H63" i="1"/>
  <c r="H55" i="1"/>
  <c r="H39" i="1"/>
  <c r="H31" i="1"/>
  <c r="H23" i="1"/>
  <c r="H15" i="1"/>
  <c r="H167" i="1"/>
  <c r="H135" i="1"/>
  <c r="H71" i="1"/>
  <c r="H28" i="1"/>
  <c r="H12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17" i="1"/>
  <c r="F29" i="1"/>
  <c r="F37" i="1"/>
  <c r="F45" i="1"/>
  <c r="F53" i="1"/>
  <c r="F61" i="1"/>
  <c r="F69" i="1"/>
  <c r="F77" i="1"/>
  <c r="F85" i="1"/>
  <c r="F93" i="1"/>
  <c r="F105" i="1"/>
  <c r="F113" i="1"/>
  <c r="F125" i="1"/>
  <c r="F141" i="1"/>
  <c r="F149" i="1"/>
  <c r="F161" i="1"/>
  <c r="F177" i="1"/>
  <c r="F185" i="1"/>
  <c r="F201" i="1"/>
  <c r="F209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13" i="1"/>
  <c r="F25" i="1"/>
  <c r="F33" i="1"/>
  <c r="F41" i="1"/>
  <c r="F49" i="1"/>
  <c r="F57" i="1"/>
  <c r="F65" i="1"/>
  <c r="F73" i="1"/>
  <c r="F89" i="1"/>
  <c r="F97" i="1"/>
  <c r="F109" i="1"/>
  <c r="F117" i="1"/>
  <c r="F129" i="1"/>
  <c r="F137" i="1"/>
  <c r="F153" i="1"/>
  <c r="F165" i="1"/>
  <c r="F173" i="1"/>
  <c r="F189" i="1"/>
  <c r="F197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" i="1"/>
  <c r="F81" i="1"/>
  <c r="F101" i="1"/>
  <c r="F121" i="1"/>
  <c r="F133" i="1"/>
  <c r="F145" i="1"/>
  <c r="F157" i="1"/>
  <c r="F169" i="1"/>
  <c r="F181" i="1"/>
  <c r="F193" i="1"/>
  <c r="F205" i="1"/>
</calcChain>
</file>

<file path=xl/sharedStrings.xml><?xml version="1.0" encoding="utf-8"?>
<sst xmlns="http://schemas.openxmlformats.org/spreadsheetml/2006/main" count="30" uniqueCount="18">
  <si>
    <t>BNP</t>
  </si>
  <si>
    <t>Privatforbrug</t>
  </si>
  <si>
    <t>Kvartal fra</t>
  </si>
  <si>
    <t>Kilde: OECD Economic Outlook 98 database.</t>
  </si>
  <si>
    <t>BNP, privatforbrug og private investeringer for Danmark, kvartalsvis i mængder, 2010-kroner</t>
  </si>
  <si>
    <t>Private investeringer</t>
  </si>
  <si>
    <t>HP-BNP</t>
  </si>
  <si>
    <t>Log-BNP</t>
  </si>
  <si>
    <t>Log-C</t>
  </si>
  <si>
    <t>HP-C</t>
  </si>
  <si>
    <t>Log-P_I</t>
  </si>
  <si>
    <t>HP-P_I</t>
  </si>
  <si>
    <t>BNPTrend</t>
  </si>
  <si>
    <t>TrendC</t>
  </si>
  <si>
    <t>TrendI</t>
  </si>
  <si>
    <t>BNP_Gap</t>
  </si>
  <si>
    <t>C_Gap</t>
  </si>
  <si>
    <t>I_Gap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</si>
</sst>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 applyBorder="1"/>
    <xf numFmtId="0" fontId="0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BNP</a:t>
            </a:r>
            <a:r>
              <a:rPr lang="en-GB" baseline="0"/>
              <a:t> - 1600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'Data-1600'!$E$15:$E$206</c:f>
              <c:numCache>
                <c:formatCode>General</c:formatCode>
                <c:ptCount val="192"/>
                <c:pt idx="0">
                  <c:v>27.304895211565096</c:v>
                </c:pt>
                <c:pt idx="1">
                  <c:v>27.317780677262601</c:v>
                </c:pt>
                <c:pt idx="2">
                  <c:v>27.330962099611671</c:v>
                </c:pt>
                <c:pt idx="3">
                  <c:v>27.345174667201217</c:v>
                </c:pt>
                <c:pt idx="4">
                  <c:v>27.353204659033722</c:v>
                </c:pt>
                <c:pt idx="5">
                  <c:v>27.371163463548182</c:v>
                </c:pt>
                <c:pt idx="6">
                  <c:v>27.389264889036202</c:v>
                </c:pt>
                <c:pt idx="7">
                  <c:v>27.405408416301572</c:v>
                </c:pt>
                <c:pt idx="8">
                  <c:v>27.435302658225481</c:v>
                </c:pt>
                <c:pt idx="9">
                  <c:v>27.442248133944741</c:v>
                </c:pt>
                <c:pt idx="10">
                  <c:v>27.445651111409209</c:v>
                </c:pt>
                <c:pt idx="11">
                  <c:v>27.447631694044439</c:v>
                </c:pt>
                <c:pt idx="12">
                  <c:v>27.448201828226988</c:v>
                </c:pt>
                <c:pt idx="13">
                  <c:v>27.453140387563991</c:v>
                </c:pt>
                <c:pt idx="14">
                  <c:v>27.460181379379595</c:v>
                </c:pt>
                <c:pt idx="15">
                  <c:v>27.468692517289824</c:v>
                </c:pt>
                <c:pt idx="16">
                  <c:v>27.472063301514048</c:v>
                </c:pt>
                <c:pt idx="17">
                  <c:v>27.481844135098882</c:v>
                </c:pt>
                <c:pt idx="18">
                  <c:v>27.491964825462471</c:v>
                </c:pt>
                <c:pt idx="19">
                  <c:v>27.502513713374302</c:v>
                </c:pt>
                <c:pt idx="20">
                  <c:v>27.511717781752527</c:v>
                </c:pt>
                <c:pt idx="21">
                  <c:v>27.52317433378483</c:v>
                </c:pt>
                <c:pt idx="22">
                  <c:v>27.53401318798414</c:v>
                </c:pt>
                <c:pt idx="23">
                  <c:v>27.543070366214614</c:v>
                </c:pt>
                <c:pt idx="24">
                  <c:v>27.564592505853764</c:v>
                </c:pt>
                <c:pt idx="25">
                  <c:v>27.566970271277935</c:v>
                </c:pt>
                <c:pt idx="26">
                  <c:v>27.566005259778258</c:v>
                </c:pt>
                <c:pt idx="27">
                  <c:v>27.562289241655005</c:v>
                </c:pt>
                <c:pt idx="28">
                  <c:v>27.5657890540881</c:v>
                </c:pt>
                <c:pt idx="29">
                  <c:v>27.558687796499814</c:v>
                </c:pt>
                <c:pt idx="30">
                  <c:v>27.552551226980388</c:v>
                </c:pt>
                <c:pt idx="31">
                  <c:v>27.549988879784497</c:v>
                </c:pt>
                <c:pt idx="32">
                  <c:v>27.523013940642709</c:v>
                </c:pt>
                <c:pt idx="33">
                  <c:v>27.53461013791987</c:v>
                </c:pt>
                <c:pt idx="34">
                  <c:v>27.551111826262265</c:v>
                </c:pt>
                <c:pt idx="35">
                  <c:v>27.568603924197049</c:v>
                </c:pt>
                <c:pt idx="36">
                  <c:v>27.593185592533878</c:v>
                </c:pt>
                <c:pt idx="37">
                  <c:v>27.602633292199691</c:v>
                </c:pt>
                <c:pt idx="38">
                  <c:v>27.607882078871498</c:v>
                </c:pt>
                <c:pt idx="39">
                  <c:v>27.610744665834087</c:v>
                </c:pt>
                <c:pt idx="40">
                  <c:v>27.616983881212054</c:v>
                </c:pt>
                <c:pt idx="41">
                  <c:v>27.620102049688626</c:v>
                </c:pt>
                <c:pt idx="42">
                  <c:v>27.624688809507589</c:v>
                </c:pt>
                <c:pt idx="43">
                  <c:v>27.631084978070998</c:v>
                </c:pt>
                <c:pt idx="44">
                  <c:v>27.629425933472294</c:v>
                </c:pt>
                <c:pt idx="45">
                  <c:v>27.640138094961159</c:v>
                </c:pt>
                <c:pt idx="46">
                  <c:v>27.651450104601988</c:v>
                </c:pt>
                <c:pt idx="47">
                  <c:v>27.661574142689844</c:v>
                </c:pt>
                <c:pt idx="48">
                  <c:v>27.683153982690417</c:v>
                </c:pt>
                <c:pt idx="49">
                  <c:v>27.686192128763754</c:v>
                </c:pt>
                <c:pt idx="50">
                  <c:v>27.685731007759824</c:v>
                </c:pt>
                <c:pt idx="51">
                  <c:v>27.682761212678368</c:v>
                </c:pt>
                <c:pt idx="52">
                  <c:v>27.685753491021341</c:v>
                </c:pt>
                <c:pt idx="53">
                  <c:v>27.680812092909807</c:v>
                </c:pt>
                <c:pt idx="54">
                  <c:v>27.676736726772262</c:v>
                </c:pt>
                <c:pt idx="55">
                  <c:v>27.67495667245128</c:v>
                </c:pt>
                <c:pt idx="56">
                  <c:v>27.658103450929243</c:v>
                </c:pt>
                <c:pt idx="57">
                  <c:v>27.664712989315777</c:v>
                </c:pt>
                <c:pt idx="58">
                  <c:v>27.674433353434001</c:v>
                </c:pt>
                <c:pt idx="59">
                  <c:v>27.685199845749338</c:v>
                </c:pt>
                <c:pt idx="60">
                  <c:v>27.697006482722824</c:v>
                </c:pt>
                <c:pt idx="61">
                  <c:v>27.704501479432924</c:v>
                </c:pt>
                <c:pt idx="62">
                  <c:v>27.710518328960504</c:v>
                </c:pt>
                <c:pt idx="63">
                  <c:v>27.716396545286678</c:v>
                </c:pt>
                <c:pt idx="64">
                  <c:v>27.718306430784271</c:v>
                </c:pt>
                <c:pt idx="65">
                  <c:v>27.727460610355056</c:v>
                </c:pt>
                <c:pt idx="66">
                  <c:v>27.738059444273343</c:v>
                </c:pt>
                <c:pt idx="67">
                  <c:v>27.749125792995898</c:v>
                </c:pt>
                <c:pt idx="68">
                  <c:v>27.759842766719093</c:v>
                </c:pt>
                <c:pt idx="69">
                  <c:v>27.769387484952556</c:v>
                </c:pt>
                <c:pt idx="70">
                  <c:v>27.778584881655469</c:v>
                </c:pt>
                <c:pt idx="71">
                  <c:v>27.788423987676474</c:v>
                </c:pt>
                <c:pt idx="72">
                  <c:v>27.79318108168032</c:v>
                </c:pt>
                <c:pt idx="73">
                  <c:v>27.80670712230156</c:v>
                </c:pt>
                <c:pt idx="74">
                  <c:v>27.820707516050231</c:v>
                </c:pt>
                <c:pt idx="75">
                  <c:v>27.833241093442648</c:v>
                </c:pt>
                <c:pt idx="76">
                  <c:v>27.858173395430967</c:v>
                </c:pt>
                <c:pt idx="77">
                  <c:v>27.862758461528912</c:v>
                </c:pt>
                <c:pt idx="78">
                  <c:v>27.863805474972526</c:v>
                </c:pt>
                <c:pt idx="79">
                  <c:v>27.862766723204423</c:v>
                </c:pt>
                <c:pt idx="80">
                  <c:v>27.865909493733238</c:v>
                </c:pt>
                <c:pt idx="81">
                  <c:v>27.864753931924557</c:v>
                </c:pt>
                <c:pt idx="82">
                  <c:v>27.864234132452349</c:v>
                </c:pt>
                <c:pt idx="83">
                  <c:v>27.864195727146317</c:v>
                </c:pt>
                <c:pt idx="84">
                  <c:v>27.862058143853869</c:v>
                </c:pt>
                <c:pt idx="85">
                  <c:v>27.862586750197526</c:v>
                </c:pt>
                <c:pt idx="86">
                  <c:v>27.863545137904168</c:v>
                </c:pt>
                <c:pt idx="87">
                  <c:v>27.865190732936277</c:v>
                </c:pt>
                <c:pt idx="88">
                  <c:v>27.863088061058228</c:v>
                </c:pt>
                <c:pt idx="89">
                  <c:v>27.866746458888599</c:v>
                </c:pt>
                <c:pt idx="90">
                  <c:v>27.871020811313837</c:v>
                </c:pt>
                <c:pt idx="91">
                  <c:v>27.875336761342066</c:v>
                </c:pt>
                <c:pt idx="92">
                  <c:v>27.880714228733464</c:v>
                </c:pt>
                <c:pt idx="93">
                  <c:v>27.883644476351993</c:v>
                </c:pt>
                <c:pt idx="94">
                  <c:v>27.886272983762538</c:v>
                </c:pt>
                <c:pt idx="95">
                  <c:v>27.889368525116918</c:v>
                </c:pt>
                <c:pt idx="96">
                  <c:v>27.88902594322284</c:v>
                </c:pt>
                <c:pt idx="97">
                  <c:v>27.894954629545666</c:v>
                </c:pt>
                <c:pt idx="98">
                  <c:v>27.901260688266678</c:v>
                </c:pt>
                <c:pt idx="99">
                  <c:v>27.906375905928108</c:v>
                </c:pt>
                <c:pt idx="100">
                  <c:v>27.919780976220665</c:v>
                </c:pt>
                <c:pt idx="101">
                  <c:v>27.918656186523638</c:v>
                </c:pt>
                <c:pt idx="102">
                  <c:v>27.916198807269058</c:v>
                </c:pt>
                <c:pt idx="103">
                  <c:v>27.91530800433253</c:v>
                </c:pt>
                <c:pt idx="104">
                  <c:v>27.897677427406173</c:v>
                </c:pt>
                <c:pt idx="105">
                  <c:v>27.907803044607153</c:v>
                </c:pt>
                <c:pt idx="106">
                  <c:v>27.922291099464207</c:v>
                </c:pt>
                <c:pt idx="107">
                  <c:v>27.938127022244892</c:v>
                </c:pt>
                <c:pt idx="108">
                  <c:v>27.9567892210252</c:v>
                </c:pt>
                <c:pt idx="109">
                  <c:v>27.967531383096084</c:v>
                </c:pt>
                <c:pt idx="110">
                  <c:v>27.97538980307726</c:v>
                </c:pt>
                <c:pt idx="111">
                  <c:v>27.981608310557458</c:v>
                </c:pt>
                <c:pt idx="112">
                  <c:v>27.998800971460266</c:v>
                </c:pt>
                <c:pt idx="113">
                  <c:v>27.995936414692935</c:v>
                </c:pt>
                <c:pt idx="114">
                  <c:v>28.000096061093775</c:v>
                </c:pt>
                <c:pt idx="115">
                  <c:v>28.007386916211438</c:v>
                </c:pt>
                <c:pt idx="116">
                  <c:v>28.00753790208082</c:v>
                </c:pt>
                <c:pt idx="117">
                  <c:v>28.034257074661696</c:v>
                </c:pt>
                <c:pt idx="118">
                  <c:v>28.037080713959224</c:v>
                </c:pt>
                <c:pt idx="119">
                  <c:v>28.037421786261863</c:v>
                </c:pt>
                <c:pt idx="120">
                  <c:v>28.049894595372667</c:v>
                </c:pt>
                <c:pt idx="121">
                  <c:v>28.066922311254149</c:v>
                </c:pt>
                <c:pt idx="122">
                  <c:v>28.064096202988782</c:v>
                </c:pt>
                <c:pt idx="123">
                  <c:v>28.063958709036356</c:v>
                </c:pt>
                <c:pt idx="124">
                  <c:v>28.078924831134419</c:v>
                </c:pt>
                <c:pt idx="125">
                  <c:v>28.071343585447366</c:v>
                </c:pt>
                <c:pt idx="126">
                  <c:v>28.08955168055029</c:v>
                </c:pt>
                <c:pt idx="127">
                  <c:v>28.092753129490017</c:v>
                </c:pt>
                <c:pt idx="128">
                  <c:v>28.101771965935303</c:v>
                </c:pt>
                <c:pt idx="129">
                  <c:v>28.106922320240344</c:v>
                </c:pt>
                <c:pt idx="130">
                  <c:v>28.113084236322877</c:v>
                </c:pt>
                <c:pt idx="131">
                  <c:v>28.126975103056697</c:v>
                </c:pt>
                <c:pt idx="132">
                  <c:v>28.136679009950576</c:v>
                </c:pt>
                <c:pt idx="133">
                  <c:v>28.147998975819736</c:v>
                </c:pt>
                <c:pt idx="134">
                  <c:v>28.150757322275972</c:v>
                </c:pt>
                <c:pt idx="135">
                  <c:v>28.160488693669969</c:v>
                </c:pt>
                <c:pt idx="136">
                  <c:v>28.149572022706288</c:v>
                </c:pt>
                <c:pt idx="137">
                  <c:v>28.15444228176095</c:v>
                </c:pt>
                <c:pt idx="138">
                  <c:v>28.16337963392105</c:v>
                </c:pt>
                <c:pt idx="139">
                  <c:v>28.161406984677324</c:v>
                </c:pt>
                <c:pt idx="140">
                  <c:v>28.161621131297977</c:v>
                </c:pt>
                <c:pt idx="141">
                  <c:v>28.161141002501267</c:v>
                </c:pt>
                <c:pt idx="142">
                  <c:v>28.164384446777046</c:v>
                </c:pt>
                <c:pt idx="143">
                  <c:v>28.160321426844831</c:v>
                </c:pt>
                <c:pt idx="144">
                  <c:v>28.165910862143424</c:v>
                </c:pt>
                <c:pt idx="145">
                  <c:v>28.157979110419955</c:v>
                </c:pt>
                <c:pt idx="146">
                  <c:v>28.160910270396698</c:v>
                </c:pt>
                <c:pt idx="147">
                  <c:v>28.178124665555131</c:v>
                </c:pt>
                <c:pt idx="148">
                  <c:v>28.183118425088693</c:v>
                </c:pt>
                <c:pt idx="149">
                  <c:v>28.189985263020759</c:v>
                </c:pt>
                <c:pt idx="150">
                  <c:v>28.191888691479402</c:v>
                </c:pt>
                <c:pt idx="151">
                  <c:v>28.202147544381983</c:v>
                </c:pt>
                <c:pt idx="152">
                  <c:v>28.200691331137673</c:v>
                </c:pt>
                <c:pt idx="153">
                  <c:v>28.219107735839664</c:v>
                </c:pt>
                <c:pt idx="154">
                  <c:v>28.220362127762904</c:v>
                </c:pt>
                <c:pt idx="155">
                  <c:v>28.223224678626856</c:v>
                </c:pt>
                <c:pt idx="156">
                  <c:v>28.236007895987747</c:v>
                </c:pt>
                <c:pt idx="157">
                  <c:v>28.264205955315809</c:v>
                </c:pt>
                <c:pt idx="158">
                  <c:v>28.257265382375515</c:v>
                </c:pt>
                <c:pt idx="159">
                  <c:v>28.254906103023348</c:v>
                </c:pt>
                <c:pt idx="160">
                  <c:v>28.257333808301269</c:v>
                </c:pt>
                <c:pt idx="161">
                  <c:v>28.252622884325369</c:v>
                </c:pt>
                <c:pt idx="162">
                  <c:v>28.262473727482654</c:v>
                </c:pt>
                <c:pt idx="163">
                  <c:v>28.272902370147488</c:v>
                </c:pt>
                <c:pt idx="164">
                  <c:v>28.270014071433497</c:v>
                </c:pt>
                <c:pt idx="165">
                  <c:v>28.261513866003579</c:v>
                </c:pt>
                <c:pt idx="166">
                  <c:v>28.25448590162064</c:v>
                </c:pt>
                <c:pt idx="167">
                  <c:v>28.230169656240037</c:v>
                </c:pt>
                <c:pt idx="168">
                  <c:v>28.214627946369781</c:v>
                </c:pt>
                <c:pt idx="169">
                  <c:v>28.195623308203078</c:v>
                </c:pt>
                <c:pt idx="170">
                  <c:v>28.199393877971353</c:v>
                </c:pt>
                <c:pt idx="171">
                  <c:v>28.197988103180737</c:v>
                </c:pt>
                <c:pt idx="172">
                  <c:v>28.205238353385131</c:v>
                </c:pt>
                <c:pt idx="173">
                  <c:v>28.214549839763151</c:v>
                </c:pt>
                <c:pt idx="174">
                  <c:v>28.227069117378772</c:v>
                </c:pt>
                <c:pt idx="175">
                  <c:v>28.225213884528987</c:v>
                </c:pt>
                <c:pt idx="176">
                  <c:v>28.226839881416819</c:v>
                </c:pt>
                <c:pt idx="177">
                  <c:v>28.238030719442655</c:v>
                </c:pt>
                <c:pt idx="178">
                  <c:v>28.223768787992991</c:v>
                </c:pt>
                <c:pt idx="179">
                  <c:v>28.229356392524142</c:v>
                </c:pt>
                <c:pt idx="180">
                  <c:v>28.227679422296788</c:v>
                </c:pt>
                <c:pt idx="181">
                  <c:v>28.225123351121542</c:v>
                </c:pt>
                <c:pt idx="182">
                  <c:v>28.222020392640523</c:v>
                </c:pt>
                <c:pt idx="183">
                  <c:v>28.216899294161319</c:v>
                </c:pt>
                <c:pt idx="184">
                  <c:v>28.218785558361528</c:v>
                </c:pt>
                <c:pt idx="185">
                  <c:v>28.212273143183324</c:v>
                </c:pt>
                <c:pt idx="186">
                  <c:v>28.219636326380876</c:v>
                </c:pt>
                <c:pt idx="187">
                  <c:v>28.221539601563784</c:v>
                </c:pt>
                <c:pt idx="188">
                  <c:v>28.223189279143686</c:v>
                </c:pt>
                <c:pt idx="189">
                  <c:v>28.225253628314057</c:v>
                </c:pt>
                <c:pt idx="190">
                  <c:v>28.231884133673169</c:v>
                </c:pt>
                <c:pt idx="191">
                  <c:v>28.235186251735318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C-C847-BCA6-7FDBE43B81EC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'Data-1600'!$F$15:$F$206</c:f>
              <c:numCache>
                <c:formatCode>General</c:formatCode>
                <c:ptCount val="192"/>
                <c:pt idx="0">
                  <c:v>27.311399832210526</c:v>
                </c:pt>
                <c:pt idx="1">
                  <c:v>27.323917989068299</c:v>
                </c:pt>
                <c:pt idx="2">
                  <c:v>27.33633883722479</c:v>
                </c:pt>
                <c:pt idx="3">
                  <c:v>27.348629292566425</c:v>
                </c:pt>
                <c:pt idx="4">
                  <c:v>27.36075291051862</c:v>
                </c:pt>
                <c:pt idx="5">
                  <c:v>27.372671087365941</c:v>
                </c:pt>
                <c:pt idx="6">
                  <c:v>27.384340501735771</c:v>
                </c:pt>
                <c:pt idx="7">
                  <c:v>27.395716889990602</c:v>
                </c:pt>
                <c:pt idx="8">
                  <c:v>27.406759066234983</c:v>
                </c:pt>
                <c:pt idx="9">
                  <c:v>27.417431901777409</c:v>
                </c:pt>
                <c:pt idx="10">
                  <c:v>27.427718107671364</c:v>
                </c:pt>
                <c:pt idx="11">
                  <c:v>27.43761590511544</c:v>
                </c:pt>
                <c:pt idx="12">
                  <c:v>27.447134723435564</c:v>
                </c:pt>
                <c:pt idx="13">
                  <c:v>27.456290251825745</c:v>
                </c:pt>
                <c:pt idx="14">
                  <c:v>27.465098846420485</c:v>
                </c:pt>
                <c:pt idx="15">
                  <c:v>27.473574894689115</c:v>
                </c:pt>
                <c:pt idx="16">
                  <c:v>27.481729710684061</c:v>
                </c:pt>
                <c:pt idx="17">
                  <c:v>27.489571556971878</c:v>
                </c:pt>
                <c:pt idx="18">
                  <c:v>27.497102654613389</c:v>
                </c:pt>
                <c:pt idx="19">
                  <c:v>27.504320395030746</c:v>
                </c:pt>
                <c:pt idx="20">
                  <c:v>27.511218958502884</c:v>
                </c:pt>
                <c:pt idx="21">
                  <c:v>27.517791396132708</c:v>
                </c:pt>
                <c:pt idx="22">
                  <c:v>27.524031070787654</c:v>
                </c:pt>
                <c:pt idx="23">
                  <c:v>27.529934709671192</c:v>
                </c:pt>
                <c:pt idx="24">
                  <c:v>27.535505278810042</c:v>
                </c:pt>
                <c:pt idx="25">
                  <c:v>27.54075395401626</c:v>
                </c:pt>
                <c:pt idx="26">
                  <c:v>27.545710090618805</c:v>
                </c:pt>
                <c:pt idx="27">
                  <c:v>27.550419429144931</c:v>
                </c:pt>
                <c:pt idx="28">
                  <c:v>27.55494039460261</c:v>
                </c:pt>
                <c:pt idx="29">
                  <c:v>27.559338830632637</c:v>
                </c:pt>
                <c:pt idx="30">
                  <c:v>27.563687361287982</c:v>
                </c:pt>
                <c:pt idx="31">
                  <c:v>27.568058203725283</c:v>
                </c:pt>
                <c:pt idx="32">
                  <c:v>27.572516615017232</c:v>
                </c:pt>
                <c:pt idx="33">
                  <c:v>27.577116558909054</c:v>
                </c:pt>
                <c:pt idx="34">
                  <c:v>27.581881059974492</c:v>
                </c:pt>
                <c:pt idx="35">
                  <c:v>27.586806576274174</c:v>
                </c:pt>
                <c:pt idx="36">
                  <c:v>27.591870335097653</c:v>
                </c:pt>
                <c:pt idx="37">
                  <c:v>27.59703818707694</c:v>
                </c:pt>
                <c:pt idx="38">
                  <c:v>27.602276804879949</c:v>
                </c:pt>
                <c:pt idx="39">
                  <c:v>27.607556358115293</c:v>
                </c:pt>
                <c:pt idx="40">
                  <c:v>27.612850519687832</c:v>
                </c:pt>
                <c:pt idx="41">
                  <c:v>27.618134955194751</c:v>
                </c:pt>
                <c:pt idx="42">
                  <c:v>27.623387913584189</c:v>
                </c:pt>
                <c:pt idx="43">
                  <c:v>27.628588873238343</c:v>
                </c:pt>
                <c:pt idx="44">
                  <c:v>27.633718125599358</c:v>
                </c:pt>
                <c:pt idx="45">
                  <c:v>27.638757522174902</c:v>
                </c:pt>
                <c:pt idx="46">
                  <c:v>27.643686231852563</c:v>
                </c:pt>
                <c:pt idx="47">
                  <c:v>27.648484286377915</c:v>
                </c:pt>
                <c:pt idx="48">
                  <c:v>27.653136569917006</c:v>
                </c:pt>
                <c:pt idx="49">
                  <c:v>27.657636147796079</c:v>
                </c:pt>
                <c:pt idx="50">
                  <c:v>27.661994846224371</c:v>
                </c:pt>
                <c:pt idx="51">
                  <c:v>27.666242338899217</c:v>
                </c:pt>
                <c:pt idx="52">
                  <c:v>27.670423134618915</c:v>
                </c:pt>
                <c:pt idx="53">
                  <c:v>27.674592066477874</c:v>
                </c:pt>
                <c:pt idx="54">
                  <c:v>27.678813549043259</c:v>
                </c:pt>
                <c:pt idx="55">
                  <c:v>27.683155884398751</c:v>
                </c:pt>
                <c:pt idx="56">
                  <c:v>27.687686076614121</c:v>
                </c:pt>
                <c:pt idx="57">
                  <c:v>27.692466005251667</c:v>
                </c:pt>
                <c:pt idx="58">
                  <c:v>27.697539060732634</c:v>
                </c:pt>
                <c:pt idx="59">
                  <c:v>27.702931287843306</c:v>
                </c:pt>
                <c:pt idx="60">
                  <c:v>27.708654290302913</c:v>
                </c:pt>
                <c:pt idx="61">
                  <c:v>27.714708589679372</c:v>
                </c:pt>
                <c:pt idx="62">
                  <c:v>27.721087427660869</c:v>
                </c:pt>
                <c:pt idx="63">
                  <c:v>27.727777666491683</c:v>
                </c:pt>
                <c:pt idx="64">
                  <c:v>27.734759562729394</c:v>
                </c:pt>
                <c:pt idx="65">
                  <c:v>27.742006259730832</c:v>
                </c:pt>
                <c:pt idx="66">
                  <c:v>27.749480617645364</c:v>
                </c:pt>
                <c:pt idx="67">
                  <c:v>27.757136405591492</c:v>
                </c:pt>
                <c:pt idx="68">
                  <c:v>27.764920254454363</c:v>
                </c:pt>
                <c:pt idx="69">
                  <c:v>27.772773788486258</c:v>
                </c:pt>
                <c:pt idx="70">
                  <c:v>27.780635458509622</c:v>
                </c:pt>
                <c:pt idx="71">
                  <c:v>27.788441598907195</c:v>
                </c:pt>
                <c:pt idx="72">
                  <c:v>27.796127262451179</c:v>
                </c:pt>
                <c:pt idx="73">
                  <c:v>27.803627490906756</c:v>
                </c:pt>
                <c:pt idx="74">
                  <c:v>27.810875484676121</c:v>
                </c:pt>
                <c:pt idx="75">
                  <c:v>27.817806368931091</c:v>
                </c:pt>
                <c:pt idx="76">
                  <c:v>27.824361413863095</c:v>
                </c:pt>
                <c:pt idx="77">
                  <c:v>27.830491536366381</c:v>
                </c:pt>
                <c:pt idx="78">
                  <c:v>27.836168785823684</c:v>
                </c:pt>
                <c:pt idx="79">
                  <c:v>27.841385378445963</c:v>
                </c:pt>
                <c:pt idx="80">
                  <c:v>27.846150803374893</c:v>
                </c:pt>
                <c:pt idx="81">
                  <c:v>27.850487913092625</c:v>
                </c:pt>
                <c:pt idx="82">
                  <c:v>27.854431909262768</c:v>
                </c:pt>
                <c:pt idx="83">
                  <c:v>27.858026909810707</c:v>
                </c:pt>
                <c:pt idx="84">
                  <c:v>27.861323159051317</c:v>
                </c:pt>
                <c:pt idx="85">
                  <c:v>27.864374756810307</c:v>
                </c:pt>
                <c:pt idx="86">
                  <c:v>27.867236262278897</c:v>
                </c:pt>
                <c:pt idx="87">
                  <c:v>27.869961117144172</c:v>
                </c:pt>
                <c:pt idx="88">
                  <c:v>27.872600456140479</c:v>
                </c:pt>
                <c:pt idx="89">
                  <c:v>27.875202432512033</c:v>
                </c:pt>
                <c:pt idx="90">
                  <c:v>27.877809254256118</c:v>
                </c:pt>
                <c:pt idx="91">
                  <c:v>27.880457844386505</c:v>
                </c:pt>
                <c:pt idx="92">
                  <c:v>27.883180883140131</c:v>
                </c:pt>
                <c:pt idx="93">
                  <c:v>27.886007850077029</c:v>
                </c:pt>
                <c:pt idx="94">
                  <c:v>27.888966683098229</c:v>
                </c:pt>
                <c:pt idx="95">
                  <c:v>27.892083842996183</c:v>
                </c:pt>
                <c:pt idx="96">
                  <c:v>27.895384107001259</c:v>
                </c:pt>
                <c:pt idx="97">
                  <c:v>27.89889055527015</c:v>
                </c:pt>
                <c:pt idx="98">
                  <c:v>27.902622294107186</c:v>
                </c:pt>
                <c:pt idx="99">
                  <c:v>27.906595969863126</c:v>
                </c:pt>
                <c:pt idx="100">
                  <c:v>27.910827377885081</c:v>
                </c:pt>
                <c:pt idx="101">
                  <c:v>27.915332175980204</c:v>
                </c:pt>
                <c:pt idx="102">
                  <c:v>27.92013161795461</c:v>
                </c:pt>
                <c:pt idx="103">
                  <c:v>27.925249035120999</c:v>
                </c:pt>
                <c:pt idx="104">
                  <c:v>27.930705300785398</c:v>
                </c:pt>
                <c:pt idx="105">
                  <c:v>27.936515075109597</c:v>
                </c:pt>
                <c:pt idx="106">
                  <c:v>27.942672375834512</c:v>
                </c:pt>
                <c:pt idx="107">
                  <c:v>27.949153275681997</c:v>
                </c:pt>
                <c:pt idx="108">
                  <c:v>27.955921109076172</c:v>
                </c:pt>
                <c:pt idx="109">
                  <c:v>27.962932319032756</c:v>
                </c:pt>
                <c:pt idx="110">
                  <c:v>27.970143891137443</c:v>
                </c:pt>
                <c:pt idx="111">
                  <c:v>27.977515685390966</c:v>
                </c:pt>
                <c:pt idx="112">
                  <c:v>27.985010840489011</c:v>
                </c:pt>
                <c:pt idx="113">
                  <c:v>27.992595053017997</c:v>
                </c:pt>
                <c:pt idx="114">
                  <c:v>28.000242638396195</c:v>
                </c:pt>
                <c:pt idx="115">
                  <c:v>28.007930000392925</c:v>
                </c:pt>
                <c:pt idx="116">
                  <c:v>28.015633451166693</c:v>
                </c:pt>
                <c:pt idx="117">
                  <c:v>28.023328963448389</c:v>
                </c:pt>
                <c:pt idx="118">
                  <c:v>28.030987450250727</c:v>
                </c:pt>
                <c:pt idx="119">
                  <c:v>28.038586654655923</c:v>
                </c:pt>
                <c:pt idx="120">
                  <c:v>28.04610812803601</c:v>
                </c:pt>
                <c:pt idx="121">
                  <c:v>28.053532693720282</c:v>
                </c:pt>
                <c:pt idx="122">
                  <c:v>28.060843541580109</c:v>
                </c:pt>
                <c:pt idx="123">
                  <c:v>28.068032229997819</c:v>
                </c:pt>
                <c:pt idx="124">
                  <c:v>28.07509235026912</c:v>
                </c:pt>
                <c:pt idx="125">
                  <c:v>28.082014947739125</c:v>
                </c:pt>
                <c:pt idx="126">
                  <c:v>28.088793463053495</c:v>
                </c:pt>
                <c:pt idx="127">
                  <c:v>28.095414667256456</c:v>
                </c:pt>
                <c:pt idx="128">
                  <c:v>28.101865805278177</c:v>
                </c:pt>
                <c:pt idx="129">
                  <c:v>28.108132458587715</c:v>
                </c:pt>
                <c:pt idx="130">
                  <c:v>28.114200150004539</c:v>
                </c:pt>
                <c:pt idx="131">
                  <c:v>28.120053646011648</c:v>
                </c:pt>
                <c:pt idx="132">
                  <c:v>28.125677015645994</c:v>
                </c:pt>
                <c:pt idx="133">
                  <c:v>28.131058653855177</c:v>
                </c:pt>
                <c:pt idx="134">
                  <c:v>28.136193831833243</c:v>
                </c:pt>
                <c:pt idx="135">
                  <c:v>28.141088408475461</c:v>
                </c:pt>
                <c:pt idx="136">
                  <c:v>28.14575734485863</c:v>
                </c:pt>
                <c:pt idx="137">
                  <c:v>28.150227727237795</c:v>
                </c:pt>
                <c:pt idx="138">
                  <c:v>28.154529026041661</c:v>
                </c:pt>
                <c:pt idx="139">
                  <c:v>28.158693345795509</c:v>
                </c:pt>
                <c:pt idx="140">
                  <c:v>28.162758322654543</c:v>
                </c:pt>
                <c:pt idx="141">
                  <c:v>28.166763288798272</c:v>
                </c:pt>
                <c:pt idx="142">
                  <c:v>28.170746865661609</c:v>
                </c:pt>
                <c:pt idx="143">
                  <c:v>28.174744160750528</c:v>
                </c:pt>
                <c:pt idx="144">
                  <c:v>28.178786305059194</c:v>
                </c:pt>
                <c:pt idx="145">
                  <c:v>28.182895415373089</c:v>
                </c:pt>
                <c:pt idx="146">
                  <c:v>28.187085561325873</c:v>
                </c:pt>
                <c:pt idx="147">
                  <c:v>28.191355239860602</c:v>
                </c:pt>
                <c:pt idx="148">
                  <c:v>28.195686588363504</c:v>
                </c:pt>
                <c:pt idx="149">
                  <c:v>28.200053475111869</c:v>
                </c:pt>
                <c:pt idx="150">
                  <c:v>28.204421913280942</c:v>
                </c:pt>
                <c:pt idx="151">
                  <c:v>28.208751623413413</c:v>
                </c:pt>
                <c:pt idx="152">
                  <c:v>28.21299449278834</c:v>
                </c:pt>
                <c:pt idx="153">
                  <c:v>28.217098281135389</c:v>
                </c:pt>
                <c:pt idx="154">
                  <c:v>28.221003058708195</c:v>
                </c:pt>
                <c:pt idx="155">
                  <c:v>28.224650151669582</c:v>
                </c:pt>
                <c:pt idx="156">
                  <c:v>28.227980485600536</c:v>
                </c:pt>
                <c:pt idx="157">
                  <c:v>28.230934095161395</c:v>
                </c:pt>
                <c:pt idx="158">
                  <c:v>28.233456032143991</c:v>
                </c:pt>
                <c:pt idx="159">
                  <c:v>28.235512143252748</c:v>
                </c:pt>
                <c:pt idx="160">
                  <c:v>28.237083156035993</c:v>
                </c:pt>
                <c:pt idx="161">
                  <c:v>28.238161919266908</c:v>
                </c:pt>
                <c:pt idx="162">
                  <c:v>28.238753938376341</c:v>
                </c:pt>
                <c:pt idx="163">
                  <c:v>28.238873756898304</c:v>
                </c:pt>
                <c:pt idx="164">
                  <c:v>28.238550743234995</c:v>
                </c:pt>
                <c:pt idx="165">
                  <c:v>28.237835533671895</c:v>
                </c:pt>
                <c:pt idx="166">
                  <c:v>28.236798429074597</c:v>
                </c:pt>
                <c:pt idx="167">
                  <c:v>28.235524529266399</c:v>
                </c:pt>
                <c:pt idx="168">
                  <c:v>28.234109988740947</c:v>
                </c:pt>
                <c:pt idx="169">
                  <c:v>28.232647615196246</c:v>
                </c:pt>
                <c:pt idx="170">
                  <c:v>28.231218040053818</c:v>
                </c:pt>
                <c:pt idx="171">
                  <c:v>28.229878754543311</c:v>
                </c:pt>
                <c:pt idx="172">
                  <c:v>28.228667359793075</c:v>
                </c:pt>
                <c:pt idx="173">
                  <c:v>28.227601525274359</c:v>
                </c:pt>
                <c:pt idx="174">
                  <c:v>28.226684277329408</c:v>
                </c:pt>
                <c:pt idx="175">
                  <c:v>28.225910484997023</c:v>
                </c:pt>
                <c:pt idx="176">
                  <c:v>28.225275257841037</c:v>
                </c:pt>
                <c:pt idx="177">
                  <c:v>28.22477327004999</c:v>
                </c:pt>
                <c:pt idx="178">
                  <c:v>28.224400173702158</c:v>
                </c:pt>
                <c:pt idx="179">
                  <c:v>28.224159906781683</c:v>
                </c:pt>
                <c:pt idx="180">
                  <c:v>28.22405601265665</c:v>
                </c:pt>
                <c:pt idx="181">
                  <c:v>28.22409528249873</c:v>
                </c:pt>
                <c:pt idx="182">
                  <c:v>28.224286772110613</c:v>
                </c:pt>
                <c:pt idx="183">
                  <c:v>28.224640179837881</c:v>
                </c:pt>
                <c:pt idx="184">
                  <c:v>28.225163787538943</c:v>
                </c:pt>
                <c:pt idx="185">
                  <c:v>28.225861039018664</c:v>
                </c:pt>
                <c:pt idx="186">
                  <c:v>28.226731391688666</c:v>
                </c:pt>
                <c:pt idx="187">
                  <c:v>28.227765810525682</c:v>
                </c:pt>
                <c:pt idx="188">
                  <c:v>28.228950826090625</c:v>
                </c:pt>
                <c:pt idx="189">
                  <c:v>28.230269077563811</c:v>
                </c:pt>
                <c:pt idx="190">
                  <c:v>28.23169960315872</c:v>
                </c:pt>
                <c:pt idx="191">
                  <c:v>28.233218306433049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C-C847-BCA6-7FDBE43B8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106607"/>
        <c:axId val="1301108255"/>
      </c:lineChart>
      <c:dateAx>
        <c:axId val="1301106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108255"/>
        <c:crosses val="autoZero"/>
        <c:auto val="1"/>
        <c:lblOffset val="100"/>
        <c:baseTimeUnit val="months"/>
      </c:dateAx>
      <c:valAx>
        <c:axId val="130110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10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 Consumption - 1600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'Data-1600'!$G$15:$G$206</c:f>
              <c:numCache>
                <c:formatCode>General</c:formatCode>
                <c:ptCount val="192"/>
                <c:pt idx="0">
                  <c:v>26.699002173327735</c:v>
                </c:pt>
                <c:pt idx="1">
                  <c:v>26.7079939706957</c:v>
                </c:pt>
                <c:pt idx="2">
                  <c:v>26.716204244250157</c:v>
                </c:pt>
                <c:pt idx="3">
                  <c:v>26.725118495449777</c:v>
                </c:pt>
                <c:pt idx="4">
                  <c:v>26.726373251857073</c:v>
                </c:pt>
                <c:pt idx="5">
                  <c:v>26.740509743276284</c:v>
                </c:pt>
                <c:pt idx="6">
                  <c:v>26.756210663409171</c:v>
                </c:pt>
                <c:pt idx="7">
                  <c:v>26.771600704876104</c:v>
                </c:pt>
                <c:pt idx="8">
                  <c:v>26.793664455767349</c:v>
                </c:pt>
                <c:pt idx="9">
                  <c:v>26.803581804403368</c:v>
                </c:pt>
                <c:pt idx="10">
                  <c:v>26.810779256565226</c:v>
                </c:pt>
                <c:pt idx="11">
                  <c:v>26.816213767475293</c:v>
                </c:pt>
                <c:pt idx="12">
                  <c:v>26.827566611070054</c:v>
                </c:pt>
                <c:pt idx="13">
                  <c:v>26.831884004607332</c:v>
                </c:pt>
                <c:pt idx="14">
                  <c:v>26.835299935248756</c:v>
                </c:pt>
                <c:pt idx="15">
                  <c:v>26.8368593187604</c:v>
                </c:pt>
                <c:pt idx="16">
                  <c:v>26.846052411949202</c:v>
                </c:pt>
                <c:pt idx="17">
                  <c:v>26.841869043434528</c:v>
                </c:pt>
                <c:pt idx="18">
                  <c:v>26.837823243026541</c:v>
                </c:pt>
                <c:pt idx="19">
                  <c:v>26.837851899411284</c:v>
                </c:pt>
                <c:pt idx="20">
                  <c:v>26.809598167058819</c:v>
                </c:pt>
                <c:pt idx="21">
                  <c:v>26.828134673069837</c:v>
                </c:pt>
                <c:pt idx="22">
                  <c:v>26.851415488510799</c:v>
                </c:pt>
                <c:pt idx="23">
                  <c:v>26.87256321929263</c:v>
                </c:pt>
                <c:pt idx="24">
                  <c:v>26.921100849553341</c:v>
                </c:pt>
                <c:pt idx="25">
                  <c:v>26.9211797936224</c:v>
                </c:pt>
                <c:pt idx="26">
                  <c:v>26.91275091409209</c:v>
                </c:pt>
                <c:pt idx="27">
                  <c:v>26.901291648167032</c:v>
                </c:pt>
                <c:pt idx="28">
                  <c:v>26.880471791241433</c:v>
                </c:pt>
                <c:pt idx="29">
                  <c:v>26.878893740132195</c:v>
                </c:pt>
                <c:pt idx="30">
                  <c:v>26.884749765612188</c:v>
                </c:pt>
                <c:pt idx="31">
                  <c:v>26.896797928702703</c:v>
                </c:pt>
                <c:pt idx="32">
                  <c:v>26.886850641235554</c:v>
                </c:pt>
                <c:pt idx="33">
                  <c:v>26.907615177186365</c:v>
                </c:pt>
                <c:pt idx="34">
                  <c:v>26.929132591705976</c:v>
                </c:pt>
                <c:pt idx="35">
                  <c:v>26.948722699601905</c:v>
                </c:pt>
                <c:pt idx="36">
                  <c:v>26.983522575470047</c:v>
                </c:pt>
                <c:pt idx="37">
                  <c:v>26.992521808323378</c:v>
                </c:pt>
                <c:pt idx="38">
                  <c:v>26.997061326415214</c:v>
                </c:pt>
                <c:pt idx="39">
                  <c:v>26.999221591924957</c:v>
                </c:pt>
                <c:pt idx="40">
                  <c:v>27.004552742789354</c:v>
                </c:pt>
                <c:pt idx="41">
                  <c:v>27.007632995419868</c:v>
                </c:pt>
                <c:pt idx="42">
                  <c:v>27.012054458140327</c:v>
                </c:pt>
                <c:pt idx="43">
                  <c:v>27.017497588420522</c:v>
                </c:pt>
                <c:pt idx="44">
                  <c:v>27.021137689268652</c:v>
                </c:pt>
                <c:pt idx="45">
                  <c:v>27.027519016770512</c:v>
                </c:pt>
                <c:pt idx="46">
                  <c:v>27.032936224440615</c:v>
                </c:pt>
                <c:pt idx="47">
                  <c:v>27.036055535521974</c:v>
                </c:pt>
                <c:pt idx="48">
                  <c:v>27.053787267091721</c:v>
                </c:pt>
                <c:pt idx="49">
                  <c:v>27.048904317773015</c:v>
                </c:pt>
                <c:pt idx="50">
                  <c:v>27.040817134764172</c:v>
                </c:pt>
                <c:pt idx="51">
                  <c:v>27.031228491567393</c:v>
                </c:pt>
                <c:pt idx="52">
                  <c:v>27.020585785321611</c:v>
                </c:pt>
                <c:pt idx="53">
                  <c:v>27.013025583317489</c:v>
                </c:pt>
                <c:pt idx="54">
                  <c:v>27.007669784256706</c:v>
                </c:pt>
                <c:pt idx="55">
                  <c:v>27.004640931472718</c:v>
                </c:pt>
                <c:pt idx="56">
                  <c:v>26.990552788942363</c:v>
                </c:pt>
                <c:pt idx="57">
                  <c:v>26.992361501042708</c:v>
                </c:pt>
                <c:pt idx="58">
                  <c:v>26.995910475884919</c:v>
                </c:pt>
                <c:pt idx="59">
                  <c:v>27.000378575957662</c:v>
                </c:pt>
                <c:pt idx="60">
                  <c:v>27.002633065250887</c:v>
                </c:pt>
                <c:pt idx="61">
                  <c:v>27.006789174604698</c:v>
                </c:pt>
                <c:pt idx="62">
                  <c:v>27.011024557531417</c:v>
                </c:pt>
                <c:pt idx="63">
                  <c:v>27.016098644965894</c:v>
                </c:pt>
                <c:pt idx="64">
                  <c:v>27.015006217056843</c:v>
                </c:pt>
                <c:pt idx="65">
                  <c:v>27.023733083640895</c:v>
                </c:pt>
                <c:pt idx="66">
                  <c:v>27.033705891068333</c:v>
                </c:pt>
                <c:pt idx="67">
                  <c:v>27.043883149236283</c:v>
                </c:pt>
                <c:pt idx="68">
                  <c:v>27.053765742806529</c:v>
                </c:pt>
                <c:pt idx="69">
                  <c:v>27.061892881154602</c:v>
                </c:pt>
                <c:pt idx="70">
                  <c:v>27.070370393369767</c:v>
                </c:pt>
                <c:pt idx="71">
                  <c:v>27.08124549887193</c:v>
                </c:pt>
                <c:pt idx="72">
                  <c:v>27.077297536787089</c:v>
                </c:pt>
                <c:pt idx="73">
                  <c:v>27.097975936634416</c:v>
                </c:pt>
                <c:pt idx="74">
                  <c:v>27.120189287870076</c:v>
                </c:pt>
                <c:pt idx="75">
                  <c:v>27.139549405154355</c:v>
                </c:pt>
                <c:pt idx="76">
                  <c:v>27.183742174865184</c:v>
                </c:pt>
                <c:pt idx="77">
                  <c:v>27.18646596902223</c:v>
                </c:pt>
                <c:pt idx="78">
                  <c:v>27.182006215356353</c:v>
                </c:pt>
                <c:pt idx="79">
                  <c:v>27.173591221740132</c:v>
                </c:pt>
                <c:pt idx="80">
                  <c:v>27.170635205342272</c:v>
                </c:pt>
                <c:pt idx="81">
                  <c:v>27.163578876165293</c:v>
                </c:pt>
                <c:pt idx="82">
                  <c:v>27.158722770727255</c:v>
                </c:pt>
                <c:pt idx="83">
                  <c:v>27.155608702184523</c:v>
                </c:pt>
                <c:pt idx="84">
                  <c:v>27.145945784099656</c:v>
                </c:pt>
                <c:pt idx="85">
                  <c:v>27.14494199708577</c:v>
                </c:pt>
                <c:pt idx="86">
                  <c:v>27.144651137937078</c:v>
                </c:pt>
                <c:pt idx="87">
                  <c:v>27.144996088385511</c:v>
                </c:pt>
                <c:pt idx="88">
                  <c:v>27.142631146849162</c:v>
                </c:pt>
                <c:pt idx="89">
                  <c:v>27.144015954447614</c:v>
                </c:pt>
                <c:pt idx="90">
                  <c:v>27.145797760770787</c:v>
                </c:pt>
                <c:pt idx="91">
                  <c:v>27.147893630795657</c:v>
                </c:pt>
                <c:pt idx="92">
                  <c:v>27.147905117807134</c:v>
                </c:pt>
                <c:pt idx="93">
                  <c:v>27.150496337886452</c:v>
                </c:pt>
                <c:pt idx="94">
                  <c:v>27.153805676587144</c:v>
                </c:pt>
                <c:pt idx="95">
                  <c:v>27.158393479072274</c:v>
                </c:pt>
                <c:pt idx="96">
                  <c:v>27.157194423167894</c:v>
                </c:pt>
                <c:pt idx="97">
                  <c:v>27.165573301032627</c:v>
                </c:pt>
                <c:pt idx="98">
                  <c:v>27.174154765725874</c:v>
                </c:pt>
                <c:pt idx="99">
                  <c:v>27.180836209528064</c:v>
                </c:pt>
                <c:pt idx="100">
                  <c:v>27.199925907964634</c:v>
                </c:pt>
                <c:pt idx="101">
                  <c:v>27.19768499854705</c:v>
                </c:pt>
                <c:pt idx="102">
                  <c:v>27.193423326281664</c:v>
                </c:pt>
                <c:pt idx="103">
                  <c:v>27.191065619754937</c:v>
                </c:pt>
                <c:pt idx="104">
                  <c:v>27.167562409369722</c:v>
                </c:pt>
                <c:pt idx="105">
                  <c:v>27.179704332915069</c:v>
                </c:pt>
                <c:pt idx="106">
                  <c:v>27.197170849678152</c:v>
                </c:pt>
                <c:pt idx="107">
                  <c:v>27.215481241746254</c:v>
                </c:pt>
                <c:pt idx="108">
                  <c:v>27.242747377718622</c:v>
                </c:pt>
                <c:pt idx="109">
                  <c:v>27.251379039853347</c:v>
                </c:pt>
                <c:pt idx="110">
                  <c:v>27.255348856170571</c:v>
                </c:pt>
                <c:pt idx="111">
                  <c:v>27.257111014412612</c:v>
                </c:pt>
                <c:pt idx="112">
                  <c:v>27.255966874136679</c:v>
                </c:pt>
                <c:pt idx="113">
                  <c:v>27.2675517132724</c:v>
                </c:pt>
                <c:pt idx="114">
                  <c:v>27.272618966943874</c:v>
                </c:pt>
                <c:pt idx="115">
                  <c:v>27.275123013027809</c:v>
                </c:pt>
                <c:pt idx="116">
                  <c:v>27.288373048059615</c:v>
                </c:pt>
                <c:pt idx="117">
                  <c:v>27.291281948696017</c:v>
                </c:pt>
                <c:pt idx="118">
                  <c:v>27.295604322131553</c:v>
                </c:pt>
                <c:pt idx="119">
                  <c:v>27.293111847271213</c:v>
                </c:pt>
                <c:pt idx="120">
                  <c:v>27.308278199391584</c:v>
                </c:pt>
                <c:pt idx="121">
                  <c:v>27.327491464655086</c:v>
                </c:pt>
                <c:pt idx="122">
                  <c:v>27.309724347205865</c:v>
                </c:pt>
                <c:pt idx="123">
                  <c:v>27.338698961594638</c:v>
                </c:pt>
                <c:pt idx="124">
                  <c:v>27.33032674959578</c:v>
                </c:pt>
                <c:pt idx="125">
                  <c:v>27.338163004201142</c:v>
                </c:pt>
                <c:pt idx="126">
                  <c:v>27.349443042777168</c:v>
                </c:pt>
                <c:pt idx="127">
                  <c:v>27.359343617618482</c:v>
                </c:pt>
                <c:pt idx="128">
                  <c:v>27.347702841578268</c:v>
                </c:pt>
                <c:pt idx="129">
                  <c:v>27.335930333300951</c:v>
                </c:pt>
                <c:pt idx="130">
                  <c:v>27.344293254739028</c:v>
                </c:pt>
                <c:pt idx="131">
                  <c:v>27.344762030550257</c:v>
                </c:pt>
                <c:pt idx="132">
                  <c:v>27.347511659327896</c:v>
                </c:pt>
                <c:pt idx="133">
                  <c:v>27.349814035398669</c:v>
                </c:pt>
                <c:pt idx="134">
                  <c:v>27.347378872368441</c:v>
                </c:pt>
                <c:pt idx="135">
                  <c:v>27.34344570445495</c:v>
                </c:pt>
                <c:pt idx="136">
                  <c:v>27.347081365579374</c:v>
                </c:pt>
                <c:pt idx="137">
                  <c:v>27.356910532786845</c:v>
                </c:pt>
                <c:pt idx="138">
                  <c:v>27.351190804234289</c:v>
                </c:pt>
                <c:pt idx="139">
                  <c:v>27.34204754318251</c:v>
                </c:pt>
                <c:pt idx="140">
                  <c:v>27.363680087891936</c:v>
                </c:pt>
                <c:pt idx="141">
                  <c:v>27.354576993836904</c:v>
                </c:pt>
                <c:pt idx="142">
                  <c:v>27.367893760381104</c:v>
                </c:pt>
                <c:pt idx="143">
                  <c:v>27.368497238723624</c:v>
                </c:pt>
                <c:pt idx="144">
                  <c:v>27.363910002981125</c:v>
                </c:pt>
                <c:pt idx="145">
                  <c:v>27.369209498723425</c:v>
                </c:pt>
                <c:pt idx="146">
                  <c:v>27.379570678398803</c:v>
                </c:pt>
                <c:pt idx="147">
                  <c:v>27.394761929466963</c:v>
                </c:pt>
                <c:pt idx="148">
                  <c:v>27.400263652208654</c:v>
                </c:pt>
                <c:pt idx="149">
                  <c:v>27.40459217362281</c:v>
                </c:pt>
                <c:pt idx="150">
                  <c:v>27.427866449073381</c:v>
                </c:pt>
                <c:pt idx="151">
                  <c:v>27.455733959623679</c:v>
                </c:pt>
                <c:pt idx="152">
                  <c:v>27.435507322980545</c:v>
                </c:pt>
                <c:pt idx="153">
                  <c:v>27.457472167041299</c:v>
                </c:pt>
                <c:pt idx="154">
                  <c:v>27.471392124182152</c:v>
                </c:pt>
                <c:pt idx="155">
                  <c:v>27.469748468322301</c:v>
                </c:pt>
                <c:pt idx="156">
                  <c:v>27.487386283587437</c:v>
                </c:pt>
                <c:pt idx="157">
                  <c:v>27.497686275414964</c:v>
                </c:pt>
                <c:pt idx="158">
                  <c:v>27.474774240617858</c:v>
                </c:pt>
                <c:pt idx="159">
                  <c:v>27.490595153140625</c:v>
                </c:pt>
                <c:pt idx="160">
                  <c:v>27.499576686936841</c:v>
                </c:pt>
                <c:pt idx="161">
                  <c:v>27.493224640756651</c:v>
                </c:pt>
                <c:pt idx="162">
                  <c:v>27.506310137399467</c:v>
                </c:pt>
                <c:pt idx="163">
                  <c:v>27.521094636549943</c:v>
                </c:pt>
                <c:pt idx="164">
                  <c:v>27.525611710186734</c:v>
                </c:pt>
                <c:pt idx="165">
                  <c:v>27.524962578932723</c:v>
                </c:pt>
                <c:pt idx="166">
                  <c:v>27.512962542315069</c:v>
                </c:pt>
                <c:pt idx="167">
                  <c:v>27.474736828244648</c:v>
                </c:pt>
                <c:pt idx="168">
                  <c:v>27.468746862377525</c:v>
                </c:pt>
                <c:pt idx="169">
                  <c:v>27.476479693104519</c:v>
                </c:pt>
                <c:pt idx="170">
                  <c:v>27.480877065497861</c:v>
                </c:pt>
                <c:pt idx="171">
                  <c:v>27.472667616615368</c:v>
                </c:pt>
                <c:pt idx="172">
                  <c:v>27.484570051174394</c:v>
                </c:pt>
                <c:pt idx="173">
                  <c:v>27.475624994193723</c:v>
                </c:pt>
                <c:pt idx="174">
                  <c:v>27.483902983006796</c:v>
                </c:pt>
                <c:pt idx="175">
                  <c:v>27.485190395716973</c:v>
                </c:pt>
                <c:pt idx="176">
                  <c:v>27.473154875279707</c:v>
                </c:pt>
                <c:pt idx="177">
                  <c:v>27.485107088224339</c:v>
                </c:pt>
                <c:pt idx="178">
                  <c:v>27.490374182063917</c:v>
                </c:pt>
                <c:pt idx="179">
                  <c:v>27.490028816975052</c:v>
                </c:pt>
                <c:pt idx="180">
                  <c:v>27.489157967565436</c:v>
                </c:pt>
                <c:pt idx="181">
                  <c:v>27.492292239756701</c:v>
                </c:pt>
                <c:pt idx="182">
                  <c:v>27.485722474282827</c:v>
                </c:pt>
                <c:pt idx="183">
                  <c:v>27.488950510640816</c:v>
                </c:pt>
                <c:pt idx="184">
                  <c:v>27.493238413564995</c:v>
                </c:pt>
                <c:pt idx="185">
                  <c:v>27.489729404052458</c:v>
                </c:pt>
                <c:pt idx="186">
                  <c:v>27.487741794823258</c:v>
                </c:pt>
                <c:pt idx="187">
                  <c:v>27.48422730783485</c:v>
                </c:pt>
                <c:pt idx="188">
                  <c:v>27.488295586464083</c:v>
                </c:pt>
                <c:pt idx="189">
                  <c:v>27.493192503466144</c:v>
                </c:pt>
                <c:pt idx="190">
                  <c:v>27.493968101093785</c:v>
                </c:pt>
                <c:pt idx="191">
                  <c:v>27.507831490972865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2-C641-819D-7C9BD3A61BAA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'Data-1600'!$H$15:$H$206</c:f>
              <c:numCache>
                <c:formatCode>General</c:formatCode>
                <c:ptCount val="192"/>
                <c:pt idx="0">
                  <c:v>26.691016121198558</c:v>
                </c:pt>
                <c:pt idx="1">
                  <c:v>26.702117047386061</c:v>
                </c:pt>
                <c:pt idx="2">
                  <c:v>26.713057322225286</c:v>
                </c:pt>
                <c:pt idx="3">
                  <c:v>26.723804806696975</c:v>
                </c:pt>
                <c:pt idx="4">
                  <c:v>26.73432932860814</c:v>
                </c:pt>
                <c:pt idx="5">
                  <c:v>26.744601536821261</c:v>
                </c:pt>
                <c:pt idx="6">
                  <c:v>26.754587107650845</c:v>
                </c:pt>
                <c:pt idx="7">
                  <c:v>26.764249160040432</c:v>
                </c:pt>
                <c:pt idx="8">
                  <c:v>26.773551827655901</c:v>
                </c:pt>
                <c:pt idx="9">
                  <c:v>26.782463838878652</c:v>
                </c:pt>
                <c:pt idx="10">
                  <c:v>26.790966492482656</c:v>
                </c:pt>
                <c:pt idx="11">
                  <c:v>26.799054285970339</c:v>
                </c:pt>
                <c:pt idx="12">
                  <c:v>26.806734099821679</c:v>
                </c:pt>
                <c:pt idx="13">
                  <c:v>26.81402353919259</c:v>
                </c:pt>
                <c:pt idx="14">
                  <c:v>26.820953229558519</c:v>
                </c:pt>
                <c:pt idx="15">
                  <c:v>26.827564959185786</c:v>
                </c:pt>
                <c:pt idx="16">
                  <c:v>26.833909483031768</c:v>
                </c:pt>
                <c:pt idx="17">
                  <c:v>26.840043365028578</c:v>
                </c:pt>
                <c:pt idx="18">
                  <c:v>26.8460307584389</c:v>
                </c:pt>
                <c:pt idx="19">
                  <c:v>26.851936957574424</c:v>
                </c:pt>
                <c:pt idx="20">
                  <c:v>26.857822127049708</c:v>
                </c:pt>
                <c:pt idx="21">
                  <c:v>26.863737628317963</c:v>
                </c:pt>
                <c:pt idx="22">
                  <c:v>26.869704682857407</c:v>
                </c:pt>
                <c:pt idx="23">
                  <c:v>26.875722260299224</c:v>
                </c:pt>
                <c:pt idx="24">
                  <c:v>26.881777899528139</c:v>
                </c:pt>
                <c:pt idx="25">
                  <c:v>26.887857165028244</c:v>
                </c:pt>
                <c:pt idx="26">
                  <c:v>26.893970198127398</c:v>
                </c:pt>
                <c:pt idx="27">
                  <c:v>26.900147966796336</c:v>
                </c:pt>
                <c:pt idx="28">
                  <c:v>26.906433176953264</c:v>
                </c:pt>
                <c:pt idx="29">
                  <c:v>26.91286924931725</c:v>
                </c:pt>
                <c:pt idx="30">
                  <c:v>26.919483378741287</c:v>
                </c:pt>
                <c:pt idx="31">
                  <c:v>26.926281525385129</c:v>
                </c:pt>
                <c:pt idx="32">
                  <c:v>26.933247940900319</c:v>
                </c:pt>
                <c:pt idx="33">
                  <c:v>26.940348449690472</c:v>
                </c:pt>
                <c:pt idx="34">
                  <c:v>26.947519877846911</c:v>
                </c:pt>
                <c:pt idx="35">
                  <c:v>26.954678593165653</c:v>
                </c:pt>
                <c:pt idx="36">
                  <c:v>26.961729471388871</c:v>
                </c:pt>
                <c:pt idx="37">
                  <c:v>26.968573665825264</c:v>
                </c:pt>
                <c:pt idx="38">
                  <c:v>26.975125950473586</c:v>
                </c:pt>
                <c:pt idx="39">
                  <c:v>26.981316066921654</c:v>
                </c:pt>
                <c:pt idx="40">
                  <c:v>26.987087466367246</c:v>
                </c:pt>
                <c:pt idx="41">
                  <c:v>26.992394790961271</c:v>
                </c:pt>
                <c:pt idx="42">
                  <c:v>26.997203598652401</c:v>
                </c:pt>
                <c:pt idx="43">
                  <c:v>27.001488971267097</c:v>
                </c:pt>
                <c:pt idx="44">
                  <c:v>27.005235272418993</c:v>
                </c:pt>
                <c:pt idx="45">
                  <c:v>27.008436871107449</c:v>
                </c:pt>
                <c:pt idx="46">
                  <c:v>27.011098075342353</c:v>
                </c:pt>
                <c:pt idx="47">
                  <c:v>27.013235119474629</c:v>
                </c:pt>
                <c:pt idx="48">
                  <c:v>27.01487788669839</c:v>
                </c:pt>
                <c:pt idx="49">
                  <c:v>27.016070522967784</c:v>
                </c:pt>
                <c:pt idx="50">
                  <c:v>27.016881492599708</c:v>
                </c:pt>
                <c:pt idx="51">
                  <c:v>27.017399781032811</c:v>
                </c:pt>
                <c:pt idx="52">
                  <c:v>27.017729333482094</c:v>
                </c:pt>
                <c:pt idx="53">
                  <c:v>27.017982738106646</c:v>
                </c:pt>
                <c:pt idx="54">
                  <c:v>27.018274368347956</c:v>
                </c:pt>
                <c:pt idx="55">
                  <c:v>27.01871549942577</c:v>
                </c:pt>
                <c:pt idx="56">
                  <c:v>27.01941077869478</c:v>
                </c:pt>
                <c:pt idx="57">
                  <c:v>27.020456056904706</c:v>
                </c:pt>
                <c:pt idx="58">
                  <c:v>27.021929148561671</c:v>
                </c:pt>
                <c:pt idx="59">
                  <c:v>27.023890309074385</c:v>
                </c:pt>
                <c:pt idx="60">
                  <c:v>27.026383532181143</c:v>
                </c:pt>
                <c:pt idx="61">
                  <c:v>27.029438116787038</c:v>
                </c:pt>
                <c:pt idx="62">
                  <c:v>27.033068517755336</c:v>
                </c:pt>
                <c:pt idx="63">
                  <c:v>27.037275034360434</c:v>
                </c:pt>
                <c:pt idx="64">
                  <c:v>27.042044188401587</c:v>
                </c:pt>
                <c:pt idx="65">
                  <c:v>27.047349266434672</c:v>
                </c:pt>
                <c:pt idx="66">
                  <c:v>27.053146656283484</c:v>
                </c:pt>
                <c:pt idx="67">
                  <c:v>27.059377985657562</c:v>
                </c:pt>
                <c:pt idx="68">
                  <c:v>27.065972731788193</c:v>
                </c:pt>
                <c:pt idx="69">
                  <c:v>27.072850687633899</c:v>
                </c:pt>
                <c:pt idx="70">
                  <c:v>27.079924016785096</c:v>
                </c:pt>
                <c:pt idx="71">
                  <c:v>27.087098034203148</c:v>
                </c:pt>
                <c:pt idx="72">
                  <c:v>27.094272083834781</c:v>
                </c:pt>
                <c:pt idx="73">
                  <c:v>27.101341851792139</c:v>
                </c:pt>
                <c:pt idx="74">
                  <c:v>27.108192415095456</c:v>
                </c:pt>
                <c:pt idx="75">
                  <c:v>27.114706747067995</c:v>
                </c:pt>
                <c:pt idx="76">
                  <c:v>27.120775319078504</c:v>
                </c:pt>
                <c:pt idx="77">
                  <c:v>27.126304129157038</c:v>
                </c:pt>
                <c:pt idx="78">
                  <c:v>27.131238529618521</c:v>
                </c:pt>
                <c:pt idx="79">
                  <c:v>27.135561473927794</c:v>
                </c:pt>
                <c:pt idx="80">
                  <c:v>27.139287645353278</c:v>
                </c:pt>
                <c:pt idx="81">
                  <c:v>27.142455495755776</c:v>
                </c:pt>
                <c:pt idx="82">
                  <c:v>27.145123069221079</c:v>
                </c:pt>
                <c:pt idx="83">
                  <c:v>27.14736161194773</c:v>
                </c:pt>
                <c:pt idx="84">
                  <c:v>27.149250869947714</c:v>
                </c:pt>
                <c:pt idx="85">
                  <c:v>27.150875743664418</c:v>
                </c:pt>
                <c:pt idx="86">
                  <c:v>27.152319067862575</c:v>
                </c:pt>
                <c:pt idx="87">
                  <c:v>27.153659968715303</c:v>
                </c:pt>
                <c:pt idx="88">
                  <c:v>27.15497277993952</c:v>
                </c:pt>
                <c:pt idx="89">
                  <c:v>27.156326420326934</c:v>
                </c:pt>
                <c:pt idx="90">
                  <c:v>27.157782095148566</c:v>
                </c:pt>
                <c:pt idx="91">
                  <c:v>27.159393315634265</c:v>
                </c:pt>
                <c:pt idx="92">
                  <c:v>27.161206102804897</c:v>
                </c:pt>
                <c:pt idx="93">
                  <c:v>27.163259290378303</c:v>
                </c:pt>
                <c:pt idx="94">
                  <c:v>27.165583398956702</c:v>
                </c:pt>
                <c:pt idx="95">
                  <c:v>27.168200972297008</c:v>
                </c:pt>
                <c:pt idx="96">
                  <c:v>27.171127193079652</c:v>
                </c:pt>
                <c:pt idx="97">
                  <c:v>27.174371114301795</c:v>
                </c:pt>
                <c:pt idx="98">
                  <c:v>27.177933080979408</c:v>
                </c:pt>
                <c:pt idx="99">
                  <c:v>27.181807939495172</c:v>
                </c:pt>
                <c:pt idx="100">
                  <c:v>27.18598817478474</c:v>
                </c:pt>
                <c:pt idx="101">
                  <c:v>27.190465664452535</c:v>
                </c:pt>
                <c:pt idx="102">
                  <c:v>27.195240997186218</c:v>
                </c:pt>
                <c:pt idx="103">
                  <c:v>27.200319273757259</c:v>
                </c:pt>
                <c:pt idx="104">
                  <c:v>27.205704458892814</c:v>
                </c:pt>
                <c:pt idx="105">
                  <c:v>27.211394733786292</c:v>
                </c:pt>
                <c:pt idx="106">
                  <c:v>27.217364440850147</c:v>
                </c:pt>
                <c:pt idx="107">
                  <c:v>27.223568115996279</c:v>
                </c:pt>
                <c:pt idx="108">
                  <c:v>27.22994767414211</c:v>
                </c:pt>
                <c:pt idx="109">
                  <c:v>27.236439975908656</c:v>
                </c:pt>
                <c:pt idx="110">
                  <c:v>27.242989881731667</c:v>
                </c:pt>
                <c:pt idx="111">
                  <c:v>27.249551588961857</c:v>
                </c:pt>
                <c:pt idx="112">
                  <c:v>27.256087019308964</c:v>
                </c:pt>
                <c:pt idx="113">
                  <c:v>27.26256281912363</c:v>
                </c:pt>
                <c:pt idx="114">
                  <c:v>27.268945559665763</c:v>
                </c:pt>
                <c:pt idx="115">
                  <c:v>27.275204930254112</c:v>
                </c:pt>
                <c:pt idx="116">
                  <c:v>27.281312916086979</c:v>
                </c:pt>
                <c:pt idx="117">
                  <c:v>27.287241451164395</c:v>
                </c:pt>
                <c:pt idx="118">
                  <c:v>27.292966882068875</c:v>
                </c:pt>
                <c:pt idx="119">
                  <c:v>27.298468080693887</c:v>
                </c:pt>
                <c:pt idx="120">
                  <c:v>27.30372556733294</c:v>
                </c:pt>
                <c:pt idx="121">
                  <c:v>27.308716514633655</c:v>
                </c:pt>
                <c:pt idx="122">
                  <c:v>27.313420940638686</c:v>
                </c:pt>
                <c:pt idx="123">
                  <c:v>27.317830597734449</c:v>
                </c:pt>
                <c:pt idx="124">
                  <c:v>27.321934927936464</c:v>
                </c:pt>
                <c:pt idx="125">
                  <c:v>27.325736415987667</c:v>
                </c:pt>
                <c:pt idx="126">
                  <c:v>27.329242791519537</c:v>
                </c:pt>
                <c:pt idx="127">
                  <c:v>27.332469550781187</c:v>
                </c:pt>
                <c:pt idx="128">
                  <c:v>27.335444815178771</c:v>
                </c:pt>
                <c:pt idx="129">
                  <c:v>27.338213502410213</c:v>
                </c:pt>
                <c:pt idx="130">
                  <c:v>27.340828191439932</c:v>
                </c:pt>
                <c:pt idx="131">
                  <c:v>27.343340034251657</c:v>
                </c:pt>
                <c:pt idx="132">
                  <c:v>27.345802348493677</c:v>
                </c:pt>
                <c:pt idx="133">
                  <c:v>27.34826934056197</c:v>
                </c:pt>
                <c:pt idx="134">
                  <c:v>27.350796285171779</c:v>
                </c:pt>
                <c:pt idx="135">
                  <c:v>27.353439422472626</c:v>
                </c:pt>
                <c:pt idx="136">
                  <c:v>27.356252856731025</c:v>
                </c:pt>
                <c:pt idx="137">
                  <c:v>27.359284446139736</c:v>
                </c:pt>
                <c:pt idx="138">
                  <c:v>27.362576316709553</c:v>
                </c:pt>
                <c:pt idx="139">
                  <c:v>27.366169110755422</c:v>
                </c:pt>
                <c:pt idx="140">
                  <c:v>27.370096354646993</c:v>
                </c:pt>
                <c:pt idx="141">
                  <c:v>27.374376498774183</c:v>
                </c:pt>
                <c:pt idx="142">
                  <c:v>27.379023983360188</c:v>
                </c:pt>
                <c:pt idx="143">
                  <c:v>27.384040873937618</c:v>
                </c:pt>
                <c:pt idx="144">
                  <c:v>27.389422279649715</c:v>
                </c:pt>
                <c:pt idx="145">
                  <c:v>27.395153594867718</c:v>
                </c:pt>
                <c:pt idx="146">
                  <c:v>27.40120426878995</c:v>
                </c:pt>
                <c:pt idx="147">
                  <c:v>27.407527535554639</c:v>
                </c:pt>
                <c:pt idx="148">
                  <c:v>27.414063108306014</c:v>
                </c:pt>
                <c:pt idx="149">
                  <c:v>27.420742721684508</c:v>
                </c:pt>
                <c:pt idx="150">
                  <c:v>27.427489485670495</c:v>
                </c:pt>
                <c:pt idx="151">
                  <c:v>27.434216416151806</c:v>
                </c:pt>
                <c:pt idx="152">
                  <c:v>27.440836764618396</c:v>
                </c:pt>
                <c:pt idx="153">
                  <c:v>27.447277231024898</c:v>
                </c:pt>
                <c:pt idx="154">
                  <c:v>27.453461184424917</c:v>
                </c:pt>
                <c:pt idx="155">
                  <c:v>27.459318365707066</c:v>
                </c:pt>
                <c:pt idx="156">
                  <c:v>27.464789722597313</c:v>
                </c:pt>
                <c:pt idx="157">
                  <c:v>27.469822721635762</c:v>
                </c:pt>
                <c:pt idx="158">
                  <c:v>27.474378952213133</c:v>
                </c:pt>
                <c:pt idx="159">
                  <c:v>27.478437418441263</c:v>
                </c:pt>
                <c:pt idx="160">
                  <c:v>27.481977371487243</c:v>
                </c:pt>
                <c:pt idx="161">
                  <c:v>27.484985661102353</c:v>
                </c:pt>
                <c:pt idx="162">
                  <c:v>27.487460136610025</c:v>
                </c:pt>
                <c:pt idx="163">
                  <c:v>27.489403796695978</c:v>
                </c:pt>
                <c:pt idx="164">
                  <c:v>27.490831421296424</c:v>
                </c:pt>
                <c:pt idx="165">
                  <c:v>27.491777597122482</c:v>
                </c:pt>
                <c:pt idx="166">
                  <c:v>27.492298648565818</c:v>
                </c:pt>
                <c:pt idx="167">
                  <c:v>27.492471640631727</c:v>
                </c:pt>
                <c:pt idx="168">
                  <c:v>27.492386553259102</c:v>
                </c:pt>
                <c:pt idx="169">
                  <c:v>27.492122282129095</c:v>
                </c:pt>
                <c:pt idx="170">
                  <c:v>27.491742948116059</c:v>
                </c:pt>
                <c:pt idx="171">
                  <c:v>27.491302895476199</c:v>
                </c:pt>
                <c:pt idx="172">
                  <c:v>27.490849677289088</c:v>
                </c:pt>
                <c:pt idx="173">
                  <c:v>27.490419199585013</c:v>
                </c:pt>
                <c:pt idx="174">
                  <c:v>27.49004344362794</c:v>
                </c:pt>
                <c:pt idx="175">
                  <c:v>27.489745144303466</c:v>
                </c:pt>
                <c:pt idx="176">
                  <c:v>27.489543198709299</c:v>
                </c:pt>
                <c:pt idx="177">
                  <c:v>27.489453657225283</c:v>
                </c:pt>
                <c:pt idx="178">
                  <c:v>27.489482327529117</c:v>
                </c:pt>
                <c:pt idx="179">
                  <c:v>27.489632300692872</c:v>
                </c:pt>
                <c:pt idx="180">
                  <c:v>27.489907225197712</c:v>
                </c:pt>
                <c:pt idx="181">
                  <c:v>27.490310997347475</c:v>
                </c:pt>
                <c:pt idx="182">
                  <c:v>27.490847045159978</c:v>
                </c:pt>
                <c:pt idx="183">
                  <c:v>27.49152003492954</c:v>
                </c:pt>
                <c:pt idx="184">
                  <c:v>27.492331430093682</c:v>
                </c:pt>
                <c:pt idx="185">
                  <c:v>27.493281088137241</c:v>
                </c:pt>
                <c:pt idx="186">
                  <c:v>27.494369433409727</c:v>
                </c:pt>
                <c:pt idx="187">
                  <c:v>27.495594670458093</c:v>
                </c:pt>
                <c:pt idx="188">
                  <c:v>27.496950861555181</c:v>
                </c:pt>
                <c:pt idx="189">
                  <c:v>27.498424964372198</c:v>
                </c:pt>
                <c:pt idx="190">
                  <c:v>27.499998527033419</c:v>
                </c:pt>
                <c:pt idx="191">
                  <c:v>27.501649827375058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2-C641-819D-7C9BD3A61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055039"/>
        <c:axId val="1307258271"/>
      </c:lineChart>
      <c:dateAx>
        <c:axId val="131405503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258271"/>
        <c:crosses val="autoZero"/>
        <c:auto val="1"/>
        <c:lblOffset val="100"/>
        <c:baseTimeUnit val="months"/>
      </c:dateAx>
      <c:valAx>
        <c:axId val="13072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05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Investering</a:t>
            </a:r>
            <a:r>
              <a:rPr lang="en-GB" baseline="0"/>
              <a:t> - 1600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'Data-1600'!$I$15:$I$206</c:f>
              <c:numCache>
                <c:formatCode>General</c:formatCode>
                <c:ptCount val="192"/>
                <c:pt idx="0">
                  <c:v>25.496716604948666</c:v>
                </c:pt>
                <c:pt idx="1">
                  <c:v>25.505037078526463</c:v>
                </c:pt>
                <c:pt idx="2">
                  <c:v>25.513875038989365</c:v>
                </c:pt>
                <c:pt idx="3">
                  <c:v>25.526700641869766</c:v>
                </c:pt>
                <c:pt idx="4">
                  <c:v>25.51217900311142</c:v>
                </c:pt>
                <c:pt idx="5">
                  <c:v>25.541905188700472</c:v>
                </c:pt>
                <c:pt idx="6">
                  <c:v>25.57570114825193</c:v>
                </c:pt>
                <c:pt idx="7">
                  <c:v>25.607757963932073</c:v>
                </c:pt>
                <c:pt idx="8">
                  <c:v>25.661074570309264</c:v>
                </c:pt>
                <c:pt idx="9">
                  <c:v>25.675629105111422</c:v>
                </c:pt>
                <c:pt idx="10">
                  <c:v>25.682020928617654</c:v>
                </c:pt>
                <c:pt idx="11">
                  <c:v>25.683027680948726</c:v>
                </c:pt>
                <c:pt idx="12">
                  <c:v>25.696029137449177</c:v>
                </c:pt>
                <c:pt idx="13">
                  <c:v>25.694086754062049</c:v>
                </c:pt>
                <c:pt idx="14">
                  <c:v>25.693953946305907</c:v>
                </c:pt>
                <c:pt idx="15">
                  <c:v>25.697557897249659</c:v>
                </c:pt>
                <c:pt idx="16">
                  <c:v>25.676694516949553</c:v>
                </c:pt>
                <c:pt idx="17">
                  <c:v>25.693070163926393</c:v>
                </c:pt>
                <c:pt idx="18">
                  <c:v>25.71463873201623</c:v>
                </c:pt>
                <c:pt idx="19">
                  <c:v>25.739107691089185</c:v>
                </c:pt>
                <c:pt idx="20">
                  <c:v>25.759522245691251</c:v>
                </c:pt>
                <c:pt idx="21">
                  <c:v>25.783560738611669</c:v>
                </c:pt>
                <c:pt idx="22">
                  <c:v>25.803767154359107</c:v>
                </c:pt>
                <c:pt idx="23">
                  <c:v>25.817662113219441</c:v>
                </c:pt>
                <c:pt idx="24">
                  <c:v>25.870154469099031</c:v>
                </c:pt>
                <c:pt idx="25">
                  <c:v>25.864901292278095</c:v>
                </c:pt>
                <c:pt idx="26">
                  <c:v>25.84979530427972</c:v>
                </c:pt>
                <c:pt idx="27">
                  <c:v>25.825507098263117</c:v>
                </c:pt>
                <c:pt idx="28">
                  <c:v>25.826821508092394</c:v>
                </c:pt>
                <c:pt idx="29">
                  <c:v>25.788315520187769</c:v>
                </c:pt>
                <c:pt idx="30">
                  <c:v>25.751056490440845</c:v>
                </c:pt>
                <c:pt idx="31">
                  <c:v>25.725604749524631</c:v>
                </c:pt>
                <c:pt idx="32">
                  <c:v>25.603508391568166</c:v>
                </c:pt>
                <c:pt idx="33">
                  <c:v>25.633761048593961</c:v>
                </c:pt>
                <c:pt idx="34">
                  <c:v>25.682545951187269</c:v>
                </c:pt>
                <c:pt idx="35">
                  <c:v>25.732119522041774</c:v>
                </c:pt>
                <c:pt idx="36">
                  <c:v>25.815708131144927</c:v>
                </c:pt>
                <c:pt idx="37">
                  <c:v>25.827486366190879</c:v>
                </c:pt>
                <c:pt idx="38">
                  <c:v>25.82304694392095</c:v>
                </c:pt>
                <c:pt idx="39">
                  <c:v>25.811166019424213</c:v>
                </c:pt>
                <c:pt idx="40">
                  <c:v>25.801388648675744</c:v>
                </c:pt>
                <c:pt idx="41">
                  <c:v>25.799302305768801</c:v>
                </c:pt>
                <c:pt idx="42">
                  <c:v>25.804229916492382</c:v>
                </c:pt>
                <c:pt idx="43">
                  <c:v>25.812564649263642</c:v>
                </c:pt>
                <c:pt idx="44">
                  <c:v>25.81816664111793</c:v>
                </c:pt>
                <c:pt idx="45">
                  <c:v>25.823477858563329</c:v>
                </c:pt>
                <c:pt idx="46">
                  <c:v>25.826106715980487</c:v>
                </c:pt>
                <c:pt idx="47">
                  <c:v>25.826962924014186</c:v>
                </c:pt>
                <c:pt idx="48">
                  <c:v>25.839651603972712</c:v>
                </c:pt>
                <c:pt idx="49">
                  <c:v>25.838714976299354</c:v>
                </c:pt>
                <c:pt idx="50">
                  <c:v>25.833110275071718</c:v>
                </c:pt>
                <c:pt idx="51">
                  <c:v>25.818011113180933</c:v>
                </c:pt>
                <c:pt idx="52">
                  <c:v>25.852093973794101</c:v>
                </c:pt>
                <c:pt idx="53">
                  <c:v>25.807028296411563</c:v>
                </c:pt>
                <c:pt idx="54">
                  <c:v>25.753122141303557</c:v>
                </c:pt>
                <c:pt idx="55">
                  <c:v>25.703346501746818</c:v>
                </c:pt>
                <c:pt idx="56">
                  <c:v>25.562173305034161</c:v>
                </c:pt>
                <c:pt idx="57">
                  <c:v>25.563962700928549</c:v>
                </c:pt>
                <c:pt idx="58">
                  <c:v>25.591517478221242</c:v>
                </c:pt>
                <c:pt idx="59">
                  <c:v>25.628952375801735</c:v>
                </c:pt>
                <c:pt idx="60">
                  <c:v>25.664177661766992</c:v>
                </c:pt>
                <c:pt idx="61">
                  <c:v>25.682892523136847</c:v>
                </c:pt>
                <c:pt idx="62">
                  <c:v>25.69181270507611</c:v>
                </c:pt>
                <c:pt idx="63">
                  <c:v>25.697948479379043</c:v>
                </c:pt>
                <c:pt idx="64">
                  <c:v>25.691342878140997</c:v>
                </c:pt>
                <c:pt idx="65">
                  <c:v>25.710598719201936</c:v>
                </c:pt>
                <c:pt idx="66">
                  <c:v>25.737270474542619</c:v>
                </c:pt>
                <c:pt idx="67">
                  <c:v>25.768270114138961</c:v>
                </c:pt>
                <c:pt idx="68">
                  <c:v>25.78063540505994</c:v>
                </c:pt>
                <c:pt idx="69">
                  <c:v>25.813592360044659</c:v>
                </c:pt>
                <c:pt idx="70">
                  <c:v>25.848154144103844</c:v>
                </c:pt>
                <c:pt idx="71">
                  <c:v>25.8866806558676</c:v>
                </c:pt>
                <c:pt idx="72">
                  <c:v>25.897470478019176</c:v>
                </c:pt>
                <c:pt idx="73">
                  <c:v>25.949627809602021</c:v>
                </c:pt>
                <c:pt idx="74">
                  <c:v>26.002317393298561</c:v>
                </c:pt>
                <c:pt idx="75">
                  <c:v>26.049634096429799</c:v>
                </c:pt>
                <c:pt idx="76">
                  <c:v>26.130076426223749</c:v>
                </c:pt>
                <c:pt idx="77">
                  <c:v>26.152671567283367</c:v>
                </c:pt>
                <c:pt idx="78">
                  <c:v>26.163287867272459</c:v>
                </c:pt>
                <c:pt idx="79">
                  <c:v>26.163391463808974</c:v>
                </c:pt>
                <c:pt idx="80">
                  <c:v>26.202732804967379</c:v>
                </c:pt>
                <c:pt idx="81">
                  <c:v>26.186346915276985</c:v>
                </c:pt>
                <c:pt idx="82">
                  <c:v>26.166329375971873</c:v>
                </c:pt>
                <c:pt idx="83">
                  <c:v>26.14745762995334</c:v>
                </c:pt>
                <c:pt idx="84">
                  <c:v>26.10352768887433</c:v>
                </c:pt>
                <c:pt idx="85">
                  <c:v>26.100886945268435</c:v>
                </c:pt>
                <c:pt idx="86">
                  <c:v>26.105925499698312</c:v>
                </c:pt>
                <c:pt idx="87">
                  <c:v>26.114224804233846</c:v>
                </c:pt>
                <c:pt idx="88">
                  <c:v>26.124112498816313</c:v>
                </c:pt>
                <c:pt idx="89">
                  <c:v>26.126836068758809</c:v>
                </c:pt>
                <c:pt idx="90">
                  <c:v>26.125154000504452</c:v>
                </c:pt>
                <c:pt idx="91">
                  <c:v>26.119928165562065</c:v>
                </c:pt>
                <c:pt idx="92">
                  <c:v>26.125850352892641</c:v>
                </c:pt>
                <c:pt idx="93">
                  <c:v>26.116318245611978</c:v>
                </c:pt>
                <c:pt idx="94">
                  <c:v>26.106633763282268</c:v>
                </c:pt>
                <c:pt idx="95">
                  <c:v>26.098551780793152</c:v>
                </c:pt>
                <c:pt idx="96">
                  <c:v>26.078656028313297</c:v>
                </c:pt>
                <c:pt idx="97">
                  <c:v>26.078371690083042</c:v>
                </c:pt>
                <c:pt idx="98">
                  <c:v>26.080135960469622</c:v>
                </c:pt>
                <c:pt idx="99">
                  <c:v>26.080685313801276</c:v>
                </c:pt>
                <c:pt idx="100">
                  <c:v>26.094340257296114</c:v>
                </c:pt>
                <c:pt idx="101">
                  <c:v>26.084156998620099</c:v>
                </c:pt>
                <c:pt idx="102">
                  <c:v>26.071134372648785</c:v>
                </c:pt>
                <c:pt idx="103">
                  <c:v>26.060294091248458</c:v>
                </c:pt>
                <c:pt idx="104">
                  <c:v>26.017223581257387</c:v>
                </c:pt>
                <c:pt idx="105">
                  <c:v>26.025453941327623</c:v>
                </c:pt>
                <c:pt idx="106">
                  <c:v>26.044070639908512</c:v>
                </c:pt>
                <c:pt idx="107">
                  <c:v>26.070173097834026</c:v>
                </c:pt>
                <c:pt idx="108">
                  <c:v>26.071973260274895</c:v>
                </c:pt>
                <c:pt idx="109">
                  <c:v>26.105578162507925</c:v>
                </c:pt>
                <c:pt idx="110">
                  <c:v>26.13820394673867</c:v>
                </c:pt>
                <c:pt idx="111">
                  <c:v>26.167187574415536</c:v>
                </c:pt>
                <c:pt idx="112">
                  <c:v>26.186978990865459</c:v>
                </c:pt>
                <c:pt idx="113">
                  <c:v>26.199344377532071</c:v>
                </c:pt>
                <c:pt idx="114">
                  <c:v>26.246676852132271</c:v>
                </c:pt>
                <c:pt idx="115">
                  <c:v>26.299669382272782</c:v>
                </c:pt>
                <c:pt idx="116">
                  <c:v>26.200850099559172</c:v>
                </c:pt>
                <c:pt idx="117">
                  <c:v>26.280325532048522</c:v>
                </c:pt>
                <c:pt idx="118">
                  <c:v>26.310993781219899</c:v>
                </c:pt>
                <c:pt idx="119">
                  <c:v>26.346026235615565</c:v>
                </c:pt>
                <c:pt idx="120">
                  <c:v>26.324542975297447</c:v>
                </c:pt>
                <c:pt idx="121">
                  <c:v>26.364889179694227</c:v>
                </c:pt>
                <c:pt idx="122">
                  <c:v>26.418774175150368</c:v>
                </c:pt>
                <c:pt idx="123">
                  <c:v>26.421244837308937</c:v>
                </c:pt>
                <c:pt idx="124">
                  <c:v>26.456775384475502</c:v>
                </c:pt>
                <c:pt idx="125">
                  <c:v>26.437341817887788</c:v>
                </c:pt>
                <c:pt idx="126">
                  <c:v>26.454144537264312</c:v>
                </c:pt>
                <c:pt idx="127">
                  <c:v>26.441647883970326</c:v>
                </c:pt>
                <c:pt idx="128">
                  <c:v>26.457383511398685</c:v>
                </c:pt>
                <c:pt idx="129">
                  <c:v>26.430535557420086</c:v>
                </c:pt>
                <c:pt idx="130">
                  <c:v>26.428593783412261</c:v>
                </c:pt>
                <c:pt idx="131">
                  <c:v>26.462608487001162</c:v>
                </c:pt>
                <c:pt idx="132">
                  <c:v>26.540460326770919</c:v>
                </c:pt>
                <c:pt idx="133">
                  <c:v>26.542232417409075</c:v>
                </c:pt>
                <c:pt idx="134">
                  <c:v>26.518776325529142</c:v>
                </c:pt>
                <c:pt idx="135">
                  <c:v>26.491274283901884</c:v>
                </c:pt>
                <c:pt idx="136">
                  <c:v>26.482810936968075</c:v>
                </c:pt>
                <c:pt idx="137">
                  <c:v>26.525541299682494</c:v>
                </c:pt>
                <c:pt idx="138">
                  <c:v>26.5197125697992</c:v>
                </c:pt>
                <c:pt idx="139">
                  <c:v>26.545767205503324</c:v>
                </c:pt>
                <c:pt idx="140">
                  <c:v>26.539030853169315</c:v>
                </c:pt>
                <c:pt idx="141">
                  <c:v>26.510935925832722</c:v>
                </c:pt>
                <c:pt idx="142">
                  <c:v>26.496624124257451</c:v>
                </c:pt>
                <c:pt idx="143">
                  <c:v>26.498103055967981</c:v>
                </c:pt>
                <c:pt idx="144">
                  <c:v>26.534993484155166</c:v>
                </c:pt>
                <c:pt idx="145">
                  <c:v>26.460083265668807</c:v>
                </c:pt>
                <c:pt idx="146">
                  <c:v>26.495827826997438</c:v>
                </c:pt>
                <c:pt idx="147">
                  <c:v>26.550468760476406</c:v>
                </c:pt>
                <c:pt idx="148">
                  <c:v>26.509782777856664</c:v>
                </c:pt>
                <c:pt idx="149">
                  <c:v>26.539352662934846</c:v>
                </c:pt>
                <c:pt idx="150">
                  <c:v>26.572717410007421</c:v>
                </c:pt>
                <c:pt idx="151">
                  <c:v>26.583949491049655</c:v>
                </c:pt>
                <c:pt idx="152">
                  <c:v>26.537838062255325</c:v>
                </c:pt>
                <c:pt idx="153">
                  <c:v>26.598084201935073</c:v>
                </c:pt>
                <c:pt idx="154">
                  <c:v>26.611134976343234</c:v>
                </c:pt>
                <c:pt idx="155">
                  <c:v>26.643985979528637</c:v>
                </c:pt>
                <c:pt idx="156">
                  <c:v>26.670715798634973</c:v>
                </c:pt>
                <c:pt idx="157">
                  <c:v>26.766449587729706</c:v>
                </c:pt>
                <c:pt idx="158">
                  <c:v>26.766050678077452</c:v>
                </c:pt>
                <c:pt idx="159">
                  <c:v>26.75022300264488</c:v>
                </c:pt>
                <c:pt idx="160">
                  <c:v>26.77419668822106</c:v>
                </c:pt>
                <c:pt idx="161">
                  <c:v>26.736824501527458</c:v>
                </c:pt>
                <c:pt idx="162">
                  <c:v>26.716658523997282</c:v>
                </c:pt>
                <c:pt idx="163">
                  <c:v>26.75418183981532</c:v>
                </c:pt>
                <c:pt idx="164">
                  <c:v>26.756927432754182</c:v>
                </c:pt>
                <c:pt idx="165">
                  <c:v>26.715420146113839</c:v>
                </c:pt>
                <c:pt idx="166">
                  <c:v>26.710109725233668</c:v>
                </c:pt>
                <c:pt idx="167">
                  <c:v>26.663721259812998</c:v>
                </c:pt>
                <c:pt idx="168">
                  <c:v>26.657503732592193</c:v>
                </c:pt>
                <c:pt idx="169">
                  <c:v>26.543146966522936</c:v>
                </c:pt>
                <c:pt idx="170">
                  <c:v>26.537718704875314</c:v>
                </c:pt>
                <c:pt idx="171">
                  <c:v>26.4865366017642</c:v>
                </c:pt>
                <c:pt idx="172">
                  <c:v>26.505082850407955</c:v>
                </c:pt>
                <c:pt idx="173">
                  <c:v>26.513042504769473</c:v>
                </c:pt>
                <c:pt idx="174">
                  <c:v>26.530386784308799</c:v>
                </c:pt>
                <c:pt idx="175">
                  <c:v>26.521618823981026</c:v>
                </c:pt>
                <c:pt idx="176">
                  <c:v>26.50771851466742</c:v>
                </c:pt>
                <c:pt idx="177">
                  <c:v>26.537109760539082</c:v>
                </c:pt>
                <c:pt idx="178">
                  <c:v>26.515315566314243</c:v>
                </c:pt>
                <c:pt idx="179">
                  <c:v>26.523569878593236</c:v>
                </c:pt>
                <c:pt idx="180">
                  <c:v>26.531276186064503</c:v>
                </c:pt>
                <c:pt idx="181">
                  <c:v>26.521242717647695</c:v>
                </c:pt>
                <c:pt idx="182">
                  <c:v>26.524755616006658</c:v>
                </c:pt>
                <c:pt idx="183">
                  <c:v>26.531071934016769</c:v>
                </c:pt>
                <c:pt idx="184">
                  <c:v>26.531780629985843</c:v>
                </c:pt>
                <c:pt idx="185">
                  <c:v>26.52325505906698</c:v>
                </c:pt>
                <c:pt idx="186">
                  <c:v>26.565638553311814</c:v>
                </c:pt>
                <c:pt idx="187">
                  <c:v>26.524924892350693</c:v>
                </c:pt>
                <c:pt idx="188">
                  <c:v>26.558018092766858</c:v>
                </c:pt>
                <c:pt idx="189">
                  <c:v>26.564953458736166</c:v>
                </c:pt>
                <c:pt idx="190">
                  <c:v>26.579162633745938</c:v>
                </c:pt>
                <c:pt idx="191">
                  <c:v>26.599633736823318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4-A146-B877-E779F3429661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'Data-1600'!$J$15:$J$206</c:f>
              <c:numCache>
                <c:formatCode>General</c:formatCode>
                <c:ptCount val="192"/>
                <c:pt idx="0">
                  <c:v>25.488985386067263</c:v>
                </c:pt>
                <c:pt idx="1">
                  <c:v>25.50594926221186</c:v>
                </c:pt>
                <c:pt idx="2">
                  <c:v>25.52280442880863</c:v>
                </c:pt>
                <c:pt idx="3">
                  <c:v>25.539527226182308</c:v>
                </c:pt>
                <c:pt idx="4">
                  <c:v>25.556088413788991</c:v>
                </c:pt>
                <c:pt idx="5">
                  <c:v>25.57245073446958</c:v>
                </c:pt>
                <c:pt idx="6">
                  <c:v>25.588549487683302</c:v>
                </c:pt>
                <c:pt idx="7">
                  <c:v>25.604300881923269</c:v>
                </c:pt>
                <c:pt idx="8">
                  <c:v>25.619613095470449</c:v>
                </c:pt>
                <c:pt idx="9">
                  <c:v>25.634396467282059</c:v>
                </c:pt>
                <c:pt idx="10">
                  <c:v>25.648587249737094</c:v>
                </c:pt>
                <c:pt idx="11">
                  <c:v>25.662147465613192</c:v>
                </c:pt>
                <c:pt idx="12">
                  <c:v>25.675060033737289</c:v>
                </c:pt>
                <c:pt idx="13">
                  <c:v>25.68732092307091</c:v>
                </c:pt>
                <c:pt idx="14">
                  <c:v>25.698939208265394</c:v>
                </c:pt>
                <c:pt idx="15">
                  <c:v>25.709928192616442</c:v>
                </c:pt>
                <c:pt idx="16">
                  <c:v>25.720298063631031</c:v>
                </c:pt>
                <c:pt idx="17">
                  <c:v>25.730051277381538</c:v>
                </c:pt>
                <c:pt idx="18">
                  <c:v>25.73916303772366</c:v>
                </c:pt>
                <c:pt idx="19">
                  <c:v>25.747585435317184</c:v>
                </c:pt>
                <c:pt idx="20">
                  <c:v>25.755255233130832</c:v>
                </c:pt>
                <c:pt idx="21">
                  <c:v>25.762103895543188</c:v>
                </c:pt>
                <c:pt idx="22">
                  <c:v>25.768065553815688</c:v>
                </c:pt>
                <c:pt idx="23">
                  <c:v>25.773087749736685</c:v>
                </c:pt>
                <c:pt idx="24">
                  <c:v>25.777140338594876</c:v>
                </c:pt>
                <c:pt idx="25">
                  <c:v>25.78022103465613</c:v>
                </c:pt>
                <c:pt idx="26">
                  <c:v>25.782385686017882</c:v>
                </c:pt>
                <c:pt idx="27">
                  <c:v>25.783743065938587</c:v>
                </c:pt>
                <c:pt idx="28">
                  <c:v>25.784444078688107</c:v>
                </c:pt>
                <c:pt idx="29">
                  <c:v>25.78466573105651</c:v>
                </c:pt>
                <c:pt idx="30">
                  <c:v>25.784611515727239</c:v>
                </c:pt>
                <c:pt idx="31">
                  <c:v>25.784487206501943</c:v>
                </c:pt>
                <c:pt idx="32">
                  <c:v>25.784477605291467</c:v>
                </c:pt>
                <c:pt idx="33">
                  <c:v>25.784730712471042</c:v>
                </c:pt>
                <c:pt idx="34">
                  <c:v>25.78528142265732</c:v>
                </c:pt>
                <c:pt idx="35">
                  <c:v>25.786070274427036</c:v>
                </c:pt>
                <c:pt idx="36">
                  <c:v>25.786973596687254</c:v>
                </c:pt>
                <c:pt idx="37">
                  <c:v>25.787833999124796</c:v>
                </c:pt>
                <c:pt idx="38">
                  <c:v>25.788512050510526</c:v>
                </c:pt>
                <c:pt idx="39">
                  <c:v>25.788893102344726</c:v>
                </c:pt>
                <c:pt idx="40">
                  <c:v>25.78888409043606</c:v>
                </c:pt>
                <c:pt idx="41">
                  <c:v>25.788405871166365</c:v>
                </c:pt>
                <c:pt idx="42">
                  <c:v>25.78738711626638</c:v>
                </c:pt>
                <c:pt idx="43">
                  <c:v>25.785763307738474</c:v>
                </c:pt>
                <c:pt idx="44">
                  <c:v>25.783480454335152</c:v>
                </c:pt>
                <c:pt idx="45">
                  <c:v>25.780501315647371</c:v>
                </c:pt>
                <c:pt idx="46">
                  <c:v>25.776810330132829</c:v>
                </c:pt>
                <c:pt idx="47">
                  <c:v>25.772418796588543</c:v>
                </c:pt>
                <c:pt idx="48">
                  <c:v>25.767368824052685</c:v>
                </c:pt>
                <c:pt idx="49">
                  <c:v>25.761736611643077</c:v>
                </c:pt>
                <c:pt idx="50">
                  <c:v>25.75564353521499</c:v>
                </c:pt>
                <c:pt idx="51">
                  <c:v>25.749259082101606</c:v>
                </c:pt>
                <c:pt idx="52">
                  <c:v>25.742801156348516</c:v>
                </c:pt>
                <c:pt idx="53">
                  <c:v>25.736530632020742</c:v>
                </c:pt>
                <c:pt idx="54">
                  <c:v>25.730776691194205</c:v>
                </c:pt>
                <c:pt idx="55">
                  <c:v>25.725912576985074</c:v>
                </c:pt>
                <c:pt idx="56">
                  <c:v>25.722325498415842</c:v>
                </c:pt>
                <c:pt idx="57">
                  <c:v>25.720388560711971</c:v>
                </c:pt>
                <c:pt idx="58">
                  <c:v>25.720374773978058</c:v>
                </c:pt>
                <c:pt idx="59">
                  <c:v>25.722459382156341</c:v>
                </c:pt>
                <c:pt idx="60">
                  <c:v>25.72673709337921</c:v>
                </c:pt>
                <c:pt idx="61">
                  <c:v>25.733244173900083</c:v>
                </c:pt>
                <c:pt idx="62">
                  <c:v>25.741977790327624</c:v>
                </c:pt>
                <c:pt idx="63">
                  <c:v>25.752903639488771</c:v>
                </c:pt>
                <c:pt idx="64">
                  <c:v>25.765956065032171</c:v>
                </c:pt>
                <c:pt idx="65">
                  <c:v>25.7810350636314</c:v>
                </c:pt>
                <c:pt idx="66">
                  <c:v>25.79799399871823</c:v>
                </c:pt>
                <c:pt idx="67">
                  <c:v>25.816642211009164</c:v>
                </c:pt>
                <c:pt idx="68">
                  <c:v>25.836751089018094</c:v>
                </c:pt>
                <c:pt idx="69">
                  <c:v>25.858061788698372</c:v>
                </c:pt>
                <c:pt idx="70">
                  <c:v>25.880280393700875</c:v>
                </c:pt>
                <c:pt idx="71">
                  <c:v>25.90308519428358</c:v>
                </c:pt>
                <c:pt idx="72">
                  <c:v>25.926134401798457</c:v>
                </c:pt>
                <c:pt idx="73">
                  <c:v>25.949075974760966</c:v>
                </c:pt>
                <c:pt idx="74">
                  <c:v>25.971539956734205</c:v>
                </c:pt>
                <c:pt idx="75">
                  <c:v>25.993156736178044</c:v>
                </c:pt>
                <c:pt idx="76">
                  <c:v>26.013575937450206</c:v>
                </c:pt>
                <c:pt idx="77">
                  <c:v>26.032482483258576</c:v>
                </c:pt>
                <c:pt idx="78">
                  <c:v>26.049634109116525</c:v>
                </c:pt>
                <c:pt idx="79">
                  <c:v>26.064863668714938</c:v>
                </c:pt>
                <c:pt idx="80">
                  <c:v>26.07807504934355</c:v>
                </c:pt>
                <c:pt idx="81">
                  <c:v>26.089233718164021</c:v>
                </c:pt>
                <c:pt idx="82">
                  <c:v>26.098383053435274</c:v>
                </c:pt>
                <c:pt idx="83">
                  <c:v>26.105627129164425</c:v>
                </c:pt>
                <c:pt idx="84">
                  <c:v>26.111112485810171</c:v>
                </c:pt>
                <c:pt idx="85">
                  <c:v>26.115011807894209</c:v>
                </c:pt>
                <c:pt idx="86">
                  <c:v>26.117493039440152</c:v>
                </c:pt>
                <c:pt idx="87">
                  <c:v>26.11871529643247</c:v>
                </c:pt>
                <c:pt idx="88">
                  <c:v>26.118830465143294</c:v>
                </c:pt>
                <c:pt idx="89">
                  <c:v>26.117987625287132</c:v>
                </c:pt>
                <c:pt idx="90">
                  <c:v>26.116339157849527</c:v>
                </c:pt>
                <c:pt idx="91">
                  <c:v>26.114042974093202</c:v>
                </c:pt>
                <c:pt idx="92">
                  <c:v>26.111262494557533</c:v>
                </c:pt>
                <c:pt idx="93">
                  <c:v>26.10816481802657</c:v>
                </c:pt>
                <c:pt idx="94">
                  <c:v>26.104926160695822</c:v>
                </c:pt>
                <c:pt idx="95">
                  <c:v>26.101727834653037</c:v>
                </c:pt>
                <c:pt idx="96">
                  <c:v>26.098752219237582</c:v>
                </c:pt>
                <c:pt idx="97">
                  <c:v>26.096179708755159</c:v>
                </c:pt>
                <c:pt idx="98">
                  <c:v>26.094178137392145</c:v>
                </c:pt>
                <c:pt idx="99">
                  <c:v>26.092904209323251</c:v>
                </c:pt>
                <c:pt idx="100">
                  <c:v>26.09250585236261</c:v>
                </c:pt>
                <c:pt idx="101">
                  <c:v>26.09312335751466</c:v>
                </c:pt>
                <c:pt idx="102">
                  <c:v>26.094898162286924</c:v>
                </c:pt>
                <c:pt idx="103">
                  <c:v>26.097966100212613</c:v>
                </c:pt>
                <c:pt idx="104">
                  <c:v>26.102448152456418</c:v>
                </c:pt>
                <c:pt idx="105">
                  <c:v>26.108441755177431</c:v>
                </c:pt>
                <c:pt idx="106">
                  <c:v>26.115991079177736</c:v>
                </c:pt>
                <c:pt idx="107">
                  <c:v>26.125088427875756</c:v>
                </c:pt>
                <c:pt idx="108">
                  <c:v>26.13568115441538</c:v>
                </c:pt>
                <c:pt idx="109">
                  <c:v>26.147682289859212</c:v>
                </c:pt>
                <c:pt idx="110">
                  <c:v>26.160965047836022</c:v>
                </c:pt>
                <c:pt idx="111">
                  <c:v>26.175376326894987</c:v>
                </c:pt>
                <c:pt idx="112">
                  <c:v>26.190748799897094</c:v>
                </c:pt>
                <c:pt idx="113">
                  <c:v>26.206910021733023</c:v>
                </c:pt>
                <c:pt idx="114">
                  <c:v>26.223685191162815</c:v>
                </c:pt>
                <c:pt idx="115">
                  <c:v>26.240894778418884</c:v>
                </c:pt>
                <c:pt idx="116">
                  <c:v>26.258373623521749</c:v>
                </c:pt>
                <c:pt idx="117">
                  <c:v>26.275993300619334</c:v>
                </c:pt>
                <c:pt idx="118">
                  <c:v>26.293589431657093</c:v>
                </c:pt>
                <c:pt idx="119">
                  <c:v>26.311000346225114</c:v>
                </c:pt>
                <c:pt idx="120">
                  <c:v>26.328075251631965</c:v>
                </c:pt>
                <c:pt idx="121">
                  <c:v>26.344685246367085</c:v>
                </c:pt>
                <c:pt idx="122">
                  <c:v>26.360699221247199</c:v>
                </c:pt>
                <c:pt idx="123">
                  <c:v>26.375998694547359</c:v>
                </c:pt>
                <c:pt idx="124">
                  <c:v>26.39050148138881</c:v>
                </c:pt>
                <c:pt idx="125">
                  <c:v>26.404153675732022</c:v>
                </c:pt>
                <c:pt idx="126">
                  <c:v>26.416942792726903</c:v>
                </c:pt>
                <c:pt idx="127">
                  <c:v>26.428877090112209</c:v>
                </c:pt>
                <c:pt idx="128">
                  <c:v>26.439988076717032</c:v>
                </c:pt>
                <c:pt idx="129">
                  <c:v>26.450315243116627</c:v>
                </c:pt>
                <c:pt idx="130">
                  <c:v>26.459908952032919</c:v>
                </c:pt>
                <c:pt idx="131">
                  <c:v>26.468807203884275</c:v>
                </c:pt>
                <c:pt idx="132">
                  <c:v>26.477028427108674</c:v>
                </c:pt>
                <c:pt idx="133">
                  <c:v>26.484587175946043</c:v>
                </c:pt>
                <c:pt idx="134">
                  <c:v>26.491537649573594</c:v>
                </c:pt>
                <c:pt idx="135">
                  <c:v>26.497970075444456</c:v>
                </c:pt>
                <c:pt idx="136">
                  <c:v>26.503991705184234</c:v>
                </c:pt>
                <c:pt idx="137">
                  <c:v>26.509705605548813</c:v>
                </c:pt>
                <c:pt idx="138">
                  <c:v>26.515201605313955</c:v>
                </c:pt>
                <c:pt idx="139">
                  <c:v>26.520579430564251</c:v>
                </c:pt>
                <c:pt idx="140">
                  <c:v>26.525941626737094</c:v>
                </c:pt>
                <c:pt idx="141">
                  <c:v>26.531406481629219</c:v>
                </c:pt>
                <c:pt idx="142">
                  <c:v>26.537100463803878</c:v>
                </c:pt>
                <c:pt idx="143">
                  <c:v>26.54313724772695</c:v>
                </c:pt>
                <c:pt idx="144">
                  <c:v>26.549605210152095</c:v>
                </c:pt>
                <c:pt idx="145">
                  <c:v>26.556564581463125</c:v>
                </c:pt>
                <c:pt idx="146">
                  <c:v>26.564066459715107</c:v>
                </c:pt>
                <c:pt idx="147">
                  <c:v>26.572101642140733</c:v>
                </c:pt>
                <c:pt idx="148">
                  <c:v>26.580618276827241</c:v>
                </c:pt>
                <c:pt idx="149">
                  <c:v>26.589550991310837</c:v>
                </c:pt>
                <c:pt idx="150">
                  <c:v>26.598790140940871</c:v>
                </c:pt>
                <c:pt idx="151">
                  <c:v>26.608194707111455</c:v>
                </c:pt>
                <c:pt idx="152">
                  <c:v>26.617607375759871</c:v>
                </c:pt>
                <c:pt idx="153">
                  <c:v>26.626855679563359</c:v>
                </c:pt>
                <c:pt idx="154">
                  <c:v>26.635717295378221</c:v>
                </c:pt>
                <c:pt idx="155">
                  <c:v>26.643951917887239</c:v>
                </c:pt>
                <c:pt idx="156">
                  <c:v>26.651303877823803</c:v>
                </c:pt>
                <c:pt idx="157">
                  <c:v>26.657517527209833</c:v>
                </c:pt>
                <c:pt idx="158">
                  <c:v>26.662349350517754</c:v>
                </c:pt>
                <c:pt idx="159">
                  <c:v>26.665623914757813</c:v>
                </c:pt>
                <c:pt idx="160">
                  <c:v>26.667230600269988</c:v>
                </c:pt>
                <c:pt idx="161">
                  <c:v>26.66711166182419</c:v>
                </c:pt>
                <c:pt idx="162">
                  <c:v>26.665276207995294</c:v>
                </c:pt>
                <c:pt idx="163">
                  <c:v>26.661776917882992</c:v>
                </c:pt>
                <c:pt idx="164">
                  <c:v>26.656698584534478</c:v>
                </c:pt>
                <c:pt idx="165">
                  <c:v>26.650183754073151</c:v>
                </c:pt>
                <c:pt idx="166">
                  <c:v>26.642437615652536</c:v>
                </c:pt>
                <c:pt idx="167">
                  <c:v>26.633706131171184</c:v>
                </c:pt>
                <c:pt idx="168">
                  <c:v>26.624277557596141</c:v>
                </c:pt>
                <c:pt idx="169">
                  <c:v>26.614458911349853</c:v>
                </c:pt>
                <c:pt idx="170">
                  <c:v>26.604577975214138</c:v>
                </c:pt>
                <c:pt idx="171">
                  <c:v>26.594917962005294</c:v>
                </c:pt>
                <c:pt idx="172">
                  <c:v>26.585720297495659</c:v>
                </c:pt>
                <c:pt idx="173">
                  <c:v>26.577158669107423</c:v>
                </c:pt>
                <c:pt idx="174">
                  <c:v>26.569356365858344</c:v>
                </c:pt>
                <c:pt idx="175">
                  <c:v>26.562396604163471</c:v>
                </c:pt>
                <c:pt idx="176">
                  <c:v>26.556338244449385</c:v>
                </c:pt>
                <c:pt idx="177">
                  <c:v>26.551214661030059</c:v>
                </c:pt>
                <c:pt idx="178">
                  <c:v>26.547028840888341</c:v>
                </c:pt>
                <c:pt idx="179">
                  <c:v>26.543774955444277</c:v>
                </c:pt>
                <c:pt idx="180">
                  <c:v>26.541427355321314</c:v>
                </c:pt>
                <c:pt idx="181">
                  <c:v>26.539947762969863</c:v>
                </c:pt>
                <c:pt idx="182">
                  <c:v>26.539291556359544</c:v>
                </c:pt>
                <c:pt idx="183">
                  <c:v>26.539402422806649</c:v>
                </c:pt>
                <c:pt idx="184">
                  <c:v>26.540214964664752</c:v>
                </c:pt>
                <c:pt idx="185">
                  <c:v>26.541658577731933</c:v>
                </c:pt>
                <c:pt idx="186">
                  <c:v>26.543657386347093</c:v>
                </c:pt>
                <c:pt idx="187">
                  <c:v>26.546124012649972</c:v>
                </c:pt>
                <c:pt idx="188">
                  <c:v>26.548984817009664</c:v>
                </c:pt>
                <c:pt idx="189">
                  <c:v>26.552152910345079</c:v>
                </c:pt>
                <c:pt idx="190">
                  <c:v>26.555547049372475</c:v>
                </c:pt>
                <c:pt idx="191">
                  <c:v>26.55909399115086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4-A146-B877-E779F3429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093055"/>
        <c:axId val="1303749583"/>
      </c:lineChart>
      <c:dateAx>
        <c:axId val="130709305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49583"/>
        <c:crosses val="autoZero"/>
        <c:auto val="1"/>
        <c:lblOffset val="100"/>
        <c:baseTimeUnit val="months"/>
      </c:dateAx>
      <c:valAx>
        <c:axId val="130374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0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- 1600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Vækst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'Data-1600'!$E$27:$E$194</c:f>
              <c:numCache>
                <c:formatCode>General</c:formatCode>
                <c:ptCount val="168"/>
                <c:pt idx="0">
                  <c:v>27.448201828226988</c:v>
                </c:pt>
                <c:pt idx="1">
                  <c:v>27.453140387563991</c:v>
                </c:pt>
                <c:pt idx="2">
                  <c:v>27.460181379379595</c:v>
                </c:pt>
                <c:pt idx="3">
                  <c:v>27.468692517289824</c:v>
                </c:pt>
                <c:pt idx="4">
                  <c:v>27.472063301514048</c:v>
                </c:pt>
                <c:pt idx="5">
                  <c:v>27.481844135098882</c:v>
                </c:pt>
                <c:pt idx="6">
                  <c:v>27.491964825462471</c:v>
                </c:pt>
                <c:pt idx="7">
                  <c:v>27.502513713374302</c:v>
                </c:pt>
                <c:pt idx="8">
                  <c:v>27.511717781752527</c:v>
                </c:pt>
                <c:pt idx="9">
                  <c:v>27.52317433378483</c:v>
                </c:pt>
                <c:pt idx="10">
                  <c:v>27.53401318798414</c:v>
                </c:pt>
                <c:pt idx="11">
                  <c:v>27.543070366214614</c:v>
                </c:pt>
                <c:pt idx="12">
                  <c:v>27.564592505853764</c:v>
                </c:pt>
                <c:pt idx="13">
                  <c:v>27.566970271277935</c:v>
                </c:pt>
                <c:pt idx="14">
                  <c:v>27.566005259778258</c:v>
                </c:pt>
                <c:pt idx="15">
                  <c:v>27.562289241655005</c:v>
                </c:pt>
                <c:pt idx="16">
                  <c:v>27.5657890540881</c:v>
                </c:pt>
                <c:pt idx="17">
                  <c:v>27.558687796499814</c:v>
                </c:pt>
                <c:pt idx="18">
                  <c:v>27.552551226980388</c:v>
                </c:pt>
                <c:pt idx="19">
                  <c:v>27.549988879784497</c:v>
                </c:pt>
                <c:pt idx="20">
                  <c:v>27.523013940642709</c:v>
                </c:pt>
                <c:pt idx="21">
                  <c:v>27.53461013791987</c:v>
                </c:pt>
                <c:pt idx="22">
                  <c:v>27.551111826262265</c:v>
                </c:pt>
                <c:pt idx="23">
                  <c:v>27.568603924197049</c:v>
                </c:pt>
                <c:pt idx="24">
                  <c:v>27.593185592533878</c:v>
                </c:pt>
                <c:pt idx="25">
                  <c:v>27.602633292199691</c:v>
                </c:pt>
                <c:pt idx="26">
                  <c:v>27.607882078871498</c:v>
                </c:pt>
                <c:pt idx="27">
                  <c:v>27.610744665834087</c:v>
                </c:pt>
                <c:pt idx="28">
                  <c:v>27.616983881212054</c:v>
                </c:pt>
                <c:pt idx="29">
                  <c:v>27.620102049688626</c:v>
                </c:pt>
                <c:pt idx="30">
                  <c:v>27.624688809507589</c:v>
                </c:pt>
                <c:pt idx="31">
                  <c:v>27.631084978070998</c:v>
                </c:pt>
                <c:pt idx="32">
                  <c:v>27.629425933472294</c:v>
                </c:pt>
                <c:pt idx="33">
                  <c:v>27.640138094961159</c:v>
                </c:pt>
                <c:pt idx="34">
                  <c:v>27.651450104601988</c:v>
                </c:pt>
                <c:pt idx="35">
                  <c:v>27.661574142689844</c:v>
                </c:pt>
                <c:pt idx="36">
                  <c:v>27.683153982690417</c:v>
                </c:pt>
                <c:pt idx="37">
                  <c:v>27.686192128763754</c:v>
                </c:pt>
                <c:pt idx="38">
                  <c:v>27.685731007759824</c:v>
                </c:pt>
                <c:pt idx="39">
                  <c:v>27.682761212678368</c:v>
                </c:pt>
                <c:pt idx="40">
                  <c:v>27.685753491021341</c:v>
                </c:pt>
                <c:pt idx="41">
                  <c:v>27.680812092909807</c:v>
                </c:pt>
                <c:pt idx="42">
                  <c:v>27.676736726772262</c:v>
                </c:pt>
                <c:pt idx="43">
                  <c:v>27.67495667245128</c:v>
                </c:pt>
                <c:pt idx="44">
                  <c:v>27.658103450929243</c:v>
                </c:pt>
                <c:pt idx="45">
                  <c:v>27.664712989315777</c:v>
                </c:pt>
                <c:pt idx="46">
                  <c:v>27.674433353434001</c:v>
                </c:pt>
                <c:pt idx="47">
                  <c:v>27.685199845749338</c:v>
                </c:pt>
                <c:pt idx="48">
                  <c:v>27.697006482722824</c:v>
                </c:pt>
                <c:pt idx="49">
                  <c:v>27.704501479432924</c:v>
                </c:pt>
                <c:pt idx="50">
                  <c:v>27.710518328960504</c:v>
                </c:pt>
                <c:pt idx="51">
                  <c:v>27.716396545286678</c:v>
                </c:pt>
                <c:pt idx="52">
                  <c:v>27.718306430784271</c:v>
                </c:pt>
                <c:pt idx="53">
                  <c:v>27.727460610355056</c:v>
                </c:pt>
                <c:pt idx="54">
                  <c:v>27.738059444273343</c:v>
                </c:pt>
                <c:pt idx="55">
                  <c:v>27.749125792995898</c:v>
                </c:pt>
                <c:pt idx="56">
                  <c:v>27.759842766719093</c:v>
                </c:pt>
                <c:pt idx="57">
                  <c:v>27.769387484952556</c:v>
                </c:pt>
                <c:pt idx="58">
                  <c:v>27.778584881655469</c:v>
                </c:pt>
                <c:pt idx="59">
                  <c:v>27.788423987676474</c:v>
                </c:pt>
                <c:pt idx="60">
                  <c:v>27.79318108168032</c:v>
                </c:pt>
                <c:pt idx="61">
                  <c:v>27.80670712230156</c:v>
                </c:pt>
                <c:pt idx="62">
                  <c:v>27.820707516050231</c:v>
                </c:pt>
                <c:pt idx="63">
                  <c:v>27.833241093442648</c:v>
                </c:pt>
                <c:pt idx="64">
                  <c:v>27.858173395430967</c:v>
                </c:pt>
                <c:pt idx="65">
                  <c:v>27.862758461528912</c:v>
                </c:pt>
                <c:pt idx="66">
                  <c:v>27.863805474972526</c:v>
                </c:pt>
                <c:pt idx="67">
                  <c:v>27.862766723204423</c:v>
                </c:pt>
                <c:pt idx="68">
                  <c:v>27.865909493733238</c:v>
                </c:pt>
                <c:pt idx="69">
                  <c:v>27.864753931924557</c:v>
                </c:pt>
                <c:pt idx="70">
                  <c:v>27.864234132452349</c:v>
                </c:pt>
                <c:pt idx="71">
                  <c:v>27.864195727146317</c:v>
                </c:pt>
                <c:pt idx="72">
                  <c:v>27.862058143853869</c:v>
                </c:pt>
                <c:pt idx="73">
                  <c:v>27.862586750197526</c:v>
                </c:pt>
                <c:pt idx="74">
                  <c:v>27.863545137904168</c:v>
                </c:pt>
                <c:pt idx="75">
                  <c:v>27.865190732936277</c:v>
                </c:pt>
                <c:pt idx="76">
                  <c:v>27.863088061058228</c:v>
                </c:pt>
                <c:pt idx="77">
                  <c:v>27.866746458888599</c:v>
                </c:pt>
                <c:pt idx="78">
                  <c:v>27.871020811313837</c:v>
                </c:pt>
                <c:pt idx="79">
                  <c:v>27.875336761342066</c:v>
                </c:pt>
                <c:pt idx="80">
                  <c:v>27.880714228733464</c:v>
                </c:pt>
                <c:pt idx="81">
                  <c:v>27.883644476351993</c:v>
                </c:pt>
                <c:pt idx="82">
                  <c:v>27.886272983762538</c:v>
                </c:pt>
                <c:pt idx="83">
                  <c:v>27.889368525116918</c:v>
                </c:pt>
                <c:pt idx="84">
                  <c:v>27.88902594322284</c:v>
                </c:pt>
                <c:pt idx="85">
                  <c:v>27.894954629545666</c:v>
                </c:pt>
                <c:pt idx="86">
                  <c:v>27.901260688266678</c:v>
                </c:pt>
                <c:pt idx="87">
                  <c:v>27.906375905928108</c:v>
                </c:pt>
                <c:pt idx="88">
                  <c:v>27.919780976220665</c:v>
                </c:pt>
                <c:pt idx="89">
                  <c:v>27.918656186523638</c:v>
                </c:pt>
                <c:pt idx="90">
                  <c:v>27.916198807269058</c:v>
                </c:pt>
                <c:pt idx="91">
                  <c:v>27.91530800433253</c:v>
                </c:pt>
                <c:pt idx="92">
                  <c:v>27.897677427406173</c:v>
                </c:pt>
                <c:pt idx="93">
                  <c:v>27.907803044607153</c:v>
                </c:pt>
                <c:pt idx="94">
                  <c:v>27.922291099464207</c:v>
                </c:pt>
                <c:pt idx="95">
                  <c:v>27.938127022244892</c:v>
                </c:pt>
                <c:pt idx="96">
                  <c:v>27.9567892210252</c:v>
                </c:pt>
                <c:pt idx="97">
                  <c:v>27.967531383096084</c:v>
                </c:pt>
                <c:pt idx="98">
                  <c:v>27.97538980307726</c:v>
                </c:pt>
                <c:pt idx="99">
                  <c:v>27.981608310557458</c:v>
                </c:pt>
                <c:pt idx="100">
                  <c:v>27.998800971460266</c:v>
                </c:pt>
                <c:pt idx="101">
                  <c:v>27.995936414692935</c:v>
                </c:pt>
                <c:pt idx="102">
                  <c:v>28.000096061093775</c:v>
                </c:pt>
                <c:pt idx="103">
                  <c:v>28.007386916211438</c:v>
                </c:pt>
                <c:pt idx="104">
                  <c:v>28.00753790208082</c:v>
                </c:pt>
                <c:pt idx="105">
                  <c:v>28.034257074661696</c:v>
                </c:pt>
                <c:pt idx="106">
                  <c:v>28.037080713959224</c:v>
                </c:pt>
                <c:pt idx="107">
                  <c:v>28.037421786261863</c:v>
                </c:pt>
                <c:pt idx="108">
                  <c:v>28.049894595372667</c:v>
                </c:pt>
                <c:pt idx="109">
                  <c:v>28.066922311254149</c:v>
                </c:pt>
                <c:pt idx="110">
                  <c:v>28.064096202988782</c:v>
                </c:pt>
                <c:pt idx="111">
                  <c:v>28.063958709036356</c:v>
                </c:pt>
                <c:pt idx="112">
                  <c:v>28.078924831134419</c:v>
                </c:pt>
                <c:pt idx="113">
                  <c:v>28.071343585447366</c:v>
                </c:pt>
                <c:pt idx="114">
                  <c:v>28.08955168055029</c:v>
                </c:pt>
                <c:pt idx="115">
                  <c:v>28.092753129490017</c:v>
                </c:pt>
                <c:pt idx="116">
                  <c:v>28.101771965935303</c:v>
                </c:pt>
                <c:pt idx="117">
                  <c:v>28.106922320240344</c:v>
                </c:pt>
                <c:pt idx="118">
                  <c:v>28.113084236322877</c:v>
                </c:pt>
                <c:pt idx="119">
                  <c:v>28.126975103056697</c:v>
                </c:pt>
                <c:pt idx="120">
                  <c:v>28.136679009950576</c:v>
                </c:pt>
                <c:pt idx="121">
                  <c:v>28.147998975819736</c:v>
                </c:pt>
                <c:pt idx="122">
                  <c:v>28.150757322275972</c:v>
                </c:pt>
                <c:pt idx="123">
                  <c:v>28.160488693669969</c:v>
                </c:pt>
                <c:pt idx="124">
                  <c:v>28.149572022706288</c:v>
                </c:pt>
                <c:pt idx="125">
                  <c:v>28.15444228176095</c:v>
                </c:pt>
                <c:pt idx="126">
                  <c:v>28.16337963392105</c:v>
                </c:pt>
                <c:pt idx="127">
                  <c:v>28.161406984677324</c:v>
                </c:pt>
                <c:pt idx="128">
                  <c:v>28.161621131297977</c:v>
                </c:pt>
                <c:pt idx="129">
                  <c:v>28.161141002501267</c:v>
                </c:pt>
                <c:pt idx="130">
                  <c:v>28.164384446777046</c:v>
                </c:pt>
                <c:pt idx="131">
                  <c:v>28.160321426844831</c:v>
                </c:pt>
                <c:pt idx="132">
                  <c:v>28.165910862143424</c:v>
                </c:pt>
                <c:pt idx="133">
                  <c:v>28.157979110419955</c:v>
                </c:pt>
                <c:pt idx="134">
                  <c:v>28.160910270396698</c:v>
                </c:pt>
                <c:pt idx="135">
                  <c:v>28.178124665555131</c:v>
                </c:pt>
                <c:pt idx="136">
                  <c:v>28.183118425088693</c:v>
                </c:pt>
                <c:pt idx="137">
                  <c:v>28.189985263020759</c:v>
                </c:pt>
                <c:pt idx="138">
                  <c:v>28.191888691479402</c:v>
                </c:pt>
                <c:pt idx="139">
                  <c:v>28.202147544381983</c:v>
                </c:pt>
                <c:pt idx="140">
                  <c:v>28.200691331137673</c:v>
                </c:pt>
                <c:pt idx="141">
                  <c:v>28.219107735839664</c:v>
                </c:pt>
                <c:pt idx="142">
                  <c:v>28.220362127762904</c:v>
                </c:pt>
                <c:pt idx="143">
                  <c:v>28.223224678626856</c:v>
                </c:pt>
                <c:pt idx="144">
                  <c:v>28.236007895987747</c:v>
                </c:pt>
                <c:pt idx="145">
                  <c:v>28.264205955315809</c:v>
                </c:pt>
                <c:pt idx="146">
                  <c:v>28.257265382375515</c:v>
                </c:pt>
                <c:pt idx="147">
                  <c:v>28.254906103023348</c:v>
                </c:pt>
                <c:pt idx="148">
                  <c:v>28.257333808301269</c:v>
                </c:pt>
                <c:pt idx="149">
                  <c:v>28.252622884325369</c:v>
                </c:pt>
                <c:pt idx="150">
                  <c:v>28.262473727482654</c:v>
                </c:pt>
                <c:pt idx="151">
                  <c:v>28.272902370147488</c:v>
                </c:pt>
                <c:pt idx="152">
                  <c:v>28.270014071433497</c:v>
                </c:pt>
                <c:pt idx="153">
                  <c:v>28.261513866003579</c:v>
                </c:pt>
                <c:pt idx="154">
                  <c:v>28.25448590162064</c:v>
                </c:pt>
                <c:pt idx="155">
                  <c:v>28.230169656240037</c:v>
                </c:pt>
                <c:pt idx="156">
                  <c:v>28.214627946369781</c:v>
                </c:pt>
                <c:pt idx="157">
                  <c:v>28.195623308203078</c:v>
                </c:pt>
                <c:pt idx="158">
                  <c:v>28.199393877971353</c:v>
                </c:pt>
                <c:pt idx="159">
                  <c:v>28.197988103180737</c:v>
                </c:pt>
                <c:pt idx="160">
                  <c:v>28.205238353385131</c:v>
                </c:pt>
                <c:pt idx="161">
                  <c:v>28.214549839763151</c:v>
                </c:pt>
                <c:pt idx="162">
                  <c:v>28.227069117378772</c:v>
                </c:pt>
                <c:pt idx="163">
                  <c:v>28.225213884528987</c:v>
                </c:pt>
                <c:pt idx="164">
                  <c:v>28.226839881416819</c:v>
                </c:pt>
                <c:pt idx="165">
                  <c:v>28.238030719442655</c:v>
                </c:pt>
                <c:pt idx="166">
                  <c:v>28.223768787992991</c:v>
                </c:pt>
                <c:pt idx="167">
                  <c:v>28.229356392524142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4-9643-9119-55DAF1C9D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822463"/>
        <c:axId val="1320824735"/>
      </c:lineChart>
      <c:lineChart>
        <c:grouping val="standard"/>
        <c:varyColors val="0"/>
        <c:ser>
          <c:idx val="1"/>
          <c:order val="1"/>
          <c:tx>
            <c:v>OG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'Data-1600'!$K$27:$K$194</c:f>
              <c:numCache>
                <c:formatCode>General</c:formatCode>
                <c:ptCount val="168"/>
                <c:pt idx="0">
                  <c:v>0.10671047914243559</c:v>
                </c:pt>
                <c:pt idx="1">
                  <c:v>-0.31498642617542316</c:v>
                </c:pt>
                <c:pt idx="2">
                  <c:v>-0.49174670408902443</c:v>
                </c:pt>
                <c:pt idx="3">
                  <c:v>-0.48823773992907604</c:v>
                </c:pt>
                <c:pt idx="4">
                  <c:v>-0.9666409170012713</c:v>
                </c:pt>
                <c:pt idx="5">
                  <c:v>-0.77274218729961319</c:v>
                </c:pt>
                <c:pt idx="6">
                  <c:v>-0.5137829150918094</c:v>
                </c:pt>
                <c:pt idx="7">
                  <c:v>-0.18066816564434873</c:v>
                </c:pt>
                <c:pt idx="8">
                  <c:v>4.9882324964301006E-2</c:v>
                </c:pt>
                <c:pt idx="9">
                  <c:v>0.53829376521221661</c:v>
                </c:pt>
                <c:pt idx="10">
                  <c:v>0.99821171964862287</c:v>
                </c:pt>
                <c:pt idx="11">
                  <c:v>1.3135656543422414</c:v>
                </c:pt>
                <c:pt idx="12">
                  <c:v>2.9087227043721242</c:v>
                </c:pt>
                <c:pt idx="13">
                  <c:v>2.6216317261674504</c:v>
                </c:pt>
                <c:pt idx="14">
                  <c:v>2.0295169159453508</c:v>
                </c:pt>
                <c:pt idx="15">
                  <c:v>1.186981251007424</c:v>
                </c:pt>
                <c:pt idx="16">
                  <c:v>1.084865948548952</c:v>
                </c:pt>
                <c:pt idx="17">
                  <c:v>-6.5103413282230349E-2</c:v>
                </c:pt>
                <c:pt idx="18">
                  <c:v>-1.1136134307594858</c:v>
                </c:pt>
                <c:pt idx="19">
                  <c:v>-1.8069323940785864</c:v>
                </c:pt>
                <c:pt idx="20">
                  <c:v>-4.9502674374522826</c:v>
                </c:pt>
                <c:pt idx="21">
                  <c:v>-4.2506420989184335</c:v>
                </c:pt>
                <c:pt idx="22">
                  <c:v>-3.0769233712227617</c:v>
                </c:pt>
                <c:pt idx="23">
                  <c:v>-1.8202652077125236</c:v>
                </c:pt>
                <c:pt idx="24">
                  <c:v>0.13152574362251812</c:v>
                </c:pt>
                <c:pt idx="25">
                  <c:v>0.55951051227509652</c:v>
                </c:pt>
                <c:pt idx="26">
                  <c:v>0.56052739915486427</c:v>
                </c:pt>
                <c:pt idx="27">
                  <c:v>0.31883077187941922</c:v>
                </c:pt>
                <c:pt idx="28">
                  <c:v>0.41333615242216126</c:v>
                </c:pt>
                <c:pt idx="29">
                  <c:v>0.19670944938745549</c:v>
                </c:pt>
                <c:pt idx="30">
                  <c:v>0.13008959233999917</c:v>
                </c:pt>
                <c:pt idx="31">
                  <c:v>0.24961048326552771</c:v>
                </c:pt>
                <c:pt idx="32">
                  <c:v>-0.42921921270639984</c:v>
                </c:pt>
                <c:pt idx="33">
                  <c:v>0.13805727862568062</c:v>
                </c:pt>
                <c:pt idx="34">
                  <c:v>0.77638727494253601</c:v>
                </c:pt>
                <c:pt idx="35">
                  <c:v>1.3089856311928827</c:v>
                </c:pt>
                <c:pt idx="36">
                  <c:v>3.0017412773410967</c:v>
                </c:pt>
                <c:pt idx="37">
                  <c:v>2.8555980967674088</c:v>
                </c:pt>
                <c:pt idx="38">
                  <c:v>2.3736161535452993</c:v>
                </c:pt>
                <c:pt idx="39">
                  <c:v>1.6518873779151733</c:v>
                </c:pt>
                <c:pt idx="40">
                  <c:v>1.5330356402426304</c:v>
                </c:pt>
                <c:pt idx="41">
                  <c:v>0.6220026431932979</c:v>
                </c:pt>
                <c:pt idx="42">
                  <c:v>-0.20768222709968143</c:v>
                </c:pt>
                <c:pt idx="43">
                  <c:v>-0.81992119474705305</c:v>
                </c:pt>
                <c:pt idx="44">
                  <c:v>-2.9582625684877684</c:v>
                </c:pt>
                <c:pt idx="45">
                  <c:v>-2.7753015935889636</c:v>
                </c:pt>
                <c:pt idx="46">
                  <c:v>-2.3105707298633149</c:v>
                </c:pt>
                <c:pt idx="47">
                  <c:v>-1.7731442093968042</c:v>
                </c:pt>
                <c:pt idx="48">
                  <c:v>-1.1647807580089875</c:v>
                </c:pt>
                <c:pt idx="49">
                  <c:v>-1.0207110246447826</c:v>
                </c:pt>
                <c:pt idx="50">
                  <c:v>-1.0569098700365487</c:v>
                </c:pt>
                <c:pt idx="51">
                  <c:v>-1.1381121205005229</c:v>
                </c:pt>
                <c:pt idx="52">
                  <c:v>-1.6453131945123545</c:v>
                </c:pt>
                <c:pt idx="53">
                  <c:v>-1.4545649375776293</c:v>
                </c:pt>
                <c:pt idx="54">
                  <c:v>-1.1421173372021087</c:v>
                </c:pt>
                <c:pt idx="55">
                  <c:v>-0.80106125955943241</c:v>
                </c:pt>
                <c:pt idx="56">
                  <c:v>-0.50774877352708359</c:v>
                </c:pt>
                <c:pt idx="57">
                  <c:v>-0.33863035337020619</c:v>
                </c:pt>
                <c:pt idx="58">
                  <c:v>-0.20505768541525526</c:v>
                </c:pt>
                <c:pt idx="59">
                  <c:v>-1.7611230720859794E-3</c:v>
                </c:pt>
                <c:pt idx="60">
                  <c:v>-0.29461807708592858</c:v>
                </c:pt>
                <c:pt idx="61">
                  <c:v>0.3079631394804494</c:v>
                </c:pt>
                <c:pt idx="62">
                  <c:v>0.98320313741098175</c:v>
                </c:pt>
                <c:pt idx="63">
                  <c:v>1.5434724511557363</c:v>
                </c:pt>
                <c:pt idx="64">
                  <c:v>3.3811981567872351</c:v>
                </c:pt>
                <c:pt idx="65">
                  <c:v>3.2266925162531379</c:v>
                </c:pt>
                <c:pt idx="66">
                  <c:v>2.7636689148842208</c:v>
                </c:pt>
                <c:pt idx="67">
                  <c:v>2.1381344758459875</c:v>
                </c:pt>
                <c:pt idx="68">
                  <c:v>1.9758690358344211</c:v>
                </c:pt>
                <c:pt idx="69">
                  <c:v>1.426601883193257</c:v>
                </c:pt>
                <c:pt idx="70">
                  <c:v>0.98022231895811274</c:v>
                </c:pt>
                <c:pt idx="71">
                  <c:v>0.61688173356095888</c:v>
                </c:pt>
                <c:pt idx="72">
                  <c:v>7.3498480255196341E-2</c:v>
                </c:pt>
                <c:pt idx="73">
                  <c:v>-0.17880066127808902</c:v>
                </c:pt>
                <c:pt idx="74">
                  <c:v>-0.36911243747290712</c:v>
                </c:pt>
                <c:pt idx="75">
                  <c:v>-0.47703842078945513</c:v>
                </c:pt>
                <c:pt idx="76">
                  <c:v>-0.95123950822504355</c:v>
                </c:pt>
                <c:pt idx="77">
                  <c:v>-0.84559736234339766</c:v>
                </c:pt>
                <c:pt idx="78">
                  <c:v>-0.6788442942280426</c:v>
                </c:pt>
                <c:pt idx="79">
                  <c:v>-0.51210830444397004</c:v>
                </c:pt>
                <c:pt idx="80">
                  <c:v>-0.24666544066676011</c:v>
                </c:pt>
                <c:pt idx="81">
                  <c:v>-0.23633737250357001</c:v>
                </c:pt>
                <c:pt idx="82">
                  <c:v>-0.26936993356905248</c:v>
                </c:pt>
                <c:pt idx="83">
                  <c:v>-0.27153178792644894</c:v>
                </c:pt>
                <c:pt idx="84">
                  <c:v>-0.63581637784189127</c:v>
                </c:pt>
                <c:pt idx="85">
                  <c:v>-0.39359257244839796</c:v>
                </c:pt>
                <c:pt idx="86">
                  <c:v>-0.13616058405077069</c:v>
                </c:pt>
                <c:pt idx="87">
                  <c:v>-2.200639350178335E-2</c:v>
                </c:pt>
                <c:pt idx="88">
                  <c:v>0.89535983355837345</c:v>
                </c:pt>
                <c:pt idx="89">
                  <c:v>0.33240105434337863</c:v>
                </c:pt>
                <c:pt idx="90">
                  <c:v>-0.39328106855514022</c:v>
                </c:pt>
                <c:pt idx="91">
                  <c:v>-0.9941030788468197</c:v>
                </c:pt>
                <c:pt idx="92">
                  <c:v>-3.3027873379225525</c:v>
                </c:pt>
                <c:pt idx="93">
                  <c:v>-2.8712030502443753</c:v>
                </c:pt>
                <c:pt idx="94">
                  <c:v>-2.0381276370304846</c:v>
                </c:pt>
                <c:pt idx="95">
                  <c:v>-1.1026253437105282</c:v>
                </c:pt>
                <c:pt idx="96">
                  <c:v>8.6811194902836064E-2</c:v>
                </c:pt>
                <c:pt idx="97">
                  <c:v>0.45990640633277735</c:v>
                </c:pt>
                <c:pt idx="98">
                  <c:v>0.52459119398164944</c:v>
                </c:pt>
                <c:pt idx="99">
                  <c:v>0.40926251664927804</c:v>
                </c:pt>
                <c:pt idx="100">
                  <c:v>1.3790130971255365</c:v>
                </c:pt>
                <c:pt idx="101">
                  <c:v>0.3341361674937815</c:v>
                </c:pt>
                <c:pt idx="102">
                  <c:v>-1.4657730242007005E-2</c:v>
                </c:pt>
                <c:pt idx="103">
                  <c:v>-5.430841814870746E-2</c:v>
                </c:pt>
                <c:pt idx="104">
                  <c:v>-0.8095549085872733</c:v>
                </c:pt>
                <c:pt idx="105">
                  <c:v>1.0928111213306835</c:v>
                </c:pt>
                <c:pt idx="106">
                  <c:v>0.60932637084967212</c:v>
                </c:pt>
                <c:pt idx="107">
                  <c:v>-0.11648683940599369</c:v>
                </c:pt>
                <c:pt idx="108">
                  <c:v>0.37864673366563295</c:v>
                </c:pt>
                <c:pt idx="109">
                  <c:v>1.3389617533867693</c:v>
                </c:pt>
                <c:pt idx="110">
                  <c:v>0.32526614086734185</c:v>
                </c:pt>
                <c:pt idx="111">
                  <c:v>-0.40735209614624068</c:v>
                </c:pt>
                <c:pt idx="112">
                  <c:v>0.38324808652987485</c:v>
                </c:pt>
                <c:pt idx="113">
                  <c:v>-1.0671362291759579</c:v>
                </c:pt>
                <c:pt idx="114">
                  <c:v>7.5821749679505501E-2</c:v>
                </c:pt>
                <c:pt idx="115">
                  <c:v>-0.26615377664391815</c:v>
                </c:pt>
                <c:pt idx="116">
                  <c:v>-9.3839342873991427E-3</c:v>
                </c:pt>
                <c:pt idx="117">
                  <c:v>-0.12101383473712701</c:v>
                </c:pt>
                <c:pt idx="118">
                  <c:v>-0.11159136816623061</c:v>
                </c:pt>
                <c:pt idx="119">
                  <c:v>0.69214570450490953</c:v>
                </c:pt>
                <c:pt idx="120">
                  <c:v>1.1001994304582041</c:v>
                </c:pt>
                <c:pt idx="121">
                  <c:v>1.694032196455808</c:v>
                </c:pt>
                <c:pt idx="122">
                  <c:v>1.4563490442728977</c:v>
                </c:pt>
                <c:pt idx="123">
                  <c:v>1.9400285194507205</c:v>
                </c:pt>
                <c:pt idx="124">
                  <c:v>0.38146778476573218</c:v>
                </c:pt>
                <c:pt idx="125">
                  <c:v>0.42145545231555559</c:v>
                </c:pt>
                <c:pt idx="126">
                  <c:v>0.88506078793884058</c:v>
                </c:pt>
                <c:pt idx="127">
                  <c:v>0.27136388818149726</c:v>
                </c:pt>
                <c:pt idx="128">
                  <c:v>-0.11371913565660918</c:v>
                </c:pt>
                <c:pt idx="129">
                  <c:v>-0.56222862970045639</c:v>
                </c:pt>
                <c:pt idx="130">
                  <c:v>-0.63624188845636809</c:v>
                </c:pt>
                <c:pt idx="131">
                  <c:v>-1.4422733905696816</c:v>
                </c:pt>
                <c:pt idx="132">
                  <c:v>-1.2875442915770918</c:v>
                </c:pt>
                <c:pt idx="133">
                  <c:v>-2.4916304953134016</c:v>
                </c:pt>
                <c:pt idx="134">
                  <c:v>-2.6175290929174366</c:v>
                </c:pt>
                <c:pt idx="135">
                  <c:v>-1.323057430547081</c:v>
                </c:pt>
                <c:pt idx="136">
                  <c:v>-1.2568163274810473</c:v>
                </c:pt>
                <c:pt idx="137">
                  <c:v>-1.006821209110953</c:v>
                </c:pt>
                <c:pt idx="138">
                  <c:v>-1.2533221801540151</c:v>
                </c:pt>
                <c:pt idx="139">
                  <c:v>-0.66040790314296771</c:v>
                </c:pt>
                <c:pt idx="140">
                  <c:v>-1.2303161650667249</c:v>
                </c:pt>
                <c:pt idx="141">
                  <c:v>0.20094547042752708</c:v>
                </c:pt>
                <c:pt idx="142">
                  <c:v>-6.409309452912737E-2</c:v>
                </c:pt>
                <c:pt idx="143">
                  <c:v>-0.14254730427261109</c:v>
                </c:pt>
                <c:pt idx="144">
                  <c:v>0.8027410387210665</c:v>
                </c:pt>
                <c:pt idx="145">
                  <c:v>3.3271860154414412</c:v>
                </c:pt>
                <c:pt idx="146">
                  <c:v>2.3809350231523752</c:v>
                </c:pt>
                <c:pt idx="147">
                  <c:v>1.9393959770599878</c:v>
                </c:pt>
                <c:pt idx="148">
                  <c:v>2.0250652265275448</c:v>
                </c:pt>
                <c:pt idx="149">
                  <c:v>1.4460965058461284</c:v>
                </c:pt>
                <c:pt idx="150">
                  <c:v>2.3719789106312561</c:v>
                </c:pt>
                <c:pt idx="151">
                  <c:v>3.4028613249184048</c:v>
                </c:pt>
                <c:pt idx="152">
                  <c:v>3.1463328198501728</c:v>
                </c:pt>
                <c:pt idx="153">
                  <c:v>2.367833233168426</c:v>
                </c:pt>
                <c:pt idx="154">
                  <c:v>1.7687472546043637</c:v>
                </c:pt>
                <c:pt idx="155">
                  <c:v>-0.53548730263628386</c:v>
                </c:pt>
                <c:pt idx="156">
                  <c:v>-1.9482042371166131</c:v>
                </c:pt>
                <c:pt idx="157">
                  <c:v>-3.70243069931675</c:v>
                </c:pt>
                <c:pt idx="158">
                  <c:v>-3.1824162082465079</c:v>
                </c:pt>
                <c:pt idx="159">
                  <c:v>-3.1890651362573408</c:v>
                </c:pt>
                <c:pt idx="160">
                  <c:v>-2.3429006407944541</c:v>
                </c:pt>
                <c:pt idx="161">
                  <c:v>-1.3051685511207722</c:v>
                </c:pt>
                <c:pt idx="162">
                  <c:v>3.8484004936378824E-2</c:v>
                </c:pt>
                <c:pt idx="163">
                  <c:v>-6.9660046803576847E-2</c:v>
                </c:pt>
                <c:pt idx="164">
                  <c:v>0.15646235757813542</c:v>
                </c:pt>
                <c:pt idx="165">
                  <c:v>1.3257449392664711</c:v>
                </c:pt>
                <c:pt idx="166">
                  <c:v>-6.3138570916621006E-2</c:v>
                </c:pt>
                <c:pt idx="167">
                  <c:v>0.51964857424593447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74-9643-9119-55DAF1C9D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852639"/>
        <c:axId val="1316718543"/>
      </c:lineChart>
      <c:dateAx>
        <c:axId val="1320822463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824735"/>
        <c:crosses val="autoZero"/>
        <c:auto val="1"/>
        <c:lblOffset val="100"/>
        <c:baseTimeUnit val="months"/>
      </c:dateAx>
      <c:valAx>
        <c:axId val="132082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822463"/>
        <c:crosses val="autoZero"/>
        <c:crossBetween val="between"/>
      </c:valAx>
      <c:valAx>
        <c:axId val="1316718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852639"/>
        <c:crosses val="max"/>
        <c:crossBetween val="between"/>
      </c:valAx>
      <c:dateAx>
        <c:axId val="1311852639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316718543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Consumption - 1600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Vækst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'Data-1600'!$G$27:$G$194</c:f>
              <c:numCache>
                <c:formatCode>General</c:formatCode>
                <c:ptCount val="168"/>
                <c:pt idx="0">
                  <c:v>26.827566611070054</c:v>
                </c:pt>
                <c:pt idx="1">
                  <c:v>26.831884004607332</c:v>
                </c:pt>
                <c:pt idx="2">
                  <c:v>26.835299935248756</c:v>
                </c:pt>
                <c:pt idx="3">
                  <c:v>26.8368593187604</c:v>
                </c:pt>
                <c:pt idx="4">
                  <c:v>26.846052411949202</c:v>
                </c:pt>
                <c:pt idx="5">
                  <c:v>26.841869043434528</c:v>
                </c:pt>
                <c:pt idx="6">
                  <c:v>26.837823243026541</c:v>
                </c:pt>
                <c:pt idx="7">
                  <c:v>26.837851899411284</c:v>
                </c:pt>
                <c:pt idx="8">
                  <c:v>26.809598167058819</c:v>
                </c:pt>
                <c:pt idx="9">
                  <c:v>26.828134673069837</c:v>
                </c:pt>
                <c:pt idx="10">
                  <c:v>26.851415488510799</c:v>
                </c:pt>
                <c:pt idx="11">
                  <c:v>26.87256321929263</c:v>
                </c:pt>
                <c:pt idx="12">
                  <c:v>26.921100849553341</c:v>
                </c:pt>
                <c:pt idx="13">
                  <c:v>26.9211797936224</c:v>
                </c:pt>
                <c:pt idx="14">
                  <c:v>26.91275091409209</c:v>
                </c:pt>
                <c:pt idx="15">
                  <c:v>26.901291648167032</c:v>
                </c:pt>
                <c:pt idx="16">
                  <c:v>26.880471791241433</c:v>
                </c:pt>
                <c:pt idx="17">
                  <c:v>26.878893740132195</c:v>
                </c:pt>
                <c:pt idx="18">
                  <c:v>26.884749765612188</c:v>
                </c:pt>
                <c:pt idx="19">
                  <c:v>26.896797928702703</c:v>
                </c:pt>
                <c:pt idx="20">
                  <c:v>26.886850641235554</c:v>
                </c:pt>
                <c:pt idx="21">
                  <c:v>26.907615177186365</c:v>
                </c:pt>
                <c:pt idx="22">
                  <c:v>26.929132591705976</c:v>
                </c:pt>
                <c:pt idx="23">
                  <c:v>26.948722699601905</c:v>
                </c:pt>
                <c:pt idx="24">
                  <c:v>26.983522575470047</c:v>
                </c:pt>
                <c:pt idx="25">
                  <c:v>26.992521808323378</c:v>
                </c:pt>
                <c:pt idx="26">
                  <c:v>26.997061326415214</c:v>
                </c:pt>
                <c:pt idx="27">
                  <c:v>26.999221591924957</c:v>
                </c:pt>
                <c:pt idx="28">
                  <c:v>27.004552742789354</c:v>
                </c:pt>
                <c:pt idx="29">
                  <c:v>27.007632995419868</c:v>
                </c:pt>
                <c:pt idx="30">
                  <c:v>27.012054458140327</c:v>
                </c:pt>
                <c:pt idx="31">
                  <c:v>27.017497588420522</c:v>
                </c:pt>
                <c:pt idx="32">
                  <c:v>27.021137689268652</c:v>
                </c:pt>
                <c:pt idx="33">
                  <c:v>27.027519016770512</c:v>
                </c:pt>
                <c:pt idx="34">
                  <c:v>27.032936224440615</c:v>
                </c:pt>
                <c:pt idx="35">
                  <c:v>27.036055535521974</c:v>
                </c:pt>
                <c:pt idx="36">
                  <c:v>27.053787267091721</c:v>
                </c:pt>
                <c:pt idx="37">
                  <c:v>27.048904317773015</c:v>
                </c:pt>
                <c:pt idx="38">
                  <c:v>27.040817134764172</c:v>
                </c:pt>
                <c:pt idx="39">
                  <c:v>27.031228491567393</c:v>
                </c:pt>
                <c:pt idx="40">
                  <c:v>27.020585785321611</c:v>
                </c:pt>
                <c:pt idx="41">
                  <c:v>27.013025583317489</c:v>
                </c:pt>
                <c:pt idx="42">
                  <c:v>27.007669784256706</c:v>
                </c:pt>
                <c:pt idx="43">
                  <c:v>27.004640931472718</c:v>
                </c:pt>
                <c:pt idx="44">
                  <c:v>26.990552788942363</c:v>
                </c:pt>
                <c:pt idx="45">
                  <c:v>26.992361501042708</c:v>
                </c:pt>
                <c:pt idx="46">
                  <c:v>26.995910475884919</c:v>
                </c:pt>
                <c:pt idx="47">
                  <c:v>27.000378575957662</c:v>
                </c:pt>
                <c:pt idx="48">
                  <c:v>27.002633065250887</c:v>
                </c:pt>
                <c:pt idx="49">
                  <c:v>27.006789174604698</c:v>
                </c:pt>
                <c:pt idx="50">
                  <c:v>27.011024557531417</c:v>
                </c:pt>
                <c:pt idx="51">
                  <c:v>27.016098644965894</c:v>
                </c:pt>
                <c:pt idx="52">
                  <c:v>27.015006217056843</c:v>
                </c:pt>
                <c:pt idx="53">
                  <c:v>27.023733083640895</c:v>
                </c:pt>
                <c:pt idx="54">
                  <c:v>27.033705891068333</c:v>
                </c:pt>
                <c:pt idx="55">
                  <c:v>27.043883149236283</c:v>
                </c:pt>
                <c:pt idx="56">
                  <c:v>27.053765742806529</c:v>
                </c:pt>
                <c:pt idx="57">
                  <c:v>27.061892881154602</c:v>
                </c:pt>
                <c:pt idx="58">
                  <c:v>27.070370393369767</c:v>
                </c:pt>
                <c:pt idx="59">
                  <c:v>27.08124549887193</c:v>
                </c:pt>
                <c:pt idx="60">
                  <c:v>27.077297536787089</c:v>
                </c:pt>
                <c:pt idx="61">
                  <c:v>27.097975936634416</c:v>
                </c:pt>
                <c:pt idx="62">
                  <c:v>27.120189287870076</c:v>
                </c:pt>
                <c:pt idx="63">
                  <c:v>27.139549405154355</c:v>
                </c:pt>
                <c:pt idx="64">
                  <c:v>27.183742174865184</c:v>
                </c:pt>
                <c:pt idx="65">
                  <c:v>27.18646596902223</c:v>
                </c:pt>
                <c:pt idx="66">
                  <c:v>27.182006215356353</c:v>
                </c:pt>
                <c:pt idx="67">
                  <c:v>27.173591221740132</c:v>
                </c:pt>
                <c:pt idx="68">
                  <c:v>27.170635205342272</c:v>
                </c:pt>
                <c:pt idx="69">
                  <c:v>27.163578876165293</c:v>
                </c:pt>
                <c:pt idx="70">
                  <c:v>27.158722770727255</c:v>
                </c:pt>
                <c:pt idx="71">
                  <c:v>27.155608702184523</c:v>
                </c:pt>
                <c:pt idx="72">
                  <c:v>27.145945784099656</c:v>
                </c:pt>
                <c:pt idx="73">
                  <c:v>27.14494199708577</c:v>
                </c:pt>
                <c:pt idx="74">
                  <c:v>27.144651137937078</c:v>
                </c:pt>
                <c:pt idx="75">
                  <c:v>27.144996088385511</c:v>
                </c:pt>
                <c:pt idx="76">
                  <c:v>27.142631146849162</c:v>
                </c:pt>
                <c:pt idx="77">
                  <c:v>27.144015954447614</c:v>
                </c:pt>
                <c:pt idx="78">
                  <c:v>27.145797760770787</c:v>
                </c:pt>
                <c:pt idx="79">
                  <c:v>27.147893630795657</c:v>
                </c:pt>
                <c:pt idx="80">
                  <c:v>27.147905117807134</c:v>
                </c:pt>
                <c:pt idx="81">
                  <c:v>27.150496337886452</c:v>
                </c:pt>
                <c:pt idx="82">
                  <c:v>27.153805676587144</c:v>
                </c:pt>
                <c:pt idx="83">
                  <c:v>27.158393479072274</c:v>
                </c:pt>
                <c:pt idx="84">
                  <c:v>27.157194423167894</c:v>
                </c:pt>
                <c:pt idx="85">
                  <c:v>27.165573301032627</c:v>
                </c:pt>
                <c:pt idx="86">
                  <c:v>27.174154765725874</c:v>
                </c:pt>
                <c:pt idx="87">
                  <c:v>27.180836209528064</c:v>
                </c:pt>
                <c:pt idx="88">
                  <c:v>27.199925907964634</c:v>
                </c:pt>
                <c:pt idx="89">
                  <c:v>27.19768499854705</c:v>
                </c:pt>
                <c:pt idx="90">
                  <c:v>27.193423326281664</c:v>
                </c:pt>
                <c:pt idx="91">
                  <c:v>27.191065619754937</c:v>
                </c:pt>
                <c:pt idx="92">
                  <c:v>27.167562409369722</c:v>
                </c:pt>
                <c:pt idx="93">
                  <c:v>27.179704332915069</c:v>
                </c:pt>
                <c:pt idx="94">
                  <c:v>27.197170849678152</c:v>
                </c:pt>
                <c:pt idx="95">
                  <c:v>27.215481241746254</c:v>
                </c:pt>
                <c:pt idx="96">
                  <c:v>27.242747377718622</c:v>
                </c:pt>
                <c:pt idx="97">
                  <c:v>27.251379039853347</c:v>
                </c:pt>
                <c:pt idx="98">
                  <c:v>27.255348856170571</c:v>
                </c:pt>
                <c:pt idx="99">
                  <c:v>27.257111014412612</c:v>
                </c:pt>
                <c:pt idx="100">
                  <c:v>27.255966874136679</c:v>
                </c:pt>
                <c:pt idx="101">
                  <c:v>27.2675517132724</c:v>
                </c:pt>
                <c:pt idx="102">
                  <c:v>27.272618966943874</c:v>
                </c:pt>
                <c:pt idx="103">
                  <c:v>27.275123013027809</c:v>
                </c:pt>
                <c:pt idx="104">
                  <c:v>27.288373048059615</c:v>
                </c:pt>
                <c:pt idx="105">
                  <c:v>27.291281948696017</c:v>
                </c:pt>
                <c:pt idx="106">
                  <c:v>27.295604322131553</c:v>
                </c:pt>
                <c:pt idx="107">
                  <c:v>27.293111847271213</c:v>
                </c:pt>
                <c:pt idx="108">
                  <c:v>27.308278199391584</c:v>
                </c:pt>
                <c:pt idx="109">
                  <c:v>27.327491464655086</c:v>
                </c:pt>
                <c:pt idx="110">
                  <c:v>27.309724347205865</c:v>
                </c:pt>
                <c:pt idx="111">
                  <c:v>27.338698961594638</c:v>
                </c:pt>
                <c:pt idx="112">
                  <c:v>27.33032674959578</c:v>
                </c:pt>
                <c:pt idx="113">
                  <c:v>27.338163004201142</c:v>
                </c:pt>
                <c:pt idx="114">
                  <c:v>27.349443042777168</c:v>
                </c:pt>
                <c:pt idx="115">
                  <c:v>27.359343617618482</c:v>
                </c:pt>
                <c:pt idx="116">
                  <c:v>27.347702841578268</c:v>
                </c:pt>
                <c:pt idx="117">
                  <c:v>27.335930333300951</c:v>
                </c:pt>
                <c:pt idx="118">
                  <c:v>27.344293254739028</c:v>
                </c:pt>
                <c:pt idx="119">
                  <c:v>27.344762030550257</c:v>
                </c:pt>
                <c:pt idx="120">
                  <c:v>27.347511659327896</c:v>
                </c:pt>
                <c:pt idx="121">
                  <c:v>27.349814035398669</c:v>
                </c:pt>
                <c:pt idx="122">
                  <c:v>27.347378872368441</c:v>
                </c:pt>
                <c:pt idx="123">
                  <c:v>27.34344570445495</c:v>
                </c:pt>
                <c:pt idx="124">
                  <c:v>27.347081365579374</c:v>
                </c:pt>
                <c:pt idx="125">
                  <c:v>27.356910532786845</c:v>
                </c:pt>
                <c:pt idx="126">
                  <c:v>27.351190804234289</c:v>
                </c:pt>
                <c:pt idx="127">
                  <c:v>27.34204754318251</c:v>
                </c:pt>
                <c:pt idx="128">
                  <c:v>27.363680087891936</c:v>
                </c:pt>
                <c:pt idx="129">
                  <c:v>27.354576993836904</c:v>
                </c:pt>
                <c:pt idx="130">
                  <c:v>27.367893760381104</c:v>
                </c:pt>
                <c:pt idx="131">
                  <c:v>27.368497238723624</c:v>
                </c:pt>
                <c:pt idx="132">
                  <c:v>27.363910002981125</c:v>
                </c:pt>
                <c:pt idx="133">
                  <c:v>27.369209498723425</c:v>
                </c:pt>
                <c:pt idx="134">
                  <c:v>27.379570678398803</c:v>
                </c:pt>
                <c:pt idx="135">
                  <c:v>27.394761929466963</c:v>
                </c:pt>
                <c:pt idx="136">
                  <c:v>27.400263652208654</c:v>
                </c:pt>
                <c:pt idx="137">
                  <c:v>27.40459217362281</c:v>
                </c:pt>
                <c:pt idx="138">
                  <c:v>27.427866449073381</c:v>
                </c:pt>
                <c:pt idx="139">
                  <c:v>27.455733959623679</c:v>
                </c:pt>
                <c:pt idx="140">
                  <c:v>27.435507322980545</c:v>
                </c:pt>
                <c:pt idx="141">
                  <c:v>27.457472167041299</c:v>
                </c:pt>
                <c:pt idx="142">
                  <c:v>27.471392124182152</c:v>
                </c:pt>
                <c:pt idx="143">
                  <c:v>27.469748468322301</c:v>
                </c:pt>
                <c:pt idx="144">
                  <c:v>27.487386283587437</c:v>
                </c:pt>
                <c:pt idx="145">
                  <c:v>27.497686275414964</c:v>
                </c:pt>
                <c:pt idx="146">
                  <c:v>27.474774240617858</c:v>
                </c:pt>
                <c:pt idx="147">
                  <c:v>27.490595153140625</c:v>
                </c:pt>
                <c:pt idx="148">
                  <c:v>27.499576686936841</c:v>
                </c:pt>
                <c:pt idx="149">
                  <c:v>27.493224640756651</c:v>
                </c:pt>
                <c:pt idx="150">
                  <c:v>27.506310137399467</c:v>
                </c:pt>
                <c:pt idx="151">
                  <c:v>27.521094636549943</c:v>
                </c:pt>
                <c:pt idx="152">
                  <c:v>27.525611710186734</c:v>
                </c:pt>
                <c:pt idx="153">
                  <c:v>27.524962578932723</c:v>
                </c:pt>
                <c:pt idx="154">
                  <c:v>27.512962542315069</c:v>
                </c:pt>
                <c:pt idx="155">
                  <c:v>27.474736828244648</c:v>
                </c:pt>
                <c:pt idx="156">
                  <c:v>27.468746862377525</c:v>
                </c:pt>
                <c:pt idx="157">
                  <c:v>27.476479693104519</c:v>
                </c:pt>
                <c:pt idx="158">
                  <c:v>27.480877065497861</c:v>
                </c:pt>
                <c:pt idx="159">
                  <c:v>27.472667616615368</c:v>
                </c:pt>
                <c:pt idx="160">
                  <c:v>27.484570051174394</c:v>
                </c:pt>
                <c:pt idx="161">
                  <c:v>27.475624994193723</c:v>
                </c:pt>
                <c:pt idx="162">
                  <c:v>27.483902983006796</c:v>
                </c:pt>
                <c:pt idx="163">
                  <c:v>27.485190395716973</c:v>
                </c:pt>
                <c:pt idx="164">
                  <c:v>27.473154875279707</c:v>
                </c:pt>
                <c:pt idx="165">
                  <c:v>27.485107088224339</c:v>
                </c:pt>
                <c:pt idx="166">
                  <c:v>27.490374182063917</c:v>
                </c:pt>
                <c:pt idx="167">
                  <c:v>27.490028816975052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5-9445-991E-6B1157D54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701423"/>
        <c:axId val="1323214335"/>
      </c:lineChart>
      <c:lineChart>
        <c:grouping val="standard"/>
        <c:varyColors val="0"/>
        <c:ser>
          <c:idx val="1"/>
          <c:order val="1"/>
          <c:tx>
            <c:v>OG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'Data-1600'!$L$27:$L$194</c:f>
              <c:numCache>
                <c:formatCode>General</c:formatCode>
                <c:ptCount val="168"/>
                <c:pt idx="0">
                  <c:v>2.0832511248375596</c:v>
                </c:pt>
                <c:pt idx="1">
                  <c:v>1.7860465414742066</c:v>
                </c:pt>
                <c:pt idx="2">
                  <c:v>1.4346705690236661</c:v>
                </c:pt>
                <c:pt idx="3">
                  <c:v>0.92943595746142194</c:v>
                </c:pt>
                <c:pt idx="4">
                  <c:v>1.2142928917434404</c:v>
                </c:pt>
                <c:pt idx="5">
                  <c:v>0.18256784059502706</c:v>
                </c:pt>
                <c:pt idx="6">
                  <c:v>-0.82075154123586458</c:v>
                </c:pt>
                <c:pt idx="7">
                  <c:v>-1.4085058163139763</c:v>
                </c:pt>
                <c:pt idx="8">
                  <c:v>-4.8223959990888687</c:v>
                </c:pt>
                <c:pt idx="9">
                  <c:v>-3.5602955248126733</c:v>
                </c:pt>
                <c:pt idx="10">
                  <c:v>-1.8289194346607474</c:v>
                </c:pt>
                <c:pt idx="11">
                  <c:v>-0.31590410065938102</c:v>
                </c:pt>
                <c:pt idx="12">
                  <c:v>3.9322950025201919</c:v>
                </c:pt>
                <c:pt idx="13">
                  <c:v>3.3322628594156356</c:v>
                </c:pt>
                <c:pt idx="14">
                  <c:v>1.8780715964691552</c:v>
                </c:pt>
                <c:pt idx="15">
                  <c:v>0.11436813706957594</c:v>
                </c:pt>
                <c:pt idx="16">
                  <c:v>-2.5961385711831042</c:v>
                </c:pt>
                <c:pt idx="17">
                  <c:v>-3.3975509185054875</c:v>
                </c:pt>
                <c:pt idx="18">
                  <c:v>-3.4733613129098728</c:v>
                </c:pt>
                <c:pt idx="19">
                  <c:v>-2.9483596682425173</c:v>
                </c:pt>
                <c:pt idx="20">
                  <c:v>-4.6397299664764802</c:v>
                </c:pt>
                <c:pt idx="21">
                  <c:v>-3.2733272504106736</c:v>
                </c:pt>
                <c:pt idx="22">
                  <c:v>-1.8387286140935544</c:v>
                </c:pt>
                <c:pt idx="23">
                  <c:v>-0.5955893563747594</c:v>
                </c:pt>
                <c:pt idx="24">
                  <c:v>2.1793104081176295</c:v>
                </c:pt>
                <c:pt idx="25">
                  <c:v>2.3948142498113612</c:v>
                </c:pt>
                <c:pt idx="26">
                  <c:v>2.19353759416272</c:v>
                </c:pt>
                <c:pt idx="27">
                  <c:v>1.7905525003303779</c:v>
                </c:pt>
                <c:pt idx="28">
                  <c:v>1.7465276422107934</c:v>
                </c:pt>
                <c:pt idx="29">
                  <c:v>1.5238204458597693</c:v>
                </c:pt>
                <c:pt idx="30">
                  <c:v>1.4850859487925305</c:v>
                </c:pt>
                <c:pt idx="31">
                  <c:v>1.6008617153424609</c:v>
                </c:pt>
                <c:pt idx="32">
                  <c:v>1.5902416849659318</c:v>
                </c:pt>
                <c:pt idx="33">
                  <c:v>1.9082145663062988</c:v>
                </c:pt>
                <c:pt idx="34">
                  <c:v>2.1838149098261539</c:v>
                </c:pt>
                <c:pt idx="35">
                  <c:v>2.2820416047345304</c:v>
                </c:pt>
                <c:pt idx="36">
                  <c:v>3.8909380393331361</c:v>
                </c:pt>
                <c:pt idx="37">
                  <c:v>3.283379480523152</c:v>
                </c:pt>
                <c:pt idx="38">
                  <c:v>2.3935642164463644</c:v>
                </c:pt>
                <c:pt idx="39">
                  <c:v>1.3828710534582456</c:v>
                </c:pt>
                <c:pt idx="40">
                  <c:v>0.28564518395164384</c:v>
                </c:pt>
                <c:pt idx="41">
                  <c:v>-0.49571547891567036</c:v>
                </c:pt>
                <c:pt idx="42">
                  <c:v>-1.0604584091250757</c:v>
                </c:pt>
                <c:pt idx="43">
                  <c:v>-1.4074567953052508</c:v>
                </c:pt>
                <c:pt idx="44">
                  <c:v>-2.8857989752417268</c:v>
                </c:pt>
                <c:pt idx="45">
                  <c:v>-2.8094555861997605</c:v>
                </c:pt>
                <c:pt idx="46">
                  <c:v>-2.6018672676752175</c:v>
                </c:pt>
                <c:pt idx="47">
                  <c:v>-2.3511733116723832</c:v>
                </c:pt>
                <c:pt idx="48">
                  <c:v>-2.3750466930255953</c:v>
                </c:pt>
                <c:pt idx="49">
                  <c:v>-2.2648942182339482</c:v>
                </c:pt>
                <c:pt idx="50">
                  <c:v>-2.2043960223918191</c:v>
                </c:pt>
                <c:pt idx="51">
                  <c:v>-2.1176389394540251</c:v>
                </c:pt>
                <c:pt idx="52">
                  <c:v>-2.7037971344743283</c:v>
                </c:pt>
                <c:pt idx="53">
                  <c:v>-2.3616182793777085</c:v>
                </c:pt>
                <c:pt idx="54">
                  <c:v>-1.9440765215151146</c:v>
                </c:pt>
                <c:pt idx="55">
                  <c:v>-1.5494836421279246</c:v>
                </c:pt>
                <c:pt idx="56">
                  <c:v>-1.2206988981663613</c:v>
                </c:pt>
                <c:pt idx="57">
                  <c:v>-1.0957806479297005</c:v>
                </c:pt>
                <c:pt idx="58">
                  <c:v>-0.95536234153286159</c:v>
                </c:pt>
                <c:pt idx="59">
                  <c:v>-0.58525353312184336</c:v>
                </c:pt>
                <c:pt idx="60">
                  <c:v>-1.6974547047691857</c:v>
                </c:pt>
                <c:pt idx="61">
                  <c:v>-0.33659151577225543</c:v>
                </c:pt>
                <c:pt idx="62">
                  <c:v>1.1996872774620471</c:v>
                </c:pt>
                <c:pt idx="63">
                  <c:v>2.4842658086360103</c:v>
                </c:pt>
                <c:pt idx="64">
                  <c:v>6.2966855786680043</c:v>
                </c:pt>
                <c:pt idx="65">
                  <c:v>6.0161839865191524</c:v>
                </c:pt>
                <c:pt idx="66">
                  <c:v>5.0767685737831414</c:v>
                </c:pt>
                <c:pt idx="67">
                  <c:v>3.8029747812338144</c:v>
                </c:pt>
                <c:pt idx="68">
                  <c:v>3.1347559988994078</c:v>
                </c:pt>
                <c:pt idx="69">
                  <c:v>2.1123380409516557</c:v>
                </c:pt>
                <c:pt idx="70">
                  <c:v>1.3599701506176842</c:v>
                </c:pt>
                <c:pt idx="71">
                  <c:v>0.82470902367930421</c:v>
                </c:pt>
                <c:pt idx="72">
                  <c:v>-0.33050858480585532</c:v>
                </c:pt>
                <c:pt idx="73">
                  <c:v>-0.59337465786484245</c:v>
                </c:pt>
                <c:pt idx="74">
                  <c:v>-0.7667929925496253</c:v>
                </c:pt>
                <c:pt idx="75">
                  <c:v>-0.86638803297915956</c:v>
                </c:pt>
                <c:pt idx="76">
                  <c:v>-1.2341633090358073</c:v>
                </c:pt>
                <c:pt idx="77">
                  <c:v>-1.2310465879320276</c:v>
                </c:pt>
                <c:pt idx="78">
                  <c:v>-1.1984334377778794</c:v>
                </c:pt>
                <c:pt idx="79">
                  <c:v>-1.1499684838607749</c:v>
                </c:pt>
                <c:pt idx="80">
                  <c:v>-1.3300984997762555</c:v>
                </c:pt>
                <c:pt idx="81">
                  <c:v>-1.2762952491851109</c:v>
                </c:pt>
                <c:pt idx="82">
                  <c:v>-1.1777722369558319</c:v>
                </c:pt>
                <c:pt idx="83">
                  <c:v>-0.98074932247342872</c:v>
                </c:pt>
                <c:pt idx="84">
                  <c:v>-1.3932769911757958</c:v>
                </c:pt>
                <c:pt idx="85">
                  <c:v>-0.87978132691688415</c:v>
                </c:pt>
                <c:pt idx="86">
                  <c:v>-0.37783152535340037</c:v>
                </c:pt>
                <c:pt idx="87">
                  <c:v>-9.7172996710881421E-2</c:v>
                </c:pt>
                <c:pt idx="88">
                  <c:v>1.3937733179893996</c:v>
                </c:pt>
                <c:pt idx="89">
                  <c:v>0.72193340945148066</c:v>
                </c:pt>
                <c:pt idx="90">
                  <c:v>-0.18176709045540917</c:v>
                </c:pt>
                <c:pt idx="91">
                  <c:v>-0.92536540023218095</c:v>
                </c:pt>
                <c:pt idx="92">
                  <c:v>-3.814204952309197</c:v>
                </c:pt>
                <c:pt idx="93">
                  <c:v>-3.1690400871223545</c:v>
                </c:pt>
                <c:pt idx="94">
                  <c:v>-2.0193591171995706</c:v>
                </c:pt>
                <c:pt idx="95">
                  <c:v>-0.8086874250025744</c:v>
                </c:pt>
                <c:pt idx="96">
                  <c:v>1.2799703576511945</c:v>
                </c:pt>
                <c:pt idx="97">
                  <c:v>1.4939063944691355</c:v>
                </c:pt>
                <c:pt idx="98">
                  <c:v>1.2358974438903658</c:v>
                </c:pt>
                <c:pt idx="99">
                  <c:v>0.75594254507542757</c:v>
                </c:pt>
                <c:pt idx="100">
                  <c:v>-1.2014517228564614E-2</c:v>
                </c:pt>
                <c:pt idx="101">
                  <c:v>0.49888941487701288</c:v>
                </c:pt>
                <c:pt idx="102">
                  <c:v>0.36734072781108296</c:v>
                </c:pt>
                <c:pt idx="103">
                  <c:v>-8.1917226303573898E-3</c:v>
                </c:pt>
                <c:pt idx="104">
                  <c:v>0.70601319726364409</c:v>
                </c:pt>
                <c:pt idx="105">
                  <c:v>0.40404975316228331</c:v>
                </c:pt>
                <c:pt idx="106">
                  <c:v>0.26374400626778538</c:v>
                </c:pt>
                <c:pt idx="107">
                  <c:v>-0.53562334226739949</c:v>
                </c:pt>
                <c:pt idx="108">
                  <c:v>0.45526320586439795</c:v>
                </c:pt>
                <c:pt idx="109">
                  <c:v>1.8774950021430925</c:v>
                </c:pt>
                <c:pt idx="110">
                  <c:v>-0.3696593432820805</c:v>
                </c:pt>
                <c:pt idx="111">
                  <c:v>2.086836386018831</c:v>
                </c:pt>
                <c:pt idx="112">
                  <c:v>0.83918216593161787</c:v>
                </c:pt>
                <c:pt idx="113">
                  <c:v>1.2426588213475753</c:v>
                </c:pt>
                <c:pt idx="114">
                  <c:v>2.0200251257630697</c:v>
                </c:pt>
                <c:pt idx="115">
                  <c:v>2.6874066837294208</c:v>
                </c:pt>
                <c:pt idx="116">
                  <c:v>1.2258026399496913</c:v>
                </c:pt>
                <c:pt idx="117">
                  <c:v>-0.22831691092619621</c:v>
                </c:pt>
                <c:pt idx="118">
                  <c:v>0.34650632990960162</c:v>
                </c:pt>
                <c:pt idx="119">
                  <c:v>0.1421996298599737</c:v>
                </c:pt>
                <c:pt idx="120">
                  <c:v>0.17093108342187691</c:v>
                </c:pt>
                <c:pt idx="121">
                  <c:v>0.15446948366992785</c:v>
                </c:pt>
                <c:pt idx="122">
                  <c:v>-0.34174128033370721</c:v>
                </c:pt>
                <c:pt idx="123">
                  <c:v>-0.99937180176752349</c:v>
                </c:pt>
                <c:pt idx="124">
                  <c:v>-0.91714911516511677</c:v>
                </c:pt>
                <c:pt idx="125">
                  <c:v>-0.23739133528906109</c:v>
                </c:pt>
                <c:pt idx="126">
                  <c:v>-1.1385512475264647</c:v>
                </c:pt>
                <c:pt idx="127">
                  <c:v>-2.4121567572912284</c:v>
                </c:pt>
                <c:pt idx="128">
                  <c:v>-0.64162667550569097</c:v>
                </c:pt>
                <c:pt idx="129">
                  <c:v>-1.9799504937278556</c:v>
                </c:pt>
                <c:pt idx="130">
                  <c:v>-1.1130222979083726</c:v>
                </c:pt>
                <c:pt idx="131">
                  <c:v>-1.5543635213994378</c:v>
                </c:pt>
                <c:pt idx="132">
                  <c:v>-2.5512276668589351</c:v>
                </c:pt>
                <c:pt idx="133">
                  <c:v>-2.5944096144293383</c:v>
                </c:pt>
                <c:pt idx="134">
                  <c:v>-2.1633590391147095</c:v>
                </c:pt>
                <c:pt idx="135">
                  <c:v>-1.2765606087675962</c:v>
                </c:pt>
                <c:pt idx="136">
                  <c:v>-1.3799456097359553</c:v>
                </c:pt>
                <c:pt idx="137">
                  <c:v>-1.61505480616988</c:v>
                </c:pt>
                <c:pt idx="138">
                  <c:v>3.7696340288562169E-2</c:v>
                </c:pt>
                <c:pt idx="139">
                  <c:v>2.1517543471873068</c:v>
                </c:pt>
                <c:pt idx="140">
                  <c:v>-0.53294416378513176</c:v>
                </c:pt>
                <c:pt idx="141">
                  <c:v>1.0194936016400646</c:v>
                </c:pt>
                <c:pt idx="142">
                  <c:v>1.7930939757235365</c:v>
                </c:pt>
                <c:pt idx="143">
                  <c:v>1.0430102615234915</c:v>
                </c:pt>
                <c:pt idx="144">
                  <c:v>2.2596560990123749</c:v>
                </c:pt>
                <c:pt idx="145">
                  <c:v>2.7863553779202022</c:v>
                </c:pt>
                <c:pt idx="146">
                  <c:v>3.9528840472513593E-2</c:v>
                </c:pt>
                <c:pt idx="147">
                  <c:v>1.21577346993611</c:v>
                </c:pt>
                <c:pt idx="148">
                  <c:v>1.7599315449597697</c:v>
                </c:pt>
                <c:pt idx="149">
                  <c:v>0.82389796542976512</c:v>
                </c:pt>
                <c:pt idx="150">
                  <c:v>1.8850000789441879</c:v>
                </c:pt>
                <c:pt idx="151">
                  <c:v>3.1690839853965258</c:v>
                </c:pt>
                <c:pt idx="152">
                  <c:v>3.4780288890310374</c:v>
                </c:pt>
                <c:pt idx="153">
                  <c:v>3.3184981810240544</c:v>
                </c:pt>
                <c:pt idx="154">
                  <c:v>2.0663893749251372</c:v>
                </c:pt>
                <c:pt idx="155">
                  <c:v>-1.7734812387079302</c:v>
                </c:pt>
                <c:pt idx="156">
                  <c:v>-2.3639690881577025</c:v>
                </c:pt>
                <c:pt idx="157">
                  <c:v>-1.5642589024576381</c:v>
                </c:pt>
                <c:pt idx="158">
                  <c:v>-1.0865882618197986</c:v>
                </c:pt>
                <c:pt idx="159">
                  <c:v>-1.863527886083105</c:v>
                </c:pt>
                <c:pt idx="160">
                  <c:v>-0.62796261146935706</c:v>
                </c:pt>
                <c:pt idx="161">
                  <c:v>-1.479420539128995</c:v>
                </c:pt>
                <c:pt idx="162">
                  <c:v>-0.61404606211432622</c:v>
                </c:pt>
                <c:pt idx="163">
                  <c:v>-0.45547485864929627</c:v>
                </c:pt>
                <c:pt idx="164">
                  <c:v>-1.6388323429591622</c:v>
                </c:pt>
                <c:pt idx="165">
                  <c:v>-0.43465690009441005</c:v>
                </c:pt>
                <c:pt idx="166">
                  <c:v>8.9185453479956323E-2</c:v>
                </c:pt>
                <c:pt idx="167">
                  <c:v>3.9651628217995949E-2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5-9445-991E-6B1157D54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394447"/>
        <c:axId val="1317865055"/>
      </c:lineChart>
      <c:dateAx>
        <c:axId val="1317701423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214335"/>
        <c:crosses val="autoZero"/>
        <c:auto val="1"/>
        <c:lblOffset val="100"/>
        <c:baseTimeUnit val="months"/>
      </c:dateAx>
      <c:valAx>
        <c:axId val="132321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01423"/>
        <c:crosses val="autoZero"/>
        <c:crossBetween val="between"/>
      </c:valAx>
      <c:valAx>
        <c:axId val="13178650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394447"/>
        <c:crosses val="max"/>
        <c:crossBetween val="between"/>
      </c:valAx>
      <c:catAx>
        <c:axId val="1322394447"/>
        <c:scaling>
          <c:orientation val="minMax"/>
        </c:scaling>
        <c:delete val="1"/>
        <c:axPos val="b"/>
        <c:majorTickMark val="out"/>
        <c:minorTickMark val="none"/>
        <c:tickLblPos val="nextTo"/>
        <c:crossAx val="13178650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Vækst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'Data-1600'!$G$27:$G$194</c:f>
              <c:numCache>
                <c:formatCode>General</c:formatCode>
                <c:ptCount val="168"/>
                <c:pt idx="0">
                  <c:v>26.827566611070054</c:v>
                </c:pt>
                <c:pt idx="1">
                  <c:v>26.831884004607332</c:v>
                </c:pt>
                <c:pt idx="2">
                  <c:v>26.835299935248756</c:v>
                </c:pt>
                <c:pt idx="3">
                  <c:v>26.8368593187604</c:v>
                </c:pt>
                <c:pt idx="4">
                  <c:v>26.846052411949202</c:v>
                </c:pt>
                <c:pt idx="5">
                  <c:v>26.841869043434528</c:v>
                </c:pt>
                <c:pt idx="6">
                  <c:v>26.837823243026541</c:v>
                </c:pt>
                <c:pt idx="7">
                  <c:v>26.837851899411284</c:v>
                </c:pt>
                <c:pt idx="8">
                  <c:v>26.809598167058819</c:v>
                </c:pt>
                <c:pt idx="9">
                  <c:v>26.828134673069837</c:v>
                </c:pt>
                <c:pt idx="10">
                  <c:v>26.851415488510799</c:v>
                </c:pt>
                <c:pt idx="11">
                  <c:v>26.87256321929263</c:v>
                </c:pt>
                <c:pt idx="12">
                  <c:v>26.921100849553341</c:v>
                </c:pt>
                <c:pt idx="13">
                  <c:v>26.9211797936224</c:v>
                </c:pt>
                <c:pt idx="14">
                  <c:v>26.91275091409209</c:v>
                </c:pt>
                <c:pt idx="15">
                  <c:v>26.901291648167032</c:v>
                </c:pt>
                <c:pt idx="16">
                  <c:v>26.880471791241433</c:v>
                </c:pt>
                <c:pt idx="17">
                  <c:v>26.878893740132195</c:v>
                </c:pt>
                <c:pt idx="18">
                  <c:v>26.884749765612188</c:v>
                </c:pt>
                <c:pt idx="19">
                  <c:v>26.896797928702703</c:v>
                </c:pt>
                <c:pt idx="20">
                  <c:v>26.886850641235554</c:v>
                </c:pt>
                <c:pt idx="21">
                  <c:v>26.907615177186365</c:v>
                </c:pt>
                <c:pt idx="22">
                  <c:v>26.929132591705976</c:v>
                </c:pt>
                <c:pt idx="23">
                  <c:v>26.948722699601905</c:v>
                </c:pt>
                <c:pt idx="24">
                  <c:v>26.983522575470047</c:v>
                </c:pt>
                <c:pt idx="25">
                  <c:v>26.992521808323378</c:v>
                </c:pt>
                <c:pt idx="26">
                  <c:v>26.997061326415214</c:v>
                </c:pt>
                <c:pt idx="27">
                  <c:v>26.999221591924957</c:v>
                </c:pt>
                <c:pt idx="28">
                  <c:v>27.004552742789354</c:v>
                </c:pt>
                <c:pt idx="29">
                  <c:v>27.007632995419868</c:v>
                </c:pt>
                <c:pt idx="30">
                  <c:v>27.012054458140327</c:v>
                </c:pt>
                <c:pt idx="31">
                  <c:v>27.017497588420522</c:v>
                </c:pt>
                <c:pt idx="32">
                  <c:v>27.021137689268652</c:v>
                </c:pt>
                <c:pt idx="33">
                  <c:v>27.027519016770512</c:v>
                </c:pt>
                <c:pt idx="34">
                  <c:v>27.032936224440615</c:v>
                </c:pt>
                <c:pt idx="35">
                  <c:v>27.036055535521974</c:v>
                </c:pt>
                <c:pt idx="36">
                  <c:v>27.053787267091721</c:v>
                </c:pt>
                <c:pt idx="37">
                  <c:v>27.048904317773015</c:v>
                </c:pt>
                <c:pt idx="38">
                  <c:v>27.040817134764172</c:v>
                </c:pt>
                <c:pt idx="39">
                  <c:v>27.031228491567393</c:v>
                </c:pt>
                <c:pt idx="40">
                  <c:v>27.020585785321611</c:v>
                </c:pt>
                <c:pt idx="41">
                  <c:v>27.013025583317489</c:v>
                </c:pt>
                <c:pt idx="42">
                  <c:v>27.007669784256706</c:v>
                </c:pt>
                <c:pt idx="43">
                  <c:v>27.004640931472718</c:v>
                </c:pt>
                <c:pt idx="44">
                  <c:v>26.990552788942363</c:v>
                </c:pt>
                <c:pt idx="45">
                  <c:v>26.992361501042708</c:v>
                </c:pt>
                <c:pt idx="46">
                  <c:v>26.995910475884919</c:v>
                </c:pt>
                <c:pt idx="47">
                  <c:v>27.000378575957662</c:v>
                </c:pt>
                <c:pt idx="48">
                  <c:v>27.002633065250887</c:v>
                </c:pt>
                <c:pt idx="49">
                  <c:v>27.006789174604698</c:v>
                </c:pt>
                <c:pt idx="50">
                  <c:v>27.011024557531417</c:v>
                </c:pt>
                <c:pt idx="51">
                  <c:v>27.016098644965894</c:v>
                </c:pt>
                <c:pt idx="52">
                  <c:v>27.015006217056843</c:v>
                </c:pt>
                <c:pt idx="53">
                  <c:v>27.023733083640895</c:v>
                </c:pt>
                <c:pt idx="54">
                  <c:v>27.033705891068333</c:v>
                </c:pt>
                <c:pt idx="55">
                  <c:v>27.043883149236283</c:v>
                </c:pt>
                <c:pt idx="56">
                  <c:v>27.053765742806529</c:v>
                </c:pt>
                <c:pt idx="57">
                  <c:v>27.061892881154602</c:v>
                </c:pt>
                <c:pt idx="58">
                  <c:v>27.070370393369767</c:v>
                </c:pt>
                <c:pt idx="59">
                  <c:v>27.08124549887193</c:v>
                </c:pt>
                <c:pt idx="60">
                  <c:v>27.077297536787089</c:v>
                </c:pt>
                <c:pt idx="61">
                  <c:v>27.097975936634416</c:v>
                </c:pt>
                <c:pt idx="62">
                  <c:v>27.120189287870076</c:v>
                </c:pt>
                <c:pt idx="63">
                  <c:v>27.139549405154355</c:v>
                </c:pt>
                <c:pt idx="64">
                  <c:v>27.183742174865184</c:v>
                </c:pt>
                <c:pt idx="65">
                  <c:v>27.18646596902223</c:v>
                </c:pt>
                <c:pt idx="66">
                  <c:v>27.182006215356353</c:v>
                </c:pt>
                <c:pt idx="67">
                  <c:v>27.173591221740132</c:v>
                </c:pt>
                <c:pt idx="68">
                  <c:v>27.170635205342272</c:v>
                </c:pt>
                <c:pt idx="69">
                  <c:v>27.163578876165293</c:v>
                </c:pt>
                <c:pt idx="70">
                  <c:v>27.158722770727255</c:v>
                </c:pt>
                <c:pt idx="71">
                  <c:v>27.155608702184523</c:v>
                </c:pt>
                <c:pt idx="72">
                  <c:v>27.145945784099656</c:v>
                </c:pt>
                <c:pt idx="73">
                  <c:v>27.14494199708577</c:v>
                </c:pt>
                <c:pt idx="74">
                  <c:v>27.144651137937078</c:v>
                </c:pt>
                <c:pt idx="75">
                  <c:v>27.144996088385511</c:v>
                </c:pt>
                <c:pt idx="76">
                  <c:v>27.142631146849162</c:v>
                </c:pt>
                <c:pt idx="77">
                  <c:v>27.144015954447614</c:v>
                </c:pt>
                <c:pt idx="78">
                  <c:v>27.145797760770787</c:v>
                </c:pt>
                <c:pt idx="79">
                  <c:v>27.147893630795657</c:v>
                </c:pt>
                <c:pt idx="80">
                  <c:v>27.147905117807134</c:v>
                </c:pt>
                <c:pt idx="81">
                  <c:v>27.150496337886452</c:v>
                </c:pt>
                <c:pt idx="82">
                  <c:v>27.153805676587144</c:v>
                </c:pt>
                <c:pt idx="83">
                  <c:v>27.158393479072274</c:v>
                </c:pt>
                <c:pt idx="84">
                  <c:v>27.157194423167894</c:v>
                </c:pt>
                <c:pt idx="85">
                  <c:v>27.165573301032627</c:v>
                </c:pt>
                <c:pt idx="86">
                  <c:v>27.174154765725874</c:v>
                </c:pt>
                <c:pt idx="87">
                  <c:v>27.180836209528064</c:v>
                </c:pt>
                <c:pt idx="88">
                  <c:v>27.199925907964634</c:v>
                </c:pt>
                <c:pt idx="89">
                  <c:v>27.19768499854705</c:v>
                </c:pt>
                <c:pt idx="90">
                  <c:v>27.193423326281664</c:v>
                </c:pt>
                <c:pt idx="91">
                  <c:v>27.191065619754937</c:v>
                </c:pt>
                <c:pt idx="92">
                  <c:v>27.167562409369722</c:v>
                </c:pt>
                <c:pt idx="93">
                  <c:v>27.179704332915069</c:v>
                </c:pt>
                <c:pt idx="94">
                  <c:v>27.197170849678152</c:v>
                </c:pt>
                <c:pt idx="95">
                  <c:v>27.215481241746254</c:v>
                </c:pt>
                <c:pt idx="96">
                  <c:v>27.242747377718622</c:v>
                </c:pt>
                <c:pt idx="97">
                  <c:v>27.251379039853347</c:v>
                </c:pt>
                <c:pt idx="98">
                  <c:v>27.255348856170571</c:v>
                </c:pt>
                <c:pt idx="99">
                  <c:v>27.257111014412612</c:v>
                </c:pt>
                <c:pt idx="100">
                  <c:v>27.255966874136679</c:v>
                </c:pt>
                <c:pt idx="101">
                  <c:v>27.2675517132724</c:v>
                </c:pt>
                <c:pt idx="102">
                  <c:v>27.272618966943874</c:v>
                </c:pt>
                <c:pt idx="103">
                  <c:v>27.275123013027809</c:v>
                </c:pt>
                <c:pt idx="104">
                  <c:v>27.288373048059615</c:v>
                </c:pt>
                <c:pt idx="105">
                  <c:v>27.291281948696017</c:v>
                </c:pt>
                <c:pt idx="106">
                  <c:v>27.295604322131553</c:v>
                </c:pt>
                <c:pt idx="107">
                  <c:v>27.293111847271213</c:v>
                </c:pt>
                <c:pt idx="108">
                  <c:v>27.308278199391584</c:v>
                </c:pt>
                <c:pt idx="109">
                  <c:v>27.327491464655086</c:v>
                </c:pt>
                <c:pt idx="110">
                  <c:v>27.309724347205865</c:v>
                </c:pt>
                <c:pt idx="111">
                  <c:v>27.338698961594638</c:v>
                </c:pt>
                <c:pt idx="112">
                  <c:v>27.33032674959578</c:v>
                </c:pt>
                <c:pt idx="113">
                  <c:v>27.338163004201142</c:v>
                </c:pt>
                <c:pt idx="114">
                  <c:v>27.349443042777168</c:v>
                </c:pt>
                <c:pt idx="115">
                  <c:v>27.359343617618482</c:v>
                </c:pt>
                <c:pt idx="116">
                  <c:v>27.347702841578268</c:v>
                </c:pt>
                <c:pt idx="117">
                  <c:v>27.335930333300951</c:v>
                </c:pt>
                <c:pt idx="118">
                  <c:v>27.344293254739028</c:v>
                </c:pt>
                <c:pt idx="119">
                  <c:v>27.344762030550257</c:v>
                </c:pt>
                <c:pt idx="120">
                  <c:v>27.347511659327896</c:v>
                </c:pt>
                <c:pt idx="121">
                  <c:v>27.349814035398669</c:v>
                </c:pt>
                <c:pt idx="122">
                  <c:v>27.347378872368441</c:v>
                </c:pt>
                <c:pt idx="123">
                  <c:v>27.34344570445495</c:v>
                </c:pt>
                <c:pt idx="124">
                  <c:v>27.347081365579374</c:v>
                </c:pt>
                <c:pt idx="125">
                  <c:v>27.356910532786845</c:v>
                </c:pt>
                <c:pt idx="126">
                  <c:v>27.351190804234289</c:v>
                </c:pt>
                <c:pt idx="127">
                  <c:v>27.34204754318251</c:v>
                </c:pt>
                <c:pt idx="128">
                  <c:v>27.363680087891936</c:v>
                </c:pt>
                <c:pt idx="129">
                  <c:v>27.354576993836904</c:v>
                </c:pt>
                <c:pt idx="130">
                  <c:v>27.367893760381104</c:v>
                </c:pt>
                <c:pt idx="131">
                  <c:v>27.368497238723624</c:v>
                </c:pt>
                <c:pt idx="132">
                  <c:v>27.363910002981125</c:v>
                </c:pt>
                <c:pt idx="133">
                  <c:v>27.369209498723425</c:v>
                </c:pt>
                <c:pt idx="134">
                  <c:v>27.379570678398803</c:v>
                </c:pt>
                <c:pt idx="135">
                  <c:v>27.394761929466963</c:v>
                </c:pt>
                <c:pt idx="136">
                  <c:v>27.400263652208654</c:v>
                </c:pt>
                <c:pt idx="137">
                  <c:v>27.40459217362281</c:v>
                </c:pt>
                <c:pt idx="138">
                  <c:v>27.427866449073381</c:v>
                </c:pt>
                <c:pt idx="139">
                  <c:v>27.455733959623679</c:v>
                </c:pt>
                <c:pt idx="140">
                  <c:v>27.435507322980545</c:v>
                </c:pt>
                <c:pt idx="141">
                  <c:v>27.457472167041299</c:v>
                </c:pt>
                <c:pt idx="142">
                  <c:v>27.471392124182152</c:v>
                </c:pt>
                <c:pt idx="143">
                  <c:v>27.469748468322301</c:v>
                </c:pt>
                <c:pt idx="144">
                  <c:v>27.487386283587437</c:v>
                </c:pt>
                <c:pt idx="145">
                  <c:v>27.497686275414964</c:v>
                </c:pt>
                <c:pt idx="146">
                  <c:v>27.474774240617858</c:v>
                </c:pt>
                <c:pt idx="147">
                  <c:v>27.490595153140625</c:v>
                </c:pt>
                <c:pt idx="148">
                  <c:v>27.499576686936841</c:v>
                </c:pt>
                <c:pt idx="149">
                  <c:v>27.493224640756651</c:v>
                </c:pt>
                <c:pt idx="150">
                  <c:v>27.506310137399467</c:v>
                </c:pt>
                <c:pt idx="151">
                  <c:v>27.521094636549943</c:v>
                </c:pt>
                <c:pt idx="152">
                  <c:v>27.525611710186734</c:v>
                </c:pt>
                <c:pt idx="153">
                  <c:v>27.524962578932723</c:v>
                </c:pt>
                <c:pt idx="154">
                  <c:v>27.512962542315069</c:v>
                </c:pt>
                <c:pt idx="155">
                  <c:v>27.474736828244648</c:v>
                </c:pt>
                <c:pt idx="156">
                  <c:v>27.468746862377525</c:v>
                </c:pt>
                <c:pt idx="157">
                  <c:v>27.476479693104519</c:v>
                </c:pt>
                <c:pt idx="158">
                  <c:v>27.480877065497861</c:v>
                </c:pt>
                <c:pt idx="159">
                  <c:v>27.472667616615368</c:v>
                </c:pt>
                <c:pt idx="160">
                  <c:v>27.484570051174394</c:v>
                </c:pt>
                <c:pt idx="161">
                  <c:v>27.475624994193723</c:v>
                </c:pt>
                <c:pt idx="162">
                  <c:v>27.483902983006796</c:v>
                </c:pt>
                <c:pt idx="163">
                  <c:v>27.485190395716973</c:v>
                </c:pt>
                <c:pt idx="164">
                  <c:v>27.473154875279707</c:v>
                </c:pt>
                <c:pt idx="165">
                  <c:v>27.485107088224339</c:v>
                </c:pt>
                <c:pt idx="166">
                  <c:v>27.490374182063917</c:v>
                </c:pt>
                <c:pt idx="167">
                  <c:v>27.490028816975052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FD-A843-BEEF-FA3E95E28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9649535"/>
        <c:axId val="1312725039"/>
      </c:lineChart>
      <c:lineChart>
        <c:grouping val="standard"/>
        <c:varyColors val="0"/>
        <c:ser>
          <c:idx val="1"/>
          <c:order val="1"/>
          <c:tx>
            <c:v>OG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'Data-1600'!$M$27:$M$194</c:f>
              <c:numCache>
                <c:formatCode>General</c:formatCode>
                <c:ptCount val="168"/>
                <c:pt idx="0">
                  <c:v>2.0969103711887982</c:v>
                </c:pt>
                <c:pt idx="1">
                  <c:v>0.67658309911386993</c:v>
                </c:pt>
                <c:pt idx="2">
                  <c:v>-0.49852619594865644</c:v>
                </c:pt>
                <c:pt idx="3">
                  <c:v>-1.2370295366782358</c:v>
                </c:pt>
                <c:pt idx="4">
                  <c:v>-4.3603546681477923</c:v>
                </c:pt>
                <c:pt idx="5">
                  <c:v>-3.6981113455144765</c:v>
                </c:pt>
                <c:pt idx="6">
                  <c:v>-2.4524305707430472</c:v>
                </c:pt>
                <c:pt idx="7">
                  <c:v>-0.84777442279992954</c:v>
                </c:pt>
                <c:pt idx="8">
                  <c:v>0.42670125604189479</c:v>
                </c:pt>
                <c:pt idx="9">
                  <c:v>2.145684306848139</c:v>
                </c:pt>
                <c:pt idx="10">
                  <c:v>3.5701600543418976</c:v>
                </c:pt>
                <c:pt idx="11">
                  <c:v>4.4574363482755786</c:v>
                </c:pt>
                <c:pt idx="12">
                  <c:v>9.301413050415519</c:v>
                </c:pt>
                <c:pt idx="13">
                  <c:v>8.4680257621965183</c:v>
                </c:pt>
                <c:pt idx="14">
                  <c:v>6.7409618261837778</c:v>
                </c:pt>
                <c:pt idx="15">
                  <c:v>4.176403232452941</c:v>
                </c:pt>
                <c:pt idx="16">
                  <c:v>4.237742940428646</c:v>
                </c:pt>
                <c:pt idx="17">
                  <c:v>0.36497891312592401</c:v>
                </c:pt>
                <c:pt idx="18">
                  <c:v>-3.3555025286393203</c:v>
                </c:pt>
                <c:pt idx="19">
                  <c:v>-5.8882456977311648</c:v>
                </c:pt>
                <c:pt idx="20">
                  <c:v>-18.096921372330144</c:v>
                </c:pt>
                <c:pt idx="21">
                  <c:v>-15.096966387708122</c:v>
                </c:pt>
                <c:pt idx="22">
                  <c:v>-10.273547147005146</c:v>
                </c:pt>
                <c:pt idx="23">
                  <c:v>-5.3950752385262035</c:v>
                </c:pt>
                <c:pt idx="24">
                  <c:v>2.8734534457672822</c:v>
                </c:pt>
                <c:pt idx="25">
                  <c:v>3.9652367066082661</c:v>
                </c:pt>
                <c:pt idx="26">
                  <c:v>3.4534893410423706</c:v>
                </c:pt>
                <c:pt idx="27">
                  <c:v>2.2272917079487087</c:v>
                </c:pt>
                <c:pt idx="28">
                  <c:v>1.2504558239683661</c:v>
                </c:pt>
                <c:pt idx="29">
                  <c:v>1.08964346024365</c:v>
                </c:pt>
                <c:pt idx="30">
                  <c:v>1.6842800226001486</c:v>
                </c:pt>
                <c:pt idx="31">
                  <c:v>2.6801341525167999</c:v>
                </c:pt>
                <c:pt idx="32">
                  <c:v>3.468618678277835</c:v>
                </c:pt>
                <c:pt idx="33">
                  <c:v>4.297654291595876</c:v>
                </c:pt>
                <c:pt idx="34">
                  <c:v>4.9296385847657831</c:v>
                </c:pt>
                <c:pt idx="35">
                  <c:v>5.4544127425643296</c:v>
                </c:pt>
                <c:pt idx="36">
                  <c:v>7.2282779920026741</c:v>
                </c:pt>
                <c:pt idx="37">
                  <c:v>7.6978364656277165</c:v>
                </c:pt>
                <c:pt idx="38">
                  <c:v>7.746673985672814</c:v>
                </c:pt>
                <c:pt idx="39">
                  <c:v>6.875203107932748</c:v>
                </c:pt>
                <c:pt idx="40">
                  <c:v>10.929281744558494</c:v>
                </c:pt>
                <c:pt idx="41">
                  <c:v>7.0497664390821058</c:v>
                </c:pt>
                <c:pt idx="42">
                  <c:v>2.2345450109352072</c:v>
                </c:pt>
                <c:pt idx="43">
                  <c:v>-2.2566075238255934</c:v>
                </c:pt>
                <c:pt idx="44">
                  <c:v>-16.015219338168052</c:v>
                </c:pt>
                <c:pt idx="45">
                  <c:v>-15.642585978342183</c:v>
                </c:pt>
                <c:pt idx="46">
                  <c:v>-12.885729575681637</c:v>
                </c:pt>
                <c:pt idx="47">
                  <c:v>-9.3507006354606403</c:v>
                </c:pt>
                <c:pt idx="48">
                  <c:v>-6.2559431612218219</c:v>
                </c:pt>
                <c:pt idx="49">
                  <c:v>-5.0351650763236222</c:v>
                </c:pt>
                <c:pt idx="50">
                  <c:v>-5.0165085251514085</c:v>
                </c:pt>
                <c:pt idx="51">
                  <c:v>-5.4955160109727785</c:v>
                </c:pt>
                <c:pt idx="52">
                  <c:v>-7.461318689117391</c:v>
                </c:pt>
                <c:pt idx="53">
                  <c:v>-7.043634442946356</c:v>
                </c:pt>
                <c:pt idx="54">
                  <c:v>-6.0723524175610777</c:v>
                </c:pt>
                <c:pt idx="55">
                  <c:v>-4.8372096870203052</c:v>
                </c:pt>
                <c:pt idx="56">
                  <c:v>-5.611568395815425</c:v>
                </c:pt>
                <c:pt idx="57">
                  <c:v>-4.4469428653712839</c:v>
                </c:pt>
                <c:pt idx="58">
                  <c:v>-3.212624959703092</c:v>
                </c:pt>
                <c:pt idx="59">
                  <c:v>-1.6404538415979886</c:v>
                </c:pt>
                <c:pt idx="60">
                  <c:v>-2.8663923779280509</c:v>
                </c:pt>
                <c:pt idx="61">
                  <c:v>5.5183484105469915E-2</c:v>
                </c:pt>
                <c:pt idx="62">
                  <c:v>3.0777436564356719</c:v>
                </c:pt>
                <c:pt idx="63">
                  <c:v>5.647736025175476</c:v>
                </c:pt>
                <c:pt idx="64">
                  <c:v>11.65004887735428</c:v>
                </c:pt>
                <c:pt idx="65">
                  <c:v>12.018908402479056</c:v>
                </c:pt>
                <c:pt idx="66">
                  <c:v>11.365375815593382</c:v>
                </c:pt>
                <c:pt idx="67">
                  <c:v>9.8527795094035753</c:v>
                </c:pt>
                <c:pt idx="68">
                  <c:v>12.46577556238293</c:v>
                </c:pt>
                <c:pt idx="69">
                  <c:v>9.71131971129644</c:v>
                </c:pt>
                <c:pt idx="70">
                  <c:v>6.7946322536599268</c:v>
                </c:pt>
                <c:pt idx="71">
                  <c:v>4.1830500788915259</c:v>
                </c:pt>
                <c:pt idx="72">
                  <c:v>-0.75847969358413536</c:v>
                </c:pt>
                <c:pt idx="73">
                  <c:v>-1.4124862625774171</c:v>
                </c:pt>
                <c:pt idx="74">
                  <c:v>-1.1567539741839994</c:v>
                </c:pt>
                <c:pt idx="75">
                  <c:v>-0.44904921986237412</c:v>
                </c:pt>
                <c:pt idx="76">
                  <c:v>0.52820336730192707</c:v>
                </c:pt>
                <c:pt idx="77">
                  <c:v>0.88484434716775695</c:v>
                </c:pt>
                <c:pt idx="78">
                  <c:v>0.88148426549246039</c:v>
                </c:pt>
                <c:pt idx="79">
                  <c:v>0.58851914688631268</c:v>
                </c:pt>
                <c:pt idx="80">
                  <c:v>1.458785833510845</c:v>
                </c:pt>
                <c:pt idx="81">
                  <c:v>0.81534275854089344</c:v>
                </c:pt>
                <c:pt idx="82">
                  <c:v>0.17076025864461997</c:v>
                </c:pt>
                <c:pt idx="83">
                  <c:v>-0.31760538598852861</c:v>
                </c:pt>
                <c:pt idx="84">
                  <c:v>-2.009619092428494</c:v>
                </c:pt>
                <c:pt idx="85">
                  <c:v>-1.7808018672116788</c:v>
                </c:pt>
                <c:pt idx="86">
                  <c:v>-1.4042176922522742</c:v>
                </c:pt>
                <c:pt idx="87">
                  <c:v>-1.2218895521975526</c:v>
                </c:pt>
                <c:pt idx="88">
                  <c:v>0.18344049335041746</c:v>
                </c:pt>
                <c:pt idx="89">
                  <c:v>-0.89663588945612105</c:v>
                </c:pt>
                <c:pt idx="90">
                  <c:v>-2.3763789638138633</c:v>
                </c:pt>
                <c:pt idx="91">
                  <c:v>-3.7672008964154458</c:v>
                </c:pt>
                <c:pt idx="92">
                  <c:v>-8.5224571199031374</c:v>
                </c:pt>
                <c:pt idx="93">
                  <c:v>-8.2987813849808134</c:v>
                </c:pt>
                <c:pt idx="94">
                  <c:v>-7.192043926922409</c:v>
                </c:pt>
                <c:pt idx="95">
                  <c:v>-5.4915330041730215</c:v>
                </c:pt>
                <c:pt idx="96">
                  <c:v>-6.3707894140485166</c:v>
                </c:pt>
                <c:pt idx="97">
                  <c:v>-4.2104127351286991</c:v>
                </c:pt>
                <c:pt idx="98">
                  <c:v>-2.2761101097351855</c:v>
                </c:pt>
                <c:pt idx="99">
                  <c:v>-0.81887524794517219</c:v>
                </c:pt>
                <c:pt idx="100">
                  <c:v>-0.37698090316347077</c:v>
                </c:pt>
                <c:pt idx="101">
                  <c:v>-0.75656442009517377</c:v>
                </c:pt>
                <c:pt idx="102">
                  <c:v>2.2991660969456262</c:v>
                </c:pt>
                <c:pt idx="103">
                  <c:v>5.87746038538981</c:v>
                </c:pt>
                <c:pt idx="104">
                  <c:v>-5.7523523962576206</c:v>
                </c:pt>
                <c:pt idx="105">
                  <c:v>0.43322314291884823</c:v>
                </c:pt>
                <c:pt idx="106">
                  <c:v>1.7404349562806232</c:v>
                </c:pt>
                <c:pt idx="107">
                  <c:v>3.502588939045026</c:v>
                </c:pt>
                <c:pt idx="108">
                  <c:v>-0.35322763345178032</c:v>
                </c:pt>
                <c:pt idx="109">
                  <c:v>2.0203933327142209</c:v>
                </c:pt>
                <c:pt idx="110">
                  <c:v>5.8074953903169302</c:v>
                </c:pt>
                <c:pt idx="111">
                  <c:v>4.5246142761577346</c:v>
                </c:pt>
                <c:pt idx="112">
                  <c:v>6.6273903086692343</c:v>
                </c:pt>
                <c:pt idx="113">
                  <c:v>3.3188142155765377</c:v>
                </c:pt>
                <c:pt idx="114">
                  <c:v>3.7201744537409098</c:v>
                </c:pt>
                <c:pt idx="115">
                  <c:v>1.2770793858116747</c:v>
                </c:pt>
                <c:pt idx="116">
                  <c:v>1.7395434681652944</c:v>
                </c:pt>
                <c:pt idx="117">
                  <c:v>-1.9779685696541094</c:v>
                </c:pt>
                <c:pt idx="118">
                  <c:v>-3.1315168620658085</c:v>
                </c:pt>
                <c:pt idx="119">
                  <c:v>-0.6198716883112354</c:v>
                </c:pt>
                <c:pt idx="120">
                  <c:v>6.3431899662244717</c:v>
                </c:pt>
                <c:pt idx="121">
                  <c:v>5.7645241463031738</c:v>
                </c:pt>
                <c:pt idx="122">
                  <c:v>2.7238675955548075</c:v>
                </c:pt>
                <c:pt idx="123">
                  <c:v>-0.66957915425724934</c:v>
                </c:pt>
                <c:pt idx="124">
                  <c:v>-2.1180768216158441</c:v>
                </c:pt>
                <c:pt idx="125">
                  <c:v>1.5835694133681244</c:v>
                </c:pt>
                <c:pt idx="126">
                  <c:v>0.45109644852452391</c:v>
                </c:pt>
                <c:pt idx="127">
                  <c:v>2.5187774939073648</c:v>
                </c:pt>
                <c:pt idx="128">
                  <c:v>1.3089226432221324</c:v>
                </c:pt>
                <c:pt idx="129">
                  <c:v>-2.047055579649637</c:v>
                </c:pt>
                <c:pt idx="130">
                  <c:v>-4.0476339546426487</c:v>
                </c:pt>
                <c:pt idx="131">
                  <c:v>-4.5034191758968944</c:v>
                </c:pt>
                <c:pt idx="132">
                  <c:v>-1.4611725996928726</c:v>
                </c:pt>
                <c:pt idx="133">
                  <c:v>-9.6481315794317624</c:v>
                </c:pt>
                <c:pt idx="134">
                  <c:v>-6.823863271766939</c:v>
                </c:pt>
                <c:pt idx="135">
                  <c:v>-2.1632881664327641</c:v>
                </c:pt>
                <c:pt idx="136">
                  <c:v>-7.0835498970577504</c:v>
                </c:pt>
                <c:pt idx="137">
                  <c:v>-5.0198328375991252</c:v>
                </c:pt>
                <c:pt idx="138">
                  <c:v>-2.6072730933449861</c:v>
                </c:pt>
                <c:pt idx="139">
                  <c:v>-2.4245216061800079</c:v>
                </c:pt>
                <c:pt idx="140">
                  <c:v>-7.9769313504545636</c:v>
                </c:pt>
                <c:pt idx="141">
                  <c:v>-2.8771477628286135</c:v>
                </c:pt>
                <c:pt idx="142">
                  <c:v>-2.4582319034987421</c:v>
                </c:pt>
                <c:pt idx="143">
                  <c:v>3.4061641397187259E-3</c:v>
                </c:pt>
                <c:pt idx="144">
                  <c:v>1.9411920811169381</c:v>
                </c:pt>
                <c:pt idx="145">
                  <c:v>10.893206051987292</c:v>
                </c:pt>
                <c:pt idx="146">
                  <c:v>10.370132755969763</c:v>
                </c:pt>
                <c:pt idx="147">
                  <c:v>8.459908788706727</c:v>
                </c:pt>
                <c:pt idx="148">
                  <c:v>10.69660879510721</c:v>
                </c:pt>
                <c:pt idx="149">
                  <c:v>6.9712839703267804</c:v>
                </c:pt>
                <c:pt idx="150">
                  <c:v>5.1382316001987505</c:v>
                </c:pt>
                <c:pt idx="151">
                  <c:v>9.2404921932327966</c:v>
                </c:pt>
                <c:pt idx="152">
                  <c:v>10.022884821970379</c:v>
                </c:pt>
                <c:pt idx="153">
                  <c:v>6.5236392040688429</c:v>
                </c:pt>
                <c:pt idx="154">
                  <c:v>6.7672109581131679</c:v>
                </c:pt>
                <c:pt idx="155">
                  <c:v>3.0015128641814215</c:v>
                </c:pt>
                <c:pt idx="156">
                  <c:v>3.3226174996052293</c:v>
                </c:pt>
                <c:pt idx="157">
                  <c:v>-7.1311944826916829</c:v>
                </c:pt>
                <c:pt idx="158">
                  <c:v>-6.6859270338824217</c:v>
                </c:pt>
                <c:pt idx="159">
                  <c:v>-10.838136024109346</c:v>
                </c:pt>
                <c:pt idx="160">
                  <c:v>-8.0637447087703151</c:v>
                </c:pt>
                <c:pt idx="161">
                  <c:v>-6.4116164337949755</c:v>
                </c:pt>
                <c:pt idx="162">
                  <c:v>-3.896958154954433</c:v>
                </c:pt>
                <c:pt idx="163">
                  <c:v>-4.0777780182445156</c:v>
                </c:pt>
                <c:pt idx="164">
                  <c:v>-4.8619729781965049</c:v>
                </c:pt>
                <c:pt idx="165">
                  <c:v>-1.4104900490977457</c:v>
                </c:pt>
                <c:pt idx="166">
                  <c:v>-3.1713274574098449</c:v>
                </c:pt>
                <c:pt idx="167">
                  <c:v>-2.0205076851041781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FD-A843-BEEF-FA3E95E28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485871"/>
        <c:axId val="1241768351"/>
      </c:lineChart>
      <c:dateAx>
        <c:axId val="13196495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725039"/>
        <c:crosses val="autoZero"/>
        <c:auto val="1"/>
        <c:lblOffset val="100"/>
        <c:baseTimeUnit val="months"/>
      </c:dateAx>
      <c:valAx>
        <c:axId val="131272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649535"/>
        <c:crosses val="autoZero"/>
        <c:crossBetween val="between"/>
      </c:valAx>
      <c:valAx>
        <c:axId val="12417683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85871"/>
        <c:crosses val="max"/>
        <c:crossBetween val="between"/>
      </c:valAx>
      <c:dateAx>
        <c:axId val="1240485871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241768351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Output-Gap - 1600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GDP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'Data-1600'!$K$27:$K$194</c:f>
              <c:numCache>
                <c:formatCode>General</c:formatCode>
                <c:ptCount val="168"/>
                <c:pt idx="0">
                  <c:v>0.10671047914243559</c:v>
                </c:pt>
                <c:pt idx="1">
                  <c:v>-0.31498642617542316</c:v>
                </c:pt>
                <c:pt idx="2">
                  <c:v>-0.49174670408902443</c:v>
                </c:pt>
                <c:pt idx="3">
                  <c:v>-0.48823773992907604</c:v>
                </c:pt>
                <c:pt idx="4">
                  <c:v>-0.9666409170012713</c:v>
                </c:pt>
                <c:pt idx="5">
                  <c:v>-0.77274218729961319</c:v>
                </c:pt>
                <c:pt idx="6">
                  <c:v>-0.5137829150918094</c:v>
                </c:pt>
                <c:pt idx="7">
                  <c:v>-0.18066816564434873</c:v>
                </c:pt>
                <c:pt idx="8">
                  <c:v>4.9882324964301006E-2</c:v>
                </c:pt>
                <c:pt idx="9">
                  <c:v>0.53829376521221661</c:v>
                </c:pt>
                <c:pt idx="10">
                  <c:v>0.99821171964862287</c:v>
                </c:pt>
                <c:pt idx="11">
                  <c:v>1.3135656543422414</c:v>
                </c:pt>
                <c:pt idx="12">
                  <c:v>2.9087227043721242</c:v>
                </c:pt>
                <c:pt idx="13">
                  <c:v>2.6216317261674504</c:v>
                </c:pt>
                <c:pt idx="14">
                  <c:v>2.0295169159453508</c:v>
                </c:pt>
                <c:pt idx="15">
                  <c:v>1.186981251007424</c:v>
                </c:pt>
                <c:pt idx="16">
                  <c:v>1.084865948548952</c:v>
                </c:pt>
                <c:pt idx="17">
                  <c:v>-6.5103413282230349E-2</c:v>
                </c:pt>
                <c:pt idx="18">
                  <c:v>-1.1136134307594858</c:v>
                </c:pt>
                <c:pt idx="19">
                  <c:v>-1.8069323940785864</c:v>
                </c:pt>
                <c:pt idx="20">
                  <c:v>-4.9502674374522826</c:v>
                </c:pt>
                <c:pt idx="21">
                  <c:v>-4.2506420989184335</c:v>
                </c:pt>
                <c:pt idx="22">
                  <c:v>-3.0769233712227617</c:v>
                </c:pt>
                <c:pt idx="23">
                  <c:v>-1.8202652077125236</c:v>
                </c:pt>
                <c:pt idx="24">
                  <c:v>0.13152574362251812</c:v>
                </c:pt>
                <c:pt idx="25">
                  <c:v>0.55951051227509652</c:v>
                </c:pt>
                <c:pt idx="26">
                  <c:v>0.56052739915486427</c:v>
                </c:pt>
                <c:pt idx="27">
                  <c:v>0.31883077187941922</c:v>
                </c:pt>
                <c:pt idx="28">
                  <c:v>0.41333615242216126</c:v>
                </c:pt>
                <c:pt idx="29">
                  <c:v>0.19670944938745549</c:v>
                </c:pt>
                <c:pt idx="30">
                  <c:v>0.13008959233999917</c:v>
                </c:pt>
                <c:pt idx="31">
                  <c:v>0.24961048326552771</c:v>
                </c:pt>
                <c:pt idx="32">
                  <c:v>-0.42921921270639984</c:v>
                </c:pt>
                <c:pt idx="33">
                  <c:v>0.13805727862568062</c:v>
                </c:pt>
                <c:pt idx="34">
                  <c:v>0.77638727494253601</c:v>
                </c:pt>
                <c:pt idx="35">
                  <c:v>1.3089856311928827</c:v>
                </c:pt>
                <c:pt idx="36">
                  <c:v>3.0017412773410967</c:v>
                </c:pt>
                <c:pt idx="37">
                  <c:v>2.8555980967674088</c:v>
                </c:pt>
                <c:pt idx="38">
                  <c:v>2.3736161535452993</c:v>
                </c:pt>
                <c:pt idx="39">
                  <c:v>1.6518873779151733</c:v>
                </c:pt>
                <c:pt idx="40">
                  <c:v>1.5330356402426304</c:v>
                </c:pt>
                <c:pt idx="41">
                  <c:v>0.6220026431932979</c:v>
                </c:pt>
                <c:pt idx="42">
                  <c:v>-0.20768222709968143</c:v>
                </c:pt>
                <c:pt idx="43">
                  <c:v>-0.81992119474705305</c:v>
                </c:pt>
                <c:pt idx="44">
                  <c:v>-2.9582625684877684</c:v>
                </c:pt>
                <c:pt idx="45">
                  <c:v>-2.7753015935889636</c:v>
                </c:pt>
                <c:pt idx="46">
                  <c:v>-2.3105707298633149</c:v>
                </c:pt>
                <c:pt idx="47">
                  <c:v>-1.7731442093968042</c:v>
                </c:pt>
                <c:pt idx="48">
                  <c:v>-1.1647807580089875</c:v>
                </c:pt>
                <c:pt idx="49">
                  <c:v>-1.0207110246447826</c:v>
                </c:pt>
                <c:pt idx="50">
                  <c:v>-1.0569098700365487</c:v>
                </c:pt>
                <c:pt idx="51">
                  <c:v>-1.1381121205005229</c:v>
                </c:pt>
                <c:pt idx="52">
                  <c:v>-1.6453131945123545</c:v>
                </c:pt>
                <c:pt idx="53">
                  <c:v>-1.4545649375776293</c:v>
                </c:pt>
                <c:pt idx="54">
                  <c:v>-1.1421173372021087</c:v>
                </c:pt>
                <c:pt idx="55">
                  <c:v>-0.80106125955943241</c:v>
                </c:pt>
                <c:pt idx="56">
                  <c:v>-0.50774877352708359</c:v>
                </c:pt>
                <c:pt idx="57">
                  <c:v>-0.33863035337020619</c:v>
                </c:pt>
                <c:pt idx="58">
                  <c:v>-0.20505768541525526</c:v>
                </c:pt>
                <c:pt idx="59">
                  <c:v>-1.7611230720859794E-3</c:v>
                </c:pt>
                <c:pt idx="60">
                  <c:v>-0.29461807708592858</c:v>
                </c:pt>
                <c:pt idx="61">
                  <c:v>0.3079631394804494</c:v>
                </c:pt>
                <c:pt idx="62">
                  <c:v>0.98320313741098175</c:v>
                </c:pt>
                <c:pt idx="63">
                  <c:v>1.5434724511557363</c:v>
                </c:pt>
                <c:pt idx="64">
                  <c:v>3.3811981567872351</c:v>
                </c:pt>
                <c:pt idx="65">
                  <c:v>3.2266925162531379</c:v>
                </c:pt>
                <c:pt idx="66">
                  <c:v>2.7636689148842208</c:v>
                </c:pt>
                <c:pt idx="67">
                  <c:v>2.1381344758459875</c:v>
                </c:pt>
                <c:pt idx="68">
                  <c:v>1.9758690358344211</c:v>
                </c:pt>
                <c:pt idx="69">
                  <c:v>1.426601883193257</c:v>
                </c:pt>
                <c:pt idx="70">
                  <c:v>0.98022231895811274</c:v>
                </c:pt>
                <c:pt idx="71">
                  <c:v>0.61688173356095888</c:v>
                </c:pt>
                <c:pt idx="72">
                  <c:v>7.3498480255196341E-2</c:v>
                </c:pt>
                <c:pt idx="73">
                  <c:v>-0.17880066127808902</c:v>
                </c:pt>
                <c:pt idx="74">
                  <c:v>-0.36911243747290712</c:v>
                </c:pt>
                <c:pt idx="75">
                  <c:v>-0.47703842078945513</c:v>
                </c:pt>
                <c:pt idx="76">
                  <c:v>-0.95123950822504355</c:v>
                </c:pt>
                <c:pt idx="77">
                  <c:v>-0.84559736234339766</c:v>
                </c:pt>
                <c:pt idx="78">
                  <c:v>-0.6788442942280426</c:v>
                </c:pt>
                <c:pt idx="79">
                  <c:v>-0.51210830444397004</c:v>
                </c:pt>
                <c:pt idx="80">
                  <c:v>-0.24666544066676011</c:v>
                </c:pt>
                <c:pt idx="81">
                  <c:v>-0.23633737250357001</c:v>
                </c:pt>
                <c:pt idx="82">
                  <c:v>-0.26936993356905248</c:v>
                </c:pt>
                <c:pt idx="83">
                  <c:v>-0.27153178792644894</c:v>
                </c:pt>
                <c:pt idx="84">
                  <c:v>-0.63581637784189127</c:v>
                </c:pt>
                <c:pt idx="85">
                  <c:v>-0.39359257244839796</c:v>
                </c:pt>
                <c:pt idx="86">
                  <c:v>-0.13616058405077069</c:v>
                </c:pt>
                <c:pt idx="87">
                  <c:v>-2.200639350178335E-2</c:v>
                </c:pt>
                <c:pt idx="88">
                  <c:v>0.89535983355837345</c:v>
                </c:pt>
                <c:pt idx="89">
                  <c:v>0.33240105434337863</c:v>
                </c:pt>
                <c:pt idx="90">
                  <c:v>-0.39328106855514022</c:v>
                </c:pt>
                <c:pt idx="91">
                  <c:v>-0.9941030788468197</c:v>
                </c:pt>
                <c:pt idx="92">
                  <c:v>-3.3027873379225525</c:v>
                </c:pt>
                <c:pt idx="93">
                  <c:v>-2.8712030502443753</c:v>
                </c:pt>
                <c:pt idx="94">
                  <c:v>-2.0381276370304846</c:v>
                </c:pt>
                <c:pt idx="95">
                  <c:v>-1.1026253437105282</c:v>
                </c:pt>
                <c:pt idx="96">
                  <c:v>8.6811194902836064E-2</c:v>
                </c:pt>
                <c:pt idx="97">
                  <c:v>0.45990640633277735</c:v>
                </c:pt>
                <c:pt idx="98">
                  <c:v>0.52459119398164944</c:v>
                </c:pt>
                <c:pt idx="99">
                  <c:v>0.40926251664927804</c:v>
                </c:pt>
                <c:pt idx="100">
                  <c:v>1.3790130971255365</c:v>
                </c:pt>
                <c:pt idx="101">
                  <c:v>0.3341361674937815</c:v>
                </c:pt>
                <c:pt idx="102">
                  <c:v>-1.4657730242007005E-2</c:v>
                </c:pt>
                <c:pt idx="103">
                  <c:v>-5.430841814870746E-2</c:v>
                </c:pt>
                <c:pt idx="104">
                  <c:v>-0.8095549085872733</c:v>
                </c:pt>
                <c:pt idx="105">
                  <c:v>1.0928111213306835</c:v>
                </c:pt>
                <c:pt idx="106">
                  <c:v>0.60932637084967212</c:v>
                </c:pt>
                <c:pt idx="107">
                  <c:v>-0.11648683940599369</c:v>
                </c:pt>
                <c:pt idx="108">
                  <c:v>0.37864673366563295</c:v>
                </c:pt>
                <c:pt idx="109">
                  <c:v>1.3389617533867693</c:v>
                </c:pt>
                <c:pt idx="110">
                  <c:v>0.32526614086734185</c:v>
                </c:pt>
                <c:pt idx="111">
                  <c:v>-0.40735209614624068</c:v>
                </c:pt>
                <c:pt idx="112">
                  <c:v>0.38324808652987485</c:v>
                </c:pt>
                <c:pt idx="113">
                  <c:v>-1.0671362291759579</c:v>
                </c:pt>
                <c:pt idx="114">
                  <c:v>7.5821749679505501E-2</c:v>
                </c:pt>
                <c:pt idx="115">
                  <c:v>-0.26615377664391815</c:v>
                </c:pt>
                <c:pt idx="116">
                  <c:v>-9.3839342873991427E-3</c:v>
                </c:pt>
                <c:pt idx="117">
                  <c:v>-0.12101383473712701</c:v>
                </c:pt>
                <c:pt idx="118">
                  <c:v>-0.11159136816623061</c:v>
                </c:pt>
                <c:pt idx="119">
                  <c:v>0.69214570450490953</c:v>
                </c:pt>
                <c:pt idx="120">
                  <c:v>1.1001994304582041</c:v>
                </c:pt>
                <c:pt idx="121">
                  <c:v>1.694032196455808</c:v>
                </c:pt>
                <c:pt idx="122">
                  <c:v>1.4563490442728977</c:v>
                </c:pt>
                <c:pt idx="123">
                  <c:v>1.9400285194507205</c:v>
                </c:pt>
                <c:pt idx="124">
                  <c:v>0.38146778476573218</c:v>
                </c:pt>
                <c:pt idx="125">
                  <c:v>0.42145545231555559</c:v>
                </c:pt>
                <c:pt idx="126">
                  <c:v>0.88506078793884058</c:v>
                </c:pt>
                <c:pt idx="127">
                  <c:v>0.27136388818149726</c:v>
                </c:pt>
                <c:pt idx="128">
                  <c:v>-0.11371913565660918</c:v>
                </c:pt>
                <c:pt idx="129">
                  <c:v>-0.56222862970045639</c:v>
                </c:pt>
                <c:pt idx="130">
                  <c:v>-0.63624188845636809</c:v>
                </c:pt>
                <c:pt idx="131">
                  <c:v>-1.4422733905696816</c:v>
                </c:pt>
                <c:pt idx="132">
                  <c:v>-1.2875442915770918</c:v>
                </c:pt>
                <c:pt idx="133">
                  <c:v>-2.4916304953134016</c:v>
                </c:pt>
                <c:pt idx="134">
                  <c:v>-2.6175290929174366</c:v>
                </c:pt>
                <c:pt idx="135">
                  <c:v>-1.323057430547081</c:v>
                </c:pt>
                <c:pt idx="136">
                  <c:v>-1.2568163274810473</c:v>
                </c:pt>
                <c:pt idx="137">
                  <c:v>-1.006821209110953</c:v>
                </c:pt>
                <c:pt idx="138">
                  <c:v>-1.2533221801540151</c:v>
                </c:pt>
                <c:pt idx="139">
                  <c:v>-0.66040790314296771</c:v>
                </c:pt>
                <c:pt idx="140">
                  <c:v>-1.2303161650667249</c:v>
                </c:pt>
                <c:pt idx="141">
                  <c:v>0.20094547042752708</c:v>
                </c:pt>
                <c:pt idx="142">
                  <c:v>-6.409309452912737E-2</c:v>
                </c:pt>
                <c:pt idx="143">
                  <c:v>-0.14254730427261109</c:v>
                </c:pt>
                <c:pt idx="144">
                  <c:v>0.8027410387210665</c:v>
                </c:pt>
                <c:pt idx="145">
                  <c:v>3.3271860154414412</c:v>
                </c:pt>
                <c:pt idx="146">
                  <c:v>2.3809350231523752</c:v>
                </c:pt>
                <c:pt idx="147">
                  <c:v>1.9393959770599878</c:v>
                </c:pt>
                <c:pt idx="148">
                  <c:v>2.0250652265275448</c:v>
                </c:pt>
                <c:pt idx="149">
                  <c:v>1.4460965058461284</c:v>
                </c:pt>
                <c:pt idx="150">
                  <c:v>2.3719789106312561</c:v>
                </c:pt>
                <c:pt idx="151">
                  <c:v>3.4028613249184048</c:v>
                </c:pt>
                <c:pt idx="152">
                  <c:v>3.1463328198501728</c:v>
                </c:pt>
                <c:pt idx="153">
                  <c:v>2.367833233168426</c:v>
                </c:pt>
                <c:pt idx="154">
                  <c:v>1.7687472546043637</c:v>
                </c:pt>
                <c:pt idx="155">
                  <c:v>-0.53548730263628386</c:v>
                </c:pt>
                <c:pt idx="156">
                  <c:v>-1.9482042371166131</c:v>
                </c:pt>
                <c:pt idx="157">
                  <c:v>-3.70243069931675</c:v>
                </c:pt>
                <c:pt idx="158">
                  <c:v>-3.1824162082465079</c:v>
                </c:pt>
                <c:pt idx="159">
                  <c:v>-3.1890651362573408</c:v>
                </c:pt>
                <c:pt idx="160">
                  <c:v>-2.3429006407944541</c:v>
                </c:pt>
                <c:pt idx="161">
                  <c:v>-1.3051685511207722</c:v>
                </c:pt>
                <c:pt idx="162">
                  <c:v>3.8484004936378824E-2</c:v>
                </c:pt>
                <c:pt idx="163">
                  <c:v>-6.9660046803576847E-2</c:v>
                </c:pt>
                <c:pt idx="164">
                  <c:v>0.15646235757813542</c:v>
                </c:pt>
                <c:pt idx="165">
                  <c:v>1.3257449392664711</c:v>
                </c:pt>
                <c:pt idx="166">
                  <c:v>-6.3138570916621006E-2</c:v>
                </c:pt>
                <c:pt idx="167">
                  <c:v>0.51964857424593447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B-1347-801C-359563D231F5}"/>
            </c:ext>
          </c:extLst>
        </c:ser>
        <c:ser>
          <c:idx val="1"/>
          <c:order val="1"/>
          <c:tx>
            <c:v>Consumption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'Data-1600'!$L$27:$L$194</c:f>
              <c:numCache>
                <c:formatCode>General</c:formatCode>
                <c:ptCount val="168"/>
                <c:pt idx="0">
                  <c:v>2.0832511248375596</c:v>
                </c:pt>
                <c:pt idx="1">
                  <c:v>1.7860465414742066</c:v>
                </c:pt>
                <c:pt idx="2">
                  <c:v>1.4346705690236661</c:v>
                </c:pt>
                <c:pt idx="3">
                  <c:v>0.92943595746142194</c:v>
                </c:pt>
                <c:pt idx="4">
                  <c:v>1.2142928917434404</c:v>
                </c:pt>
                <c:pt idx="5">
                  <c:v>0.18256784059502706</c:v>
                </c:pt>
                <c:pt idx="6">
                  <c:v>-0.82075154123586458</c:v>
                </c:pt>
                <c:pt idx="7">
                  <c:v>-1.4085058163139763</c:v>
                </c:pt>
                <c:pt idx="8">
                  <c:v>-4.8223959990888687</c:v>
                </c:pt>
                <c:pt idx="9">
                  <c:v>-3.5602955248126733</c:v>
                </c:pt>
                <c:pt idx="10">
                  <c:v>-1.8289194346607474</c:v>
                </c:pt>
                <c:pt idx="11">
                  <c:v>-0.31590410065938102</c:v>
                </c:pt>
                <c:pt idx="12">
                  <c:v>3.9322950025201919</c:v>
                </c:pt>
                <c:pt idx="13">
                  <c:v>3.3322628594156356</c:v>
                </c:pt>
                <c:pt idx="14">
                  <c:v>1.8780715964691552</c:v>
                </c:pt>
                <c:pt idx="15">
                  <c:v>0.11436813706957594</c:v>
                </c:pt>
                <c:pt idx="16">
                  <c:v>-2.5961385711831042</c:v>
                </c:pt>
                <c:pt idx="17">
                  <c:v>-3.3975509185054875</c:v>
                </c:pt>
                <c:pt idx="18">
                  <c:v>-3.4733613129098728</c:v>
                </c:pt>
                <c:pt idx="19">
                  <c:v>-2.9483596682425173</c:v>
                </c:pt>
                <c:pt idx="20">
                  <c:v>-4.6397299664764802</c:v>
                </c:pt>
                <c:pt idx="21">
                  <c:v>-3.2733272504106736</c:v>
                </c:pt>
                <c:pt idx="22">
                  <c:v>-1.8387286140935544</c:v>
                </c:pt>
                <c:pt idx="23">
                  <c:v>-0.5955893563747594</c:v>
                </c:pt>
                <c:pt idx="24">
                  <c:v>2.1793104081176295</c:v>
                </c:pt>
                <c:pt idx="25">
                  <c:v>2.3948142498113612</c:v>
                </c:pt>
                <c:pt idx="26">
                  <c:v>2.19353759416272</c:v>
                </c:pt>
                <c:pt idx="27">
                  <c:v>1.7905525003303779</c:v>
                </c:pt>
                <c:pt idx="28">
                  <c:v>1.7465276422107934</c:v>
                </c:pt>
                <c:pt idx="29">
                  <c:v>1.5238204458597693</c:v>
                </c:pt>
                <c:pt idx="30">
                  <c:v>1.4850859487925305</c:v>
                </c:pt>
                <c:pt idx="31">
                  <c:v>1.6008617153424609</c:v>
                </c:pt>
                <c:pt idx="32">
                  <c:v>1.5902416849659318</c:v>
                </c:pt>
                <c:pt idx="33">
                  <c:v>1.9082145663062988</c:v>
                </c:pt>
                <c:pt idx="34">
                  <c:v>2.1838149098261539</c:v>
                </c:pt>
                <c:pt idx="35">
                  <c:v>2.2820416047345304</c:v>
                </c:pt>
                <c:pt idx="36">
                  <c:v>3.8909380393331361</c:v>
                </c:pt>
                <c:pt idx="37">
                  <c:v>3.283379480523152</c:v>
                </c:pt>
                <c:pt idx="38">
                  <c:v>2.3935642164463644</c:v>
                </c:pt>
                <c:pt idx="39">
                  <c:v>1.3828710534582456</c:v>
                </c:pt>
                <c:pt idx="40">
                  <c:v>0.28564518395164384</c:v>
                </c:pt>
                <c:pt idx="41">
                  <c:v>-0.49571547891567036</c:v>
                </c:pt>
                <c:pt idx="42">
                  <c:v>-1.0604584091250757</c:v>
                </c:pt>
                <c:pt idx="43">
                  <c:v>-1.4074567953052508</c:v>
                </c:pt>
                <c:pt idx="44">
                  <c:v>-2.8857989752417268</c:v>
                </c:pt>
                <c:pt idx="45">
                  <c:v>-2.8094555861997605</c:v>
                </c:pt>
                <c:pt idx="46">
                  <c:v>-2.6018672676752175</c:v>
                </c:pt>
                <c:pt idx="47">
                  <c:v>-2.3511733116723832</c:v>
                </c:pt>
                <c:pt idx="48">
                  <c:v>-2.3750466930255953</c:v>
                </c:pt>
                <c:pt idx="49">
                  <c:v>-2.2648942182339482</c:v>
                </c:pt>
                <c:pt idx="50">
                  <c:v>-2.2043960223918191</c:v>
                </c:pt>
                <c:pt idx="51">
                  <c:v>-2.1176389394540251</c:v>
                </c:pt>
                <c:pt idx="52">
                  <c:v>-2.7037971344743283</c:v>
                </c:pt>
                <c:pt idx="53">
                  <c:v>-2.3616182793777085</c:v>
                </c:pt>
                <c:pt idx="54">
                  <c:v>-1.9440765215151146</c:v>
                </c:pt>
                <c:pt idx="55">
                  <c:v>-1.5494836421279246</c:v>
                </c:pt>
                <c:pt idx="56">
                  <c:v>-1.2206988981663613</c:v>
                </c:pt>
                <c:pt idx="57">
                  <c:v>-1.0957806479297005</c:v>
                </c:pt>
                <c:pt idx="58">
                  <c:v>-0.95536234153286159</c:v>
                </c:pt>
                <c:pt idx="59">
                  <c:v>-0.58525353312184336</c:v>
                </c:pt>
                <c:pt idx="60">
                  <c:v>-1.6974547047691857</c:v>
                </c:pt>
                <c:pt idx="61">
                  <c:v>-0.33659151577225543</c:v>
                </c:pt>
                <c:pt idx="62">
                  <c:v>1.1996872774620471</c:v>
                </c:pt>
                <c:pt idx="63">
                  <c:v>2.4842658086360103</c:v>
                </c:pt>
                <c:pt idx="64">
                  <c:v>6.2966855786680043</c:v>
                </c:pt>
                <c:pt idx="65">
                  <c:v>6.0161839865191524</c:v>
                </c:pt>
                <c:pt idx="66">
                  <c:v>5.0767685737831414</c:v>
                </c:pt>
                <c:pt idx="67">
                  <c:v>3.8029747812338144</c:v>
                </c:pt>
                <c:pt idx="68">
                  <c:v>3.1347559988994078</c:v>
                </c:pt>
                <c:pt idx="69">
                  <c:v>2.1123380409516557</c:v>
                </c:pt>
                <c:pt idx="70">
                  <c:v>1.3599701506176842</c:v>
                </c:pt>
                <c:pt idx="71">
                  <c:v>0.82470902367930421</c:v>
                </c:pt>
                <c:pt idx="72">
                  <c:v>-0.33050858480585532</c:v>
                </c:pt>
                <c:pt idx="73">
                  <c:v>-0.59337465786484245</c:v>
                </c:pt>
                <c:pt idx="74">
                  <c:v>-0.7667929925496253</c:v>
                </c:pt>
                <c:pt idx="75">
                  <c:v>-0.86638803297915956</c:v>
                </c:pt>
                <c:pt idx="76">
                  <c:v>-1.2341633090358073</c:v>
                </c:pt>
                <c:pt idx="77">
                  <c:v>-1.2310465879320276</c:v>
                </c:pt>
                <c:pt idx="78">
                  <c:v>-1.1984334377778794</c:v>
                </c:pt>
                <c:pt idx="79">
                  <c:v>-1.1499684838607749</c:v>
                </c:pt>
                <c:pt idx="80">
                  <c:v>-1.3300984997762555</c:v>
                </c:pt>
                <c:pt idx="81">
                  <c:v>-1.2762952491851109</c:v>
                </c:pt>
                <c:pt idx="82">
                  <c:v>-1.1777722369558319</c:v>
                </c:pt>
                <c:pt idx="83">
                  <c:v>-0.98074932247342872</c:v>
                </c:pt>
                <c:pt idx="84">
                  <c:v>-1.3932769911757958</c:v>
                </c:pt>
                <c:pt idx="85">
                  <c:v>-0.87978132691688415</c:v>
                </c:pt>
                <c:pt idx="86">
                  <c:v>-0.37783152535340037</c:v>
                </c:pt>
                <c:pt idx="87">
                  <c:v>-9.7172996710881421E-2</c:v>
                </c:pt>
                <c:pt idx="88">
                  <c:v>1.3937733179893996</c:v>
                </c:pt>
                <c:pt idx="89">
                  <c:v>0.72193340945148066</c:v>
                </c:pt>
                <c:pt idx="90">
                  <c:v>-0.18176709045540917</c:v>
                </c:pt>
                <c:pt idx="91">
                  <c:v>-0.92536540023218095</c:v>
                </c:pt>
                <c:pt idx="92">
                  <c:v>-3.814204952309197</c:v>
                </c:pt>
                <c:pt idx="93">
                  <c:v>-3.1690400871223545</c:v>
                </c:pt>
                <c:pt idx="94">
                  <c:v>-2.0193591171995706</c:v>
                </c:pt>
                <c:pt idx="95">
                  <c:v>-0.8086874250025744</c:v>
                </c:pt>
                <c:pt idx="96">
                  <c:v>1.2799703576511945</c:v>
                </c:pt>
                <c:pt idx="97">
                  <c:v>1.4939063944691355</c:v>
                </c:pt>
                <c:pt idx="98">
                  <c:v>1.2358974438903658</c:v>
                </c:pt>
                <c:pt idx="99">
                  <c:v>0.75594254507542757</c:v>
                </c:pt>
                <c:pt idx="100">
                  <c:v>-1.2014517228564614E-2</c:v>
                </c:pt>
                <c:pt idx="101">
                  <c:v>0.49888941487701288</c:v>
                </c:pt>
                <c:pt idx="102">
                  <c:v>0.36734072781108296</c:v>
                </c:pt>
                <c:pt idx="103">
                  <c:v>-8.1917226303573898E-3</c:v>
                </c:pt>
                <c:pt idx="104">
                  <c:v>0.70601319726364409</c:v>
                </c:pt>
                <c:pt idx="105">
                  <c:v>0.40404975316228331</c:v>
                </c:pt>
                <c:pt idx="106">
                  <c:v>0.26374400626778538</c:v>
                </c:pt>
                <c:pt idx="107">
                  <c:v>-0.53562334226739949</c:v>
                </c:pt>
                <c:pt idx="108">
                  <c:v>0.45526320586439795</c:v>
                </c:pt>
                <c:pt idx="109">
                  <c:v>1.8774950021430925</c:v>
                </c:pt>
                <c:pt idx="110">
                  <c:v>-0.3696593432820805</c:v>
                </c:pt>
                <c:pt idx="111">
                  <c:v>2.086836386018831</c:v>
                </c:pt>
                <c:pt idx="112">
                  <c:v>0.83918216593161787</c:v>
                </c:pt>
                <c:pt idx="113">
                  <c:v>1.2426588213475753</c:v>
                </c:pt>
                <c:pt idx="114">
                  <c:v>2.0200251257630697</c:v>
                </c:pt>
                <c:pt idx="115">
                  <c:v>2.6874066837294208</c:v>
                </c:pt>
                <c:pt idx="116">
                  <c:v>1.2258026399496913</c:v>
                </c:pt>
                <c:pt idx="117">
                  <c:v>-0.22831691092619621</c:v>
                </c:pt>
                <c:pt idx="118">
                  <c:v>0.34650632990960162</c:v>
                </c:pt>
                <c:pt idx="119">
                  <c:v>0.1421996298599737</c:v>
                </c:pt>
                <c:pt idx="120">
                  <c:v>0.17093108342187691</c:v>
                </c:pt>
                <c:pt idx="121">
                  <c:v>0.15446948366992785</c:v>
                </c:pt>
                <c:pt idx="122">
                  <c:v>-0.34174128033370721</c:v>
                </c:pt>
                <c:pt idx="123">
                  <c:v>-0.99937180176752349</c:v>
                </c:pt>
                <c:pt idx="124">
                  <c:v>-0.91714911516511677</c:v>
                </c:pt>
                <c:pt idx="125">
                  <c:v>-0.23739133528906109</c:v>
                </c:pt>
                <c:pt idx="126">
                  <c:v>-1.1385512475264647</c:v>
                </c:pt>
                <c:pt idx="127">
                  <c:v>-2.4121567572912284</c:v>
                </c:pt>
                <c:pt idx="128">
                  <c:v>-0.64162667550569097</c:v>
                </c:pt>
                <c:pt idx="129">
                  <c:v>-1.9799504937278556</c:v>
                </c:pt>
                <c:pt idx="130">
                  <c:v>-1.1130222979083726</c:v>
                </c:pt>
                <c:pt idx="131">
                  <c:v>-1.5543635213994378</c:v>
                </c:pt>
                <c:pt idx="132">
                  <c:v>-2.5512276668589351</c:v>
                </c:pt>
                <c:pt idx="133">
                  <c:v>-2.5944096144293383</c:v>
                </c:pt>
                <c:pt idx="134">
                  <c:v>-2.1633590391147095</c:v>
                </c:pt>
                <c:pt idx="135">
                  <c:v>-1.2765606087675962</c:v>
                </c:pt>
                <c:pt idx="136">
                  <c:v>-1.3799456097359553</c:v>
                </c:pt>
                <c:pt idx="137">
                  <c:v>-1.61505480616988</c:v>
                </c:pt>
                <c:pt idx="138">
                  <c:v>3.7696340288562169E-2</c:v>
                </c:pt>
                <c:pt idx="139">
                  <c:v>2.1517543471873068</c:v>
                </c:pt>
                <c:pt idx="140">
                  <c:v>-0.53294416378513176</c:v>
                </c:pt>
                <c:pt idx="141">
                  <c:v>1.0194936016400646</c:v>
                </c:pt>
                <c:pt idx="142">
                  <c:v>1.7930939757235365</c:v>
                </c:pt>
                <c:pt idx="143">
                  <c:v>1.0430102615234915</c:v>
                </c:pt>
                <c:pt idx="144">
                  <c:v>2.2596560990123749</c:v>
                </c:pt>
                <c:pt idx="145">
                  <c:v>2.7863553779202022</c:v>
                </c:pt>
                <c:pt idx="146">
                  <c:v>3.9528840472513593E-2</c:v>
                </c:pt>
                <c:pt idx="147">
                  <c:v>1.21577346993611</c:v>
                </c:pt>
                <c:pt idx="148">
                  <c:v>1.7599315449597697</c:v>
                </c:pt>
                <c:pt idx="149">
                  <c:v>0.82389796542976512</c:v>
                </c:pt>
                <c:pt idx="150">
                  <c:v>1.8850000789441879</c:v>
                </c:pt>
                <c:pt idx="151">
                  <c:v>3.1690839853965258</c:v>
                </c:pt>
                <c:pt idx="152">
                  <c:v>3.4780288890310374</c:v>
                </c:pt>
                <c:pt idx="153">
                  <c:v>3.3184981810240544</c:v>
                </c:pt>
                <c:pt idx="154">
                  <c:v>2.0663893749251372</c:v>
                </c:pt>
                <c:pt idx="155">
                  <c:v>-1.7734812387079302</c:v>
                </c:pt>
                <c:pt idx="156">
                  <c:v>-2.3639690881577025</c:v>
                </c:pt>
                <c:pt idx="157">
                  <c:v>-1.5642589024576381</c:v>
                </c:pt>
                <c:pt idx="158">
                  <c:v>-1.0865882618197986</c:v>
                </c:pt>
                <c:pt idx="159">
                  <c:v>-1.863527886083105</c:v>
                </c:pt>
                <c:pt idx="160">
                  <c:v>-0.62796261146935706</c:v>
                </c:pt>
                <c:pt idx="161">
                  <c:v>-1.479420539128995</c:v>
                </c:pt>
                <c:pt idx="162">
                  <c:v>-0.61404606211432622</c:v>
                </c:pt>
                <c:pt idx="163">
                  <c:v>-0.45547485864929627</c:v>
                </c:pt>
                <c:pt idx="164">
                  <c:v>-1.6388323429591622</c:v>
                </c:pt>
                <c:pt idx="165">
                  <c:v>-0.43465690009441005</c:v>
                </c:pt>
                <c:pt idx="166">
                  <c:v>8.9185453479956323E-2</c:v>
                </c:pt>
                <c:pt idx="167">
                  <c:v>3.9651628217995949E-2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B-1347-801C-359563D231F5}"/>
            </c:ext>
          </c:extLst>
        </c:ser>
        <c:ser>
          <c:idx val="2"/>
          <c:order val="2"/>
          <c:tx>
            <c:v>Private Investment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'Data-1600'!$M$27:$M$194</c:f>
              <c:numCache>
                <c:formatCode>General</c:formatCode>
                <c:ptCount val="168"/>
                <c:pt idx="0">
                  <c:v>2.0969103711887982</c:v>
                </c:pt>
                <c:pt idx="1">
                  <c:v>0.67658309911386993</c:v>
                </c:pt>
                <c:pt idx="2">
                  <c:v>-0.49852619594865644</c:v>
                </c:pt>
                <c:pt idx="3">
                  <c:v>-1.2370295366782358</c:v>
                </c:pt>
                <c:pt idx="4">
                  <c:v>-4.3603546681477923</c:v>
                </c:pt>
                <c:pt idx="5">
                  <c:v>-3.6981113455144765</c:v>
                </c:pt>
                <c:pt idx="6">
                  <c:v>-2.4524305707430472</c:v>
                </c:pt>
                <c:pt idx="7">
                  <c:v>-0.84777442279992954</c:v>
                </c:pt>
                <c:pt idx="8">
                  <c:v>0.42670125604189479</c:v>
                </c:pt>
                <c:pt idx="9">
                  <c:v>2.145684306848139</c:v>
                </c:pt>
                <c:pt idx="10">
                  <c:v>3.5701600543418976</c:v>
                </c:pt>
                <c:pt idx="11">
                  <c:v>4.4574363482755786</c:v>
                </c:pt>
                <c:pt idx="12">
                  <c:v>9.301413050415519</c:v>
                </c:pt>
                <c:pt idx="13">
                  <c:v>8.4680257621965183</c:v>
                </c:pt>
                <c:pt idx="14">
                  <c:v>6.7409618261837778</c:v>
                </c:pt>
                <c:pt idx="15">
                  <c:v>4.176403232452941</c:v>
                </c:pt>
                <c:pt idx="16">
                  <c:v>4.237742940428646</c:v>
                </c:pt>
                <c:pt idx="17">
                  <c:v>0.36497891312592401</c:v>
                </c:pt>
                <c:pt idx="18">
                  <c:v>-3.3555025286393203</c:v>
                </c:pt>
                <c:pt idx="19">
                  <c:v>-5.8882456977311648</c:v>
                </c:pt>
                <c:pt idx="20">
                  <c:v>-18.096921372330144</c:v>
                </c:pt>
                <c:pt idx="21">
                  <c:v>-15.096966387708122</c:v>
                </c:pt>
                <c:pt idx="22">
                  <c:v>-10.273547147005146</c:v>
                </c:pt>
                <c:pt idx="23">
                  <c:v>-5.3950752385262035</c:v>
                </c:pt>
                <c:pt idx="24">
                  <c:v>2.8734534457672822</c:v>
                </c:pt>
                <c:pt idx="25">
                  <c:v>3.9652367066082661</c:v>
                </c:pt>
                <c:pt idx="26">
                  <c:v>3.4534893410423706</c:v>
                </c:pt>
                <c:pt idx="27">
                  <c:v>2.2272917079487087</c:v>
                </c:pt>
                <c:pt idx="28">
                  <c:v>1.2504558239683661</c:v>
                </c:pt>
                <c:pt idx="29">
                  <c:v>1.08964346024365</c:v>
                </c:pt>
                <c:pt idx="30">
                  <c:v>1.6842800226001486</c:v>
                </c:pt>
                <c:pt idx="31">
                  <c:v>2.6801341525167999</c:v>
                </c:pt>
                <c:pt idx="32">
                  <c:v>3.468618678277835</c:v>
                </c:pt>
                <c:pt idx="33">
                  <c:v>4.297654291595876</c:v>
                </c:pt>
                <c:pt idx="34">
                  <c:v>4.9296385847657831</c:v>
                </c:pt>
                <c:pt idx="35">
                  <c:v>5.4544127425643296</c:v>
                </c:pt>
                <c:pt idx="36">
                  <c:v>7.2282779920026741</c:v>
                </c:pt>
                <c:pt idx="37">
                  <c:v>7.6978364656277165</c:v>
                </c:pt>
                <c:pt idx="38">
                  <c:v>7.746673985672814</c:v>
                </c:pt>
                <c:pt idx="39">
                  <c:v>6.875203107932748</c:v>
                </c:pt>
                <c:pt idx="40">
                  <c:v>10.929281744558494</c:v>
                </c:pt>
                <c:pt idx="41">
                  <c:v>7.0497664390821058</c:v>
                </c:pt>
                <c:pt idx="42">
                  <c:v>2.2345450109352072</c:v>
                </c:pt>
                <c:pt idx="43">
                  <c:v>-2.2566075238255934</c:v>
                </c:pt>
                <c:pt idx="44">
                  <c:v>-16.015219338168052</c:v>
                </c:pt>
                <c:pt idx="45">
                  <c:v>-15.642585978342183</c:v>
                </c:pt>
                <c:pt idx="46">
                  <c:v>-12.885729575681637</c:v>
                </c:pt>
                <c:pt idx="47">
                  <c:v>-9.3507006354606403</c:v>
                </c:pt>
                <c:pt idx="48">
                  <c:v>-6.2559431612218219</c:v>
                </c:pt>
                <c:pt idx="49">
                  <c:v>-5.0351650763236222</c:v>
                </c:pt>
                <c:pt idx="50">
                  <c:v>-5.0165085251514085</c:v>
                </c:pt>
                <c:pt idx="51">
                  <c:v>-5.4955160109727785</c:v>
                </c:pt>
                <c:pt idx="52">
                  <c:v>-7.461318689117391</c:v>
                </c:pt>
                <c:pt idx="53">
                  <c:v>-7.043634442946356</c:v>
                </c:pt>
                <c:pt idx="54">
                  <c:v>-6.0723524175610777</c:v>
                </c:pt>
                <c:pt idx="55">
                  <c:v>-4.8372096870203052</c:v>
                </c:pt>
                <c:pt idx="56">
                  <c:v>-5.611568395815425</c:v>
                </c:pt>
                <c:pt idx="57">
                  <c:v>-4.4469428653712839</c:v>
                </c:pt>
                <c:pt idx="58">
                  <c:v>-3.212624959703092</c:v>
                </c:pt>
                <c:pt idx="59">
                  <c:v>-1.6404538415979886</c:v>
                </c:pt>
                <c:pt idx="60">
                  <c:v>-2.8663923779280509</c:v>
                </c:pt>
                <c:pt idx="61">
                  <c:v>5.5183484105469915E-2</c:v>
                </c:pt>
                <c:pt idx="62">
                  <c:v>3.0777436564356719</c:v>
                </c:pt>
                <c:pt idx="63">
                  <c:v>5.647736025175476</c:v>
                </c:pt>
                <c:pt idx="64">
                  <c:v>11.65004887735428</c:v>
                </c:pt>
                <c:pt idx="65">
                  <c:v>12.018908402479056</c:v>
                </c:pt>
                <c:pt idx="66">
                  <c:v>11.365375815593382</c:v>
                </c:pt>
                <c:pt idx="67">
                  <c:v>9.8527795094035753</c:v>
                </c:pt>
                <c:pt idx="68">
                  <c:v>12.46577556238293</c:v>
                </c:pt>
                <c:pt idx="69">
                  <c:v>9.71131971129644</c:v>
                </c:pt>
                <c:pt idx="70">
                  <c:v>6.7946322536599268</c:v>
                </c:pt>
                <c:pt idx="71">
                  <c:v>4.1830500788915259</c:v>
                </c:pt>
                <c:pt idx="72">
                  <c:v>-0.75847969358413536</c:v>
                </c:pt>
                <c:pt idx="73">
                  <c:v>-1.4124862625774171</c:v>
                </c:pt>
                <c:pt idx="74">
                  <c:v>-1.1567539741839994</c:v>
                </c:pt>
                <c:pt idx="75">
                  <c:v>-0.44904921986237412</c:v>
                </c:pt>
                <c:pt idx="76">
                  <c:v>0.52820336730192707</c:v>
                </c:pt>
                <c:pt idx="77">
                  <c:v>0.88484434716775695</c:v>
                </c:pt>
                <c:pt idx="78">
                  <c:v>0.88148426549246039</c:v>
                </c:pt>
                <c:pt idx="79">
                  <c:v>0.58851914688631268</c:v>
                </c:pt>
                <c:pt idx="80">
                  <c:v>1.458785833510845</c:v>
                </c:pt>
                <c:pt idx="81">
                  <c:v>0.81534275854089344</c:v>
                </c:pt>
                <c:pt idx="82">
                  <c:v>0.17076025864461997</c:v>
                </c:pt>
                <c:pt idx="83">
                  <c:v>-0.31760538598852861</c:v>
                </c:pt>
                <c:pt idx="84">
                  <c:v>-2.009619092428494</c:v>
                </c:pt>
                <c:pt idx="85">
                  <c:v>-1.7808018672116788</c:v>
                </c:pt>
                <c:pt idx="86">
                  <c:v>-1.4042176922522742</c:v>
                </c:pt>
                <c:pt idx="87">
                  <c:v>-1.2218895521975526</c:v>
                </c:pt>
                <c:pt idx="88">
                  <c:v>0.18344049335041746</c:v>
                </c:pt>
                <c:pt idx="89">
                  <c:v>-0.89663588945612105</c:v>
                </c:pt>
                <c:pt idx="90">
                  <c:v>-2.3763789638138633</c:v>
                </c:pt>
                <c:pt idx="91">
                  <c:v>-3.7672008964154458</c:v>
                </c:pt>
                <c:pt idx="92">
                  <c:v>-8.5224571199031374</c:v>
                </c:pt>
                <c:pt idx="93">
                  <c:v>-8.2987813849808134</c:v>
                </c:pt>
                <c:pt idx="94">
                  <c:v>-7.192043926922409</c:v>
                </c:pt>
                <c:pt idx="95">
                  <c:v>-5.4915330041730215</c:v>
                </c:pt>
                <c:pt idx="96">
                  <c:v>-6.3707894140485166</c:v>
                </c:pt>
                <c:pt idx="97">
                  <c:v>-4.2104127351286991</c:v>
                </c:pt>
                <c:pt idx="98">
                  <c:v>-2.2761101097351855</c:v>
                </c:pt>
                <c:pt idx="99">
                  <c:v>-0.81887524794517219</c:v>
                </c:pt>
                <c:pt idx="100">
                  <c:v>-0.37698090316347077</c:v>
                </c:pt>
                <c:pt idx="101">
                  <c:v>-0.75656442009517377</c:v>
                </c:pt>
                <c:pt idx="102">
                  <c:v>2.2991660969456262</c:v>
                </c:pt>
                <c:pt idx="103">
                  <c:v>5.87746038538981</c:v>
                </c:pt>
                <c:pt idx="104">
                  <c:v>-5.7523523962576206</c:v>
                </c:pt>
                <c:pt idx="105">
                  <c:v>0.43322314291884823</c:v>
                </c:pt>
                <c:pt idx="106">
                  <c:v>1.7404349562806232</c:v>
                </c:pt>
                <c:pt idx="107">
                  <c:v>3.502588939045026</c:v>
                </c:pt>
                <c:pt idx="108">
                  <c:v>-0.35322763345178032</c:v>
                </c:pt>
                <c:pt idx="109">
                  <c:v>2.0203933327142209</c:v>
                </c:pt>
                <c:pt idx="110">
                  <c:v>5.8074953903169302</c:v>
                </c:pt>
                <c:pt idx="111">
                  <c:v>4.5246142761577346</c:v>
                </c:pt>
                <c:pt idx="112">
                  <c:v>6.6273903086692343</c:v>
                </c:pt>
                <c:pt idx="113">
                  <c:v>3.3188142155765377</c:v>
                </c:pt>
                <c:pt idx="114">
                  <c:v>3.7201744537409098</c:v>
                </c:pt>
                <c:pt idx="115">
                  <c:v>1.2770793858116747</c:v>
                </c:pt>
                <c:pt idx="116">
                  <c:v>1.7395434681652944</c:v>
                </c:pt>
                <c:pt idx="117">
                  <c:v>-1.9779685696541094</c:v>
                </c:pt>
                <c:pt idx="118">
                  <c:v>-3.1315168620658085</c:v>
                </c:pt>
                <c:pt idx="119">
                  <c:v>-0.6198716883112354</c:v>
                </c:pt>
                <c:pt idx="120">
                  <c:v>6.3431899662244717</c:v>
                </c:pt>
                <c:pt idx="121">
                  <c:v>5.7645241463031738</c:v>
                </c:pt>
                <c:pt idx="122">
                  <c:v>2.7238675955548075</c:v>
                </c:pt>
                <c:pt idx="123">
                  <c:v>-0.66957915425724934</c:v>
                </c:pt>
                <c:pt idx="124">
                  <c:v>-2.1180768216158441</c:v>
                </c:pt>
                <c:pt idx="125">
                  <c:v>1.5835694133681244</c:v>
                </c:pt>
                <c:pt idx="126">
                  <c:v>0.45109644852452391</c:v>
                </c:pt>
                <c:pt idx="127">
                  <c:v>2.5187774939073648</c:v>
                </c:pt>
                <c:pt idx="128">
                  <c:v>1.3089226432221324</c:v>
                </c:pt>
                <c:pt idx="129">
                  <c:v>-2.047055579649637</c:v>
                </c:pt>
                <c:pt idx="130">
                  <c:v>-4.0476339546426487</c:v>
                </c:pt>
                <c:pt idx="131">
                  <c:v>-4.5034191758968944</c:v>
                </c:pt>
                <c:pt idx="132">
                  <c:v>-1.4611725996928726</c:v>
                </c:pt>
                <c:pt idx="133">
                  <c:v>-9.6481315794317624</c:v>
                </c:pt>
                <c:pt idx="134">
                  <c:v>-6.823863271766939</c:v>
                </c:pt>
                <c:pt idx="135">
                  <c:v>-2.1632881664327641</c:v>
                </c:pt>
                <c:pt idx="136">
                  <c:v>-7.0835498970577504</c:v>
                </c:pt>
                <c:pt idx="137">
                  <c:v>-5.0198328375991252</c:v>
                </c:pt>
                <c:pt idx="138">
                  <c:v>-2.6072730933449861</c:v>
                </c:pt>
                <c:pt idx="139">
                  <c:v>-2.4245216061800079</c:v>
                </c:pt>
                <c:pt idx="140">
                  <c:v>-7.9769313504545636</c:v>
                </c:pt>
                <c:pt idx="141">
                  <c:v>-2.8771477628286135</c:v>
                </c:pt>
                <c:pt idx="142">
                  <c:v>-2.4582319034987421</c:v>
                </c:pt>
                <c:pt idx="143">
                  <c:v>3.4061641397187259E-3</c:v>
                </c:pt>
                <c:pt idx="144">
                  <c:v>1.9411920811169381</c:v>
                </c:pt>
                <c:pt idx="145">
                  <c:v>10.893206051987292</c:v>
                </c:pt>
                <c:pt idx="146">
                  <c:v>10.370132755969763</c:v>
                </c:pt>
                <c:pt idx="147">
                  <c:v>8.459908788706727</c:v>
                </c:pt>
                <c:pt idx="148">
                  <c:v>10.69660879510721</c:v>
                </c:pt>
                <c:pt idx="149">
                  <c:v>6.9712839703267804</c:v>
                </c:pt>
                <c:pt idx="150">
                  <c:v>5.1382316001987505</c:v>
                </c:pt>
                <c:pt idx="151">
                  <c:v>9.2404921932327966</c:v>
                </c:pt>
                <c:pt idx="152">
                  <c:v>10.022884821970379</c:v>
                </c:pt>
                <c:pt idx="153">
                  <c:v>6.5236392040688429</c:v>
                </c:pt>
                <c:pt idx="154">
                  <c:v>6.7672109581131679</c:v>
                </c:pt>
                <c:pt idx="155">
                  <c:v>3.0015128641814215</c:v>
                </c:pt>
                <c:pt idx="156">
                  <c:v>3.3226174996052293</c:v>
                </c:pt>
                <c:pt idx="157">
                  <c:v>-7.1311944826916829</c:v>
                </c:pt>
                <c:pt idx="158">
                  <c:v>-6.6859270338824217</c:v>
                </c:pt>
                <c:pt idx="159">
                  <c:v>-10.838136024109346</c:v>
                </c:pt>
                <c:pt idx="160">
                  <c:v>-8.0637447087703151</c:v>
                </c:pt>
                <c:pt idx="161">
                  <c:v>-6.4116164337949755</c:v>
                </c:pt>
                <c:pt idx="162">
                  <c:v>-3.896958154954433</c:v>
                </c:pt>
                <c:pt idx="163">
                  <c:v>-4.0777780182445156</c:v>
                </c:pt>
                <c:pt idx="164">
                  <c:v>-4.8619729781965049</c:v>
                </c:pt>
                <c:pt idx="165">
                  <c:v>-1.4104900490977457</c:v>
                </c:pt>
                <c:pt idx="166">
                  <c:v>-3.1713274574098449</c:v>
                </c:pt>
                <c:pt idx="167">
                  <c:v>-2.0205076851041781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BB-1347-801C-359563D23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841151"/>
        <c:axId val="1343251855"/>
      </c:lineChart>
      <c:dateAx>
        <c:axId val="132484115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51855"/>
        <c:crosses val="autoZero"/>
        <c:auto val="1"/>
        <c:lblOffset val="100"/>
        <c:baseTimeUnit val="months"/>
      </c:dateAx>
      <c:valAx>
        <c:axId val="134325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84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BNP - 100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'Data-100'!$E$15:$E$206</c:f>
              <c:numCache>
                <c:formatCode>General</c:formatCode>
                <c:ptCount val="192"/>
                <c:pt idx="0">
                  <c:v>27.304895211565096</c:v>
                </c:pt>
                <c:pt idx="1">
                  <c:v>27.317780677262601</c:v>
                </c:pt>
                <c:pt idx="2">
                  <c:v>27.330962099611671</c:v>
                </c:pt>
                <c:pt idx="3">
                  <c:v>27.345174667201217</c:v>
                </c:pt>
                <c:pt idx="4">
                  <c:v>27.353204659033722</c:v>
                </c:pt>
                <c:pt idx="5">
                  <c:v>27.371163463548182</c:v>
                </c:pt>
                <c:pt idx="6">
                  <c:v>27.389264889036202</c:v>
                </c:pt>
                <c:pt idx="7">
                  <c:v>27.405408416301572</c:v>
                </c:pt>
                <c:pt idx="8">
                  <c:v>27.435302658225481</c:v>
                </c:pt>
                <c:pt idx="9">
                  <c:v>27.442248133944741</c:v>
                </c:pt>
                <c:pt idx="10">
                  <c:v>27.445651111409209</c:v>
                </c:pt>
                <c:pt idx="11">
                  <c:v>27.447631694044439</c:v>
                </c:pt>
                <c:pt idx="12">
                  <c:v>27.448201828226988</c:v>
                </c:pt>
                <c:pt idx="13">
                  <c:v>27.453140387563991</c:v>
                </c:pt>
                <c:pt idx="14">
                  <c:v>27.460181379379595</c:v>
                </c:pt>
                <c:pt idx="15">
                  <c:v>27.468692517289824</c:v>
                </c:pt>
                <c:pt idx="16">
                  <c:v>27.472063301514048</c:v>
                </c:pt>
                <c:pt idx="17">
                  <c:v>27.481844135098882</c:v>
                </c:pt>
                <c:pt idx="18">
                  <c:v>27.491964825462471</c:v>
                </c:pt>
                <c:pt idx="19">
                  <c:v>27.502513713374302</c:v>
                </c:pt>
                <c:pt idx="20">
                  <c:v>27.511717781752527</c:v>
                </c:pt>
                <c:pt idx="21">
                  <c:v>27.52317433378483</c:v>
                </c:pt>
                <c:pt idx="22">
                  <c:v>27.53401318798414</c:v>
                </c:pt>
                <c:pt idx="23">
                  <c:v>27.543070366214614</c:v>
                </c:pt>
                <c:pt idx="24">
                  <c:v>27.564592505853764</c:v>
                </c:pt>
                <c:pt idx="25">
                  <c:v>27.566970271277935</c:v>
                </c:pt>
                <c:pt idx="26">
                  <c:v>27.566005259778258</c:v>
                </c:pt>
                <c:pt idx="27">
                  <c:v>27.562289241655005</c:v>
                </c:pt>
                <c:pt idx="28">
                  <c:v>27.5657890540881</c:v>
                </c:pt>
                <c:pt idx="29">
                  <c:v>27.558687796499814</c:v>
                </c:pt>
                <c:pt idx="30">
                  <c:v>27.552551226980388</c:v>
                </c:pt>
                <c:pt idx="31">
                  <c:v>27.549988879784497</c:v>
                </c:pt>
                <c:pt idx="32">
                  <c:v>27.523013940642709</c:v>
                </c:pt>
                <c:pt idx="33">
                  <c:v>27.53461013791987</c:v>
                </c:pt>
                <c:pt idx="34">
                  <c:v>27.551111826262265</c:v>
                </c:pt>
                <c:pt idx="35">
                  <c:v>27.568603924197049</c:v>
                </c:pt>
                <c:pt idx="36">
                  <c:v>27.593185592533878</c:v>
                </c:pt>
                <c:pt idx="37">
                  <c:v>27.602633292199691</c:v>
                </c:pt>
                <c:pt idx="38">
                  <c:v>27.607882078871498</c:v>
                </c:pt>
                <c:pt idx="39">
                  <c:v>27.610744665834087</c:v>
                </c:pt>
                <c:pt idx="40">
                  <c:v>27.616983881212054</c:v>
                </c:pt>
                <c:pt idx="41">
                  <c:v>27.620102049688626</c:v>
                </c:pt>
                <c:pt idx="42">
                  <c:v>27.624688809507589</c:v>
                </c:pt>
                <c:pt idx="43">
                  <c:v>27.631084978070998</c:v>
                </c:pt>
                <c:pt idx="44">
                  <c:v>27.629425933472294</c:v>
                </c:pt>
                <c:pt idx="45">
                  <c:v>27.640138094961159</c:v>
                </c:pt>
                <c:pt idx="46">
                  <c:v>27.651450104601988</c:v>
                </c:pt>
                <c:pt idx="47">
                  <c:v>27.661574142689844</c:v>
                </c:pt>
                <c:pt idx="48">
                  <c:v>27.683153982690417</c:v>
                </c:pt>
                <c:pt idx="49">
                  <c:v>27.686192128763754</c:v>
                </c:pt>
                <c:pt idx="50">
                  <c:v>27.685731007759824</c:v>
                </c:pt>
                <c:pt idx="51">
                  <c:v>27.682761212678368</c:v>
                </c:pt>
                <c:pt idx="52">
                  <c:v>27.685753491021341</c:v>
                </c:pt>
                <c:pt idx="53">
                  <c:v>27.680812092909807</c:v>
                </c:pt>
                <c:pt idx="54">
                  <c:v>27.676736726772262</c:v>
                </c:pt>
                <c:pt idx="55">
                  <c:v>27.67495667245128</c:v>
                </c:pt>
                <c:pt idx="56">
                  <c:v>27.658103450929243</c:v>
                </c:pt>
                <c:pt idx="57">
                  <c:v>27.664712989315777</c:v>
                </c:pt>
                <c:pt idx="58">
                  <c:v>27.674433353434001</c:v>
                </c:pt>
                <c:pt idx="59">
                  <c:v>27.685199845749338</c:v>
                </c:pt>
                <c:pt idx="60">
                  <c:v>27.697006482722824</c:v>
                </c:pt>
                <c:pt idx="61">
                  <c:v>27.704501479432924</c:v>
                </c:pt>
                <c:pt idx="62">
                  <c:v>27.710518328960504</c:v>
                </c:pt>
                <c:pt idx="63">
                  <c:v>27.716396545286678</c:v>
                </c:pt>
                <c:pt idx="64">
                  <c:v>27.718306430784271</c:v>
                </c:pt>
                <c:pt idx="65">
                  <c:v>27.727460610355056</c:v>
                </c:pt>
                <c:pt idx="66">
                  <c:v>27.738059444273343</c:v>
                </c:pt>
                <c:pt idx="67">
                  <c:v>27.749125792995898</c:v>
                </c:pt>
                <c:pt idx="68">
                  <c:v>27.759842766719093</c:v>
                </c:pt>
                <c:pt idx="69">
                  <c:v>27.769387484952556</c:v>
                </c:pt>
                <c:pt idx="70">
                  <c:v>27.778584881655469</c:v>
                </c:pt>
                <c:pt idx="71">
                  <c:v>27.788423987676474</c:v>
                </c:pt>
                <c:pt idx="72">
                  <c:v>27.79318108168032</c:v>
                </c:pt>
                <c:pt idx="73">
                  <c:v>27.80670712230156</c:v>
                </c:pt>
                <c:pt idx="74">
                  <c:v>27.820707516050231</c:v>
                </c:pt>
                <c:pt idx="75">
                  <c:v>27.833241093442648</c:v>
                </c:pt>
                <c:pt idx="76">
                  <c:v>27.858173395430967</c:v>
                </c:pt>
                <c:pt idx="77">
                  <c:v>27.862758461528912</c:v>
                </c:pt>
                <c:pt idx="78">
                  <c:v>27.863805474972526</c:v>
                </c:pt>
                <c:pt idx="79">
                  <c:v>27.862766723204423</c:v>
                </c:pt>
                <c:pt idx="80">
                  <c:v>27.865909493733238</c:v>
                </c:pt>
                <c:pt idx="81">
                  <c:v>27.864753931924557</c:v>
                </c:pt>
                <c:pt idx="82">
                  <c:v>27.864234132452349</c:v>
                </c:pt>
                <c:pt idx="83">
                  <c:v>27.864195727146317</c:v>
                </c:pt>
                <c:pt idx="84">
                  <c:v>27.862058143853869</c:v>
                </c:pt>
                <c:pt idx="85">
                  <c:v>27.862586750197526</c:v>
                </c:pt>
                <c:pt idx="86">
                  <c:v>27.863545137904168</c:v>
                </c:pt>
                <c:pt idx="87">
                  <c:v>27.865190732936277</c:v>
                </c:pt>
                <c:pt idx="88">
                  <c:v>27.863088061058228</c:v>
                </c:pt>
                <c:pt idx="89">
                  <c:v>27.866746458888599</c:v>
                </c:pt>
                <c:pt idx="90">
                  <c:v>27.871020811313837</c:v>
                </c:pt>
                <c:pt idx="91">
                  <c:v>27.875336761342066</c:v>
                </c:pt>
                <c:pt idx="92">
                  <c:v>27.880714228733464</c:v>
                </c:pt>
                <c:pt idx="93">
                  <c:v>27.883644476351993</c:v>
                </c:pt>
                <c:pt idx="94">
                  <c:v>27.886272983762538</c:v>
                </c:pt>
                <c:pt idx="95">
                  <c:v>27.889368525116918</c:v>
                </c:pt>
                <c:pt idx="96">
                  <c:v>27.88902594322284</c:v>
                </c:pt>
                <c:pt idx="97">
                  <c:v>27.894954629545666</c:v>
                </c:pt>
                <c:pt idx="98">
                  <c:v>27.901260688266678</c:v>
                </c:pt>
                <c:pt idx="99">
                  <c:v>27.906375905928108</c:v>
                </c:pt>
                <c:pt idx="100">
                  <c:v>27.919780976220665</c:v>
                </c:pt>
                <c:pt idx="101">
                  <c:v>27.918656186523638</c:v>
                </c:pt>
                <c:pt idx="102">
                  <c:v>27.916198807269058</c:v>
                </c:pt>
                <c:pt idx="103">
                  <c:v>27.91530800433253</c:v>
                </c:pt>
                <c:pt idx="104">
                  <c:v>27.897677427406173</c:v>
                </c:pt>
                <c:pt idx="105">
                  <c:v>27.907803044607153</c:v>
                </c:pt>
                <c:pt idx="106">
                  <c:v>27.922291099464207</c:v>
                </c:pt>
                <c:pt idx="107">
                  <c:v>27.938127022244892</c:v>
                </c:pt>
                <c:pt idx="108">
                  <c:v>27.9567892210252</c:v>
                </c:pt>
                <c:pt idx="109">
                  <c:v>27.967531383096084</c:v>
                </c:pt>
                <c:pt idx="110">
                  <c:v>27.97538980307726</c:v>
                </c:pt>
                <c:pt idx="111">
                  <c:v>27.981608310557458</c:v>
                </c:pt>
                <c:pt idx="112">
                  <c:v>27.998800971460266</c:v>
                </c:pt>
                <c:pt idx="113">
                  <c:v>27.995936414692935</c:v>
                </c:pt>
                <c:pt idx="114">
                  <c:v>28.000096061093775</c:v>
                </c:pt>
                <c:pt idx="115">
                  <c:v>28.007386916211438</c:v>
                </c:pt>
                <c:pt idx="116">
                  <c:v>28.00753790208082</c:v>
                </c:pt>
                <c:pt idx="117">
                  <c:v>28.034257074661696</c:v>
                </c:pt>
                <c:pt idx="118">
                  <c:v>28.037080713959224</c:v>
                </c:pt>
                <c:pt idx="119">
                  <c:v>28.037421786261863</c:v>
                </c:pt>
                <c:pt idx="120">
                  <c:v>28.049894595372667</c:v>
                </c:pt>
                <c:pt idx="121">
                  <c:v>28.066922311254149</c:v>
                </c:pt>
                <c:pt idx="122">
                  <c:v>28.064096202988782</c:v>
                </c:pt>
                <c:pt idx="123">
                  <c:v>28.063958709036356</c:v>
                </c:pt>
                <c:pt idx="124">
                  <c:v>28.078924831134419</c:v>
                </c:pt>
                <c:pt idx="125">
                  <c:v>28.071343585447366</c:v>
                </c:pt>
                <c:pt idx="126">
                  <c:v>28.08955168055029</c:v>
                </c:pt>
                <c:pt idx="127">
                  <c:v>28.092753129490017</c:v>
                </c:pt>
                <c:pt idx="128">
                  <c:v>28.101771965935303</c:v>
                </c:pt>
                <c:pt idx="129">
                  <c:v>28.106922320240344</c:v>
                </c:pt>
                <c:pt idx="130">
                  <c:v>28.113084236322877</c:v>
                </c:pt>
                <c:pt idx="131">
                  <c:v>28.126975103056697</c:v>
                </c:pt>
                <c:pt idx="132">
                  <c:v>28.136679009950576</c:v>
                </c:pt>
                <c:pt idx="133">
                  <c:v>28.147998975819736</c:v>
                </c:pt>
                <c:pt idx="134">
                  <c:v>28.150757322275972</c:v>
                </c:pt>
                <c:pt idx="135">
                  <c:v>28.160488693669969</c:v>
                </c:pt>
                <c:pt idx="136">
                  <c:v>28.149572022706288</c:v>
                </c:pt>
                <c:pt idx="137">
                  <c:v>28.15444228176095</c:v>
                </c:pt>
                <c:pt idx="138">
                  <c:v>28.16337963392105</c:v>
                </c:pt>
                <c:pt idx="139">
                  <c:v>28.161406984677324</c:v>
                </c:pt>
                <c:pt idx="140">
                  <c:v>28.161621131297977</c:v>
                </c:pt>
                <c:pt idx="141">
                  <c:v>28.161141002501267</c:v>
                </c:pt>
                <c:pt idx="142">
                  <c:v>28.164384446777046</c:v>
                </c:pt>
                <c:pt idx="143">
                  <c:v>28.160321426844831</c:v>
                </c:pt>
                <c:pt idx="144">
                  <c:v>28.165910862143424</c:v>
                </c:pt>
                <c:pt idx="145">
                  <c:v>28.157979110419955</c:v>
                </c:pt>
                <c:pt idx="146">
                  <c:v>28.160910270396698</c:v>
                </c:pt>
                <c:pt idx="147">
                  <c:v>28.178124665555131</c:v>
                </c:pt>
                <c:pt idx="148">
                  <c:v>28.183118425088693</c:v>
                </c:pt>
                <c:pt idx="149">
                  <c:v>28.189985263020759</c:v>
                </c:pt>
                <c:pt idx="150">
                  <c:v>28.191888691479402</c:v>
                </c:pt>
                <c:pt idx="151">
                  <c:v>28.202147544381983</c:v>
                </c:pt>
                <c:pt idx="152">
                  <c:v>28.200691331137673</c:v>
                </c:pt>
                <c:pt idx="153">
                  <c:v>28.219107735839664</c:v>
                </c:pt>
                <c:pt idx="154">
                  <c:v>28.220362127762904</c:v>
                </c:pt>
                <c:pt idx="155">
                  <c:v>28.223224678626856</c:v>
                </c:pt>
                <c:pt idx="156">
                  <c:v>28.236007895987747</c:v>
                </c:pt>
                <c:pt idx="157">
                  <c:v>28.264205955315809</c:v>
                </c:pt>
                <c:pt idx="158">
                  <c:v>28.257265382375515</c:v>
                </c:pt>
                <c:pt idx="159">
                  <c:v>28.254906103023348</c:v>
                </c:pt>
                <c:pt idx="160">
                  <c:v>28.257333808301269</c:v>
                </c:pt>
                <c:pt idx="161">
                  <c:v>28.252622884325369</c:v>
                </c:pt>
                <c:pt idx="162">
                  <c:v>28.262473727482654</c:v>
                </c:pt>
                <c:pt idx="163">
                  <c:v>28.272902370147488</c:v>
                </c:pt>
                <c:pt idx="164">
                  <c:v>28.270014071433497</c:v>
                </c:pt>
                <c:pt idx="165">
                  <c:v>28.261513866003579</c:v>
                </c:pt>
                <c:pt idx="166">
                  <c:v>28.25448590162064</c:v>
                </c:pt>
                <c:pt idx="167">
                  <c:v>28.230169656240037</c:v>
                </c:pt>
                <c:pt idx="168">
                  <c:v>28.214627946369781</c:v>
                </c:pt>
                <c:pt idx="169">
                  <c:v>28.195623308203078</c:v>
                </c:pt>
                <c:pt idx="170">
                  <c:v>28.199393877971353</c:v>
                </c:pt>
                <c:pt idx="171">
                  <c:v>28.197988103180737</c:v>
                </c:pt>
                <c:pt idx="172">
                  <c:v>28.205238353385131</c:v>
                </c:pt>
                <c:pt idx="173">
                  <c:v>28.214549839763151</c:v>
                </c:pt>
                <c:pt idx="174">
                  <c:v>28.227069117378772</c:v>
                </c:pt>
                <c:pt idx="175">
                  <c:v>28.225213884528987</c:v>
                </c:pt>
                <c:pt idx="176">
                  <c:v>28.226839881416819</c:v>
                </c:pt>
                <c:pt idx="177">
                  <c:v>28.238030719442655</c:v>
                </c:pt>
                <c:pt idx="178">
                  <c:v>28.223768787992991</c:v>
                </c:pt>
                <c:pt idx="179">
                  <c:v>28.229356392524142</c:v>
                </c:pt>
                <c:pt idx="180">
                  <c:v>28.227679422296788</c:v>
                </c:pt>
                <c:pt idx="181">
                  <c:v>28.225123351121542</c:v>
                </c:pt>
                <c:pt idx="182">
                  <c:v>28.222020392640523</c:v>
                </c:pt>
                <c:pt idx="183">
                  <c:v>28.216899294161319</c:v>
                </c:pt>
                <c:pt idx="184">
                  <c:v>28.218785558361528</c:v>
                </c:pt>
                <c:pt idx="185">
                  <c:v>28.212273143183324</c:v>
                </c:pt>
                <c:pt idx="186">
                  <c:v>28.219636326380876</c:v>
                </c:pt>
                <c:pt idx="187">
                  <c:v>28.221539601563784</c:v>
                </c:pt>
                <c:pt idx="188">
                  <c:v>28.223189279143686</c:v>
                </c:pt>
                <c:pt idx="189">
                  <c:v>28.225253628314057</c:v>
                </c:pt>
                <c:pt idx="190">
                  <c:v>28.231884133673169</c:v>
                </c:pt>
                <c:pt idx="191">
                  <c:v>28.235186251735318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4-8D44-A553-3E4B87AC3FB3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'Data-100'!$F$15:$F$206</c:f>
              <c:numCache>
                <c:formatCode>General</c:formatCode>
                <c:ptCount val="192"/>
                <c:pt idx="0">
                  <c:v>27.305622293537343</c:v>
                </c:pt>
                <c:pt idx="1">
                  <c:v>27.319901788650728</c:v>
                </c:pt>
                <c:pt idx="2">
                  <c:v>27.334159850431597</c:v>
                </c:pt>
                <c:pt idx="3">
                  <c:v>27.348363675765547</c:v>
                </c:pt>
                <c:pt idx="4">
                  <c:v>27.36244848402999</c:v>
                </c:pt>
                <c:pt idx="5">
                  <c:v>27.376317604516682</c:v>
                </c:pt>
                <c:pt idx="6">
                  <c:v>27.389781928267414</c:v>
                </c:pt>
                <c:pt idx="7">
                  <c:v>27.402600804914297</c:v>
                </c:pt>
                <c:pt idx="8">
                  <c:v>27.414528413697123</c:v>
                </c:pt>
                <c:pt idx="9">
                  <c:v>27.425347009969553</c:v>
                </c:pt>
                <c:pt idx="10">
                  <c:v>27.435046591530529</c:v>
                </c:pt>
                <c:pt idx="11">
                  <c:v>27.443786167418757</c:v>
                </c:pt>
                <c:pt idx="12">
                  <c:v>27.451830791871725</c:v>
                </c:pt>
                <c:pt idx="13">
                  <c:v>27.459483974393176</c:v>
                </c:pt>
                <c:pt idx="14">
                  <c:v>27.467012934850402</c:v>
                </c:pt>
                <c:pt idx="15">
                  <c:v>27.474621457242392</c:v>
                </c:pt>
                <c:pt idx="16">
                  <c:v>27.482445010013436</c:v>
                </c:pt>
                <c:pt idx="17">
                  <c:v>27.490559772208286</c:v>
                </c:pt>
                <c:pt idx="18">
                  <c:v>27.498938105786706</c:v>
                </c:pt>
                <c:pt idx="19">
                  <c:v>27.50746521633738</c:v>
                </c:pt>
                <c:pt idx="20">
                  <c:v>27.515956576645735</c:v>
                </c:pt>
                <c:pt idx="21">
                  <c:v>27.524178144467569</c:v>
                </c:pt>
                <c:pt idx="22">
                  <c:v>27.531853489609748</c:v>
                </c:pt>
                <c:pt idx="23">
                  <c:v>27.538696143772306</c:v>
                </c:pt>
                <c:pt idx="24">
                  <c:v>27.54444123563902</c:v>
                </c:pt>
                <c:pt idx="25">
                  <c:v>27.548867636118093</c:v>
                </c:pt>
                <c:pt idx="26">
                  <c:v>27.551955728819866</c:v>
                </c:pt>
                <c:pt idx="27">
                  <c:v>27.553866923706281</c:v>
                </c:pt>
                <c:pt idx="28">
                  <c:v>27.554903126048856</c:v>
                </c:pt>
                <c:pt idx="29">
                  <c:v>27.555450464298605</c:v>
                </c:pt>
                <c:pt idx="30">
                  <c:v>27.556003926186929</c:v>
                </c:pt>
                <c:pt idx="31">
                  <c:v>27.557090872767237</c:v>
                </c:pt>
                <c:pt idx="32">
                  <c:v>27.559204138100874</c:v>
                </c:pt>
                <c:pt idx="33">
                  <c:v>27.562765536319361</c:v>
                </c:pt>
                <c:pt idx="34">
                  <c:v>27.567834979579629</c:v>
                </c:pt>
                <c:pt idx="35">
                  <c:v>27.574190826054618</c:v>
                </c:pt>
                <c:pt idx="36">
                  <c:v>27.581444202384088</c:v>
                </c:pt>
                <c:pt idx="37">
                  <c:v>27.589150366189227</c:v>
                </c:pt>
                <c:pt idx="38">
                  <c:v>27.596981988992727</c:v>
                </c:pt>
                <c:pt idx="39">
                  <c:v>27.604746571577394</c:v>
                </c:pt>
                <c:pt idx="40">
                  <c:v>27.612360615624823</c:v>
                </c:pt>
                <c:pt idx="41">
                  <c:v>27.619800603759185</c:v>
                </c:pt>
                <c:pt idx="42">
                  <c:v>27.627089251260511</c:v>
                </c:pt>
                <c:pt idx="43">
                  <c:v>27.634252287868133</c:v>
                </c:pt>
                <c:pt idx="44">
                  <c:v>27.641291438903863</c:v>
                </c:pt>
                <c:pt idx="45">
                  <c:v>27.648176756591539</c:v>
                </c:pt>
                <c:pt idx="46">
                  <c:v>27.654759638100678</c:v>
                </c:pt>
                <c:pt idx="47">
                  <c:v>27.660811093984499</c:v>
                </c:pt>
                <c:pt idx="48">
                  <c:v>27.666069039461227</c:v>
                </c:pt>
                <c:pt idx="49">
                  <c:v>27.670279020236141</c:v>
                </c:pt>
                <c:pt idx="50">
                  <c:v>27.673357431446806</c:v>
                </c:pt>
                <c:pt idx="51">
                  <c:v>27.675379799316065</c:v>
                </c:pt>
                <c:pt idx="52">
                  <c:v>27.6765453858299</c:v>
                </c:pt>
                <c:pt idx="53">
                  <c:v>27.677127267107917</c:v>
                </c:pt>
                <c:pt idx="54">
                  <c:v>27.677490600321626</c:v>
                </c:pt>
                <c:pt idx="55">
                  <c:v>27.67803739090056</c:v>
                </c:pt>
                <c:pt idx="56">
                  <c:v>27.679162105538754</c:v>
                </c:pt>
                <c:pt idx="57">
                  <c:v>27.681228403745756</c:v>
                </c:pt>
                <c:pt idx="58">
                  <c:v>27.684389358485014</c:v>
                </c:pt>
                <c:pt idx="59">
                  <c:v>27.688632888575686</c:v>
                </c:pt>
                <c:pt idx="60">
                  <c:v>27.69384735278642</c:v>
                </c:pt>
                <c:pt idx="61">
                  <c:v>27.699886779457593</c:v>
                </c:pt>
                <c:pt idx="62">
                  <c:v>27.706636788228938</c:v>
                </c:pt>
                <c:pt idx="63">
                  <c:v>27.714029145739943</c:v>
                </c:pt>
                <c:pt idx="64">
                  <c:v>27.722034434037397</c:v>
                </c:pt>
                <c:pt idx="65">
                  <c:v>27.730646909163546</c:v>
                </c:pt>
                <c:pt idx="66">
                  <c:v>27.739823547128115</c:v>
                </c:pt>
                <c:pt idx="67">
                  <c:v>27.749489460952738</c:v>
                </c:pt>
                <c:pt idx="68">
                  <c:v>27.75955212263051</c:v>
                </c:pt>
                <c:pt idx="69">
                  <c:v>27.769915367474955</c:v>
                </c:pt>
                <c:pt idx="70">
                  <c:v>27.780485937240485</c:v>
                </c:pt>
                <c:pt idx="71">
                  <c:v>27.791165294856295</c:v>
                </c:pt>
                <c:pt idx="72">
                  <c:v>27.801835892695728</c:v>
                </c:pt>
                <c:pt idx="73">
                  <c:v>27.812352770060325</c:v>
                </c:pt>
                <c:pt idx="74">
                  <c:v>27.822484418141475</c:v>
                </c:pt>
                <c:pt idx="75">
                  <c:v>27.831942871652974</c:v>
                </c:pt>
                <c:pt idx="76">
                  <c:v>27.840422396287718</c:v>
                </c:pt>
                <c:pt idx="77">
                  <c:v>27.847630239956491</c:v>
                </c:pt>
                <c:pt idx="78">
                  <c:v>27.853451160561516</c:v>
                </c:pt>
                <c:pt idx="79">
                  <c:v>27.857921198220737</c:v>
                </c:pt>
                <c:pt idx="80">
                  <c:v>27.861179936196208</c:v>
                </c:pt>
                <c:pt idx="81">
                  <c:v>27.863415412999824</c:v>
                </c:pt>
                <c:pt idx="82">
                  <c:v>27.864862962718849</c:v>
                </c:pt>
                <c:pt idx="83">
                  <c:v>27.865771304629792</c:v>
                </c:pt>
                <c:pt idx="84">
                  <c:v>27.866382869706502</c:v>
                </c:pt>
                <c:pt idx="85">
                  <c:v>27.866924333147992</c:v>
                </c:pt>
                <c:pt idx="86">
                  <c:v>27.86757912289475</c:v>
                </c:pt>
                <c:pt idx="87">
                  <c:v>27.868487291057757</c:v>
                </c:pt>
                <c:pt idx="88">
                  <c:v>27.869748549898095</c:v>
                </c:pt>
                <c:pt idx="89">
                  <c:v>27.871429646095624</c:v>
                </c:pt>
                <c:pt idx="90">
                  <c:v>27.87353072144181</c:v>
                </c:pt>
                <c:pt idx="91">
                  <c:v>27.87600508585605</c:v>
                </c:pt>
                <c:pt idx="92">
                  <c:v>27.878780950156461</c:v>
                </c:pt>
                <c:pt idx="93">
                  <c:v>27.881779841916021</c:v>
                </c:pt>
                <c:pt idx="94">
                  <c:v>27.884942621493476</c:v>
                </c:pt>
                <c:pt idx="95">
                  <c:v>27.888228795591935</c:v>
                </c:pt>
                <c:pt idx="96">
                  <c:v>27.891611174537196</c:v>
                </c:pt>
                <c:pt idx="97">
                  <c:v>27.89507396595031</c:v>
                </c:pt>
                <c:pt idx="98">
                  <c:v>27.898575525139179</c:v>
                </c:pt>
                <c:pt idx="99">
                  <c:v>27.902073014047666</c:v>
                </c:pt>
                <c:pt idx="100">
                  <c:v>27.905550446250903</c:v>
                </c:pt>
                <c:pt idx="101">
                  <c:v>27.909034864242834</c:v>
                </c:pt>
                <c:pt idx="102">
                  <c:v>27.912695615817096</c:v>
                </c:pt>
                <c:pt idx="103">
                  <c:v>27.916798261990134</c:v>
                </c:pt>
                <c:pt idx="104">
                  <c:v>27.921643395692914</c:v>
                </c:pt>
                <c:pt idx="105">
                  <c:v>27.927516707279828</c:v>
                </c:pt>
                <c:pt idx="106">
                  <c:v>27.934464227422399</c:v>
                </c:pt>
                <c:pt idx="107">
                  <c:v>27.942334850165427</c:v>
                </c:pt>
                <c:pt idx="108">
                  <c:v>27.950855738274129</c:v>
                </c:pt>
                <c:pt idx="109">
                  <c:v>27.959711976234516</c:v>
                </c:pt>
                <c:pt idx="110">
                  <c:v>27.96864798336011</c:v>
                </c:pt>
                <c:pt idx="111">
                  <c:v>27.977486373033056</c:v>
                </c:pt>
                <c:pt idx="112">
                  <c:v>27.986117176832661</c:v>
                </c:pt>
                <c:pt idx="113">
                  <c:v>27.994471645713482</c:v>
                </c:pt>
                <c:pt idx="114">
                  <c:v>28.002607868576355</c:v>
                </c:pt>
                <c:pt idx="115">
                  <c:v>28.010598582011905</c:v>
                </c:pt>
                <c:pt idx="116">
                  <c:v>28.018491404535936</c:v>
                </c:pt>
                <c:pt idx="117">
                  <c:v>28.026301838006248</c:v>
                </c:pt>
                <c:pt idx="118">
                  <c:v>28.033935849256086</c:v>
                </c:pt>
                <c:pt idx="119">
                  <c:v>28.041378957485254</c:v>
                </c:pt>
                <c:pt idx="120">
                  <c:v>28.048648130540588</c:v>
                </c:pt>
                <c:pt idx="121">
                  <c:v>28.055720764556689</c:v>
                </c:pt>
                <c:pt idx="122">
                  <c:v>28.062586720316482</c:v>
                </c:pt>
                <c:pt idx="123">
                  <c:v>28.069347874069862</c:v>
                </c:pt>
                <c:pt idx="124">
                  <c:v>28.076121196893453</c:v>
                </c:pt>
                <c:pt idx="125">
                  <c:v>28.082969768213541</c:v>
                </c:pt>
                <c:pt idx="126">
                  <c:v>28.089984703798823</c:v>
                </c:pt>
                <c:pt idx="127">
                  <c:v>28.097140857590336</c:v>
                </c:pt>
                <c:pt idx="128">
                  <c:v>28.104408753296632</c:v>
                </c:pt>
                <c:pt idx="129">
                  <c:v>28.111715037345256</c:v>
                </c:pt>
                <c:pt idx="130">
                  <c:v>28.118959988290147</c:v>
                </c:pt>
                <c:pt idx="131">
                  <c:v>28.125995957514192</c:v>
                </c:pt>
                <c:pt idx="132">
                  <c:v>28.132616538880608</c:v>
                </c:pt>
                <c:pt idx="133">
                  <c:v>28.138625117708038</c:v>
                </c:pt>
                <c:pt idx="134">
                  <c:v>28.143865704025824</c:v>
                </c:pt>
                <c:pt idx="135">
                  <c:v>28.148276046444426</c:v>
                </c:pt>
                <c:pt idx="136">
                  <c:v>28.151862809756807</c:v>
                </c:pt>
                <c:pt idx="137">
                  <c:v>28.154754785228182</c:v>
                </c:pt>
                <c:pt idx="138">
                  <c:v>28.157057856253264</c:v>
                </c:pt>
                <c:pt idx="139">
                  <c:v>28.158874781192093</c:v>
                </c:pt>
                <c:pt idx="140">
                  <c:v>28.16037153618139</c:v>
                </c:pt>
                <c:pt idx="141">
                  <c:v>28.161739419392728</c:v>
                </c:pt>
                <c:pt idx="142">
                  <c:v>28.163182224948844</c:v>
                </c:pt>
                <c:pt idx="143">
                  <c:v>28.164897762803566</c:v>
                </c:pt>
                <c:pt idx="144">
                  <c:v>28.167095865128999</c:v>
                </c:pt>
                <c:pt idx="145">
                  <c:v>28.169940600737664</c:v>
                </c:pt>
                <c:pt idx="146">
                  <c:v>28.173584188412224</c:v>
                </c:pt>
                <c:pt idx="147">
                  <c:v>28.178059232032169</c:v>
                </c:pt>
                <c:pt idx="148">
                  <c:v>28.18327159629683</c:v>
                </c:pt>
                <c:pt idx="149">
                  <c:v>28.189127800240776</c:v>
                </c:pt>
                <c:pt idx="150">
                  <c:v>28.19553283118649</c:v>
                </c:pt>
                <c:pt idx="151">
                  <c:v>28.202400251084256</c:v>
                </c:pt>
                <c:pt idx="152">
                  <c:v>28.209607180487289</c:v>
                </c:pt>
                <c:pt idx="153">
                  <c:v>28.217028212881779</c:v>
                </c:pt>
                <c:pt idx="154">
                  <c:v>28.224448783260421</c:v>
                </c:pt>
                <c:pt idx="155">
                  <c:v>28.231675121845491</c:v>
                </c:pt>
                <c:pt idx="156">
                  <c:v>28.238472592304287</c:v>
                </c:pt>
                <c:pt idx="157">
                  <c:v>28.244522053871925</c:v>
                </c:pt>
                <c:pt idx="158">
                  <c:v>28.249479718820353</c:v>
                </c:pt>
                <c:pt idx="159">
                  <c:v>28.253198638435961</c:v>
                </c:pt>
                <c:pt idx="160">
                  <c:v>28.255609720640688</c:v>
                </c:pt>
                <c:pt idx="161">
                  <c:v>28.256660948002349</c:v>
                </c:pt>
                <c:pt idx="162">
                  <c:v>28.256317543965366</c:v>
                </c:pt>
                <c:pt idx="163">
                  <c:v>28.254504351337395</c:v>
                </c:pt>
                <c:pt idx="164">
                  <c:v>28.251207774761259</c:v>
                </c:pt>
                <c:pt idx="165">
                  <c:v>28.246598199067883</c:v>
                </c:pt>
                <c:pt idx="166">
                  <c:v>28.241034072054919</c:v>
                </c:pt>
                <c:pt idx="167">
                  <c:v>28.235022998189379</c:v>
                </c:pt>
                <c:pt idx="168">
                  <c:v>28.229207100233925</c:v>
                </c:pt>
                <c:pt idx="169">
                  <c:v>28.224179967531732</c:v>
                </c:pt>
                <c:pt idx="170">
                  <c:v>28.220389397887331</c:v>
                </c:pt>
                <c:pt idx="171">
                  <c:v>28.217997622511966</c:v>
                </c:pt>
                <c:pt idx="172">
                  <c:v>28.216956917417725</c:v>
                </c:pt>
                <c:pt idx="173">
                  <c:v>28.217019463423387</c:v>
                </c:pt>
                <c:pt idx="174">
                  <c:v>28.217820255707398</c:v>
                </c:pt>
                <c:pt idx="175">
                  <c:v>28.218969593211607</c:v>
                </c:pt>
                <c:pt idx="176">
                  <c:v>28.220170263494577</c:v>
                </c:pt>
                <c:pt idx="177">
                  <c:v>28.221187497028044</c:v>
                </c:pt>
                <c:pt idx="178">
                  <c:v>28.221853220462968</c:v>
                </c:pt>
                <c:pt idx="179">
                  <c:v>28.222167792674455</c:v>
                </c:pt>
                <c:pt idx="180">
                  <c:v>28.22215072821291</c:v>
                </c:pt>
                <c:pt idx="181">
                  <c:v>28.221893427627236</c:v>
                </c:pt>
                <c:pt idx="182">
                  <c:v>28.221542578407181</c:v>
                </c:pt>
                <c:pt idx="183">
                  <c:v>28.221277167277428</c:v>
                </c:pt>
                <c:pt idx="184">
                  <c:v>28.221280959104998</c:v>
                </c:pt>
                <c:pt idx="185">
                  <c:v>28.221693940025752</c:v>
                </c:pt>
                <c:pt idx="186">
                  <c:v>28.222631142168115</c:v>
                </c:pt>
                <c:pt idx="187">
                  <c:v>28.224113389692093</c:v>
                </c:pt>
                <c:pt idx="188">
                  <c:v>28.226131558599814</c:v>
                </c:pt>
                <c:pt idx="189">
                  <c:v>28.228650787012125</c:v>
                </c:pt>
                <c:pt idx="190">
                  <c:v>28.231606790255313</c:v>
                </c:pt>
                <c:pt idx="191">
                  <c:v>28.234901312068686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4-8D44-A553-3E4B87AC3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230239"/>
        <c:axId val="1309278687"/>
      </c:lineChart>
      <c:dateAx>
        <c:axId val="131123023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78687"/>
        <c:crosses val="autoZero"/>
        <c:auto val="1"/>
        <c:lblOffset val="100"/>
        <c:baseTimeUnit val="months"/>
      </c:dateAx>
      <c:valAx>
        <c:axId val="13092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2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Consumption - 100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'Data-100'!$G$15:$G$206</c:f>
              <c:numCache>
                <c:formatCode>General</c:formatCode>
                <c:ptCount val="192"/>
                <c:pt idx="0">
                  <c:v>26.699002173327735</c:v>
                </c:pt>
                <c:pt idx="1">
                  <c:v>26.7079939706957</c:v>
                </c:pt>
                <c:pt idx="2">
                  <c:v>26.716204244250157</c:v>
                </c:pt>
                <c:pt idx="3">
                  <c:v>26.725118495449777</c:v>
                </c:pt>
                <c:pt idx="4">
                  <c:v>26.726373251857073</c:v>
                </c:pt>
                <c:pt idx="5">
                  <c:v>26.740509743276284</c:v>
                </c:pt>
                <c:pt idx="6">
                  <c:v>26.756210663409171</c:v>
                </c:pt>
                <c:pt idx="7">
                  <c:v>26.771600704876104</c:v>
                </c:pt>
                <c:pt idx="8">
                  <c:v>26.793664455767349</c:v>
                </c:pt>
                <c:pt idx="9">
                  <c:v>26.803581804403368</c:v>
                </c:pt>
                <c:pt idx="10">
                  <c:v>26.810779256565226</c:v>
                </c:pt>
                <c:pt idx="11">
                  <c:v>26.816213767475293</c:v>
                </c:pt>
                <c:pt idx="12">
                  <c:v>26.827566611070054</c:v>
                </c:pt>
                <c:pt idx="13">
                  <c:v>26.831884004607332</c:v>
                </c:pt>
                <c:pt idx="14">
                  <c:v>26.835299935248756</c:v>
                </c:pt>
                <c:pt idx="15">
                  <c:v>26.8368593187604</c:v>
                </c:pt>
                <c:pt idx="16">
                  <c:v>26.846052411949202</c:v>
                </c:pt>
                <c:pt idx="17">
                  <c:v>26.841869043434528</c:v>
                </c:pt>
                <c:pt idx="18">
                  <c:v>26.837823243026541</c:v>
                </c:pt>
                <c:pt idx="19">
                  <c:v>26.837851899411284</c:v>
                </c:pt>
                <c:pt idx="20">
                  <c:v>26.809598167058819</c:v>
                </c:pt>
                <c:pt idx="21">
                  <c:v>26.828134673069837</c:v>
                </c:pt>
                <c:pt idx="22">
                  <c:v>26.851415488510799</c:v>
                </c:pt>
                <c:pt idx="23">
                  <c:v>26.87256321929263</c:v>
                </c:pt>
                <c:pt idx="24">
                  <c:v>26.921100849553341</c:v>
                </c:pt>
                <c:pt idx="25">
                  <c:v>26.9211797936224</c:v>
                </c:pt>
                <c:pt idx="26">
                  <c:v>26.91275091409209</c:v>
                </c:pt>
                <c:pt idx="27">
                  <c:v>26.901291648167032</c:v>
                </c:pt>
                <c:pt idx="28">
                  <c:v>26.880471791241433</c:v>
                </c:pt>
                <c:pt idx="29">
                  <c:v>26.878893740132195</c:v>
                </c:pt>
                <c:pt idx="30">
                  <c:v>26.884749765612188</c:v>
                </c:pt>
                <c:pt idx="31">
                  <c:v>26.896797928702703</c:v>
                </c:pt>
                <c:pt idx="32">
                  <c:v>26.886850641235554</c:v>
                </c:pt>
                <c:pt idx="33">
                  <c:v>26.907615177186365</c:v>
                </c:pt>
                <c:pt idx="34">
                  <c:v>26.929132591705976</c:v>
                </c:pt>
                <c:pt idx="35">
                  <c:v>26.948722699601905</c:v>
                </c:pt>
                <c:pt idx="36">
                  <c:v>26.983522575470047</c:v>
                </c:pt>
                <c:pt idx="37">
                  <c:v>26.992521808323378</c:v>
                </c:pt>
                <c:pt idx="38">
                  <c:v>26.997061326415214</c:v>
                </c:pt>
                <c:pt idx="39">
                  <c:v>26.999221591924957</c:v>
                </c:pt>
                <c:pt idx="40">
                  <c:v>27.004552742789354</c:v>
                </c:pt>
                <c:pt idx="41">
                  <c:v>27.007632995419868</c:v>
                </c:pt>
                <c:pt idx="42">
                  <c:v>27.012054458140327</c:v>
                </c:pt>
                <c:pt idx="43">
                  <c:v>27.017497588420522</c:v>
                </c:pt>
                <c:pt idx="44">
                  <c:v>27.021137689268652</c:v>
                </c:pt>
                <c:pt idx="45">
                  <c:v>27.027519016770512</c:v>
                </c:pt>
                <c:pt idx="46">
                  <c:v>27.032936224440615</c:v>
                </c:pt>
                <c:pt idx="47">
                  <c:v>27.036055535521974</c:v>
                </c:pt>
                <c:pt idx="48">
                  <c:v>27.053787267091721</c:v>
                </c:pt>
                <c:pt idx="49">
                  <c:v>27.048904317773015</c:v>
                </c:pt>
                <c:pt idx="50">
                  <c:v>27.040817134764172</c:v>
                </c:pt>
                <c:pt idx="51">
                  <c:v>27.031228491567393</c:v>
                </c:pt>
                <c:pt idx="52">
                  <c:v>27.020585785321611</c:v>
                </c:pt>
                <c:pt idx="53">
                  <c:v>27.013025583317489</c:v>
                </c:pt>
                <c:pt idx="54">
                  <c:v>27.007669784256706</c:v>
                </c:pt>
                <c:pt idx="55">
                  <c:v>27.004640931472718</c:v>
                </c:pt>
                <c:pt idx="56">
                  <c:v>26.990552788942363</c:v>
                </c:pt>
                <c:pt idx="57">
                  <c:v>26.992361501042708</c:v>
                </c:pt>
                <c:pt idx="58">
                  <c:v>26.995910475884919</c:v>
                </c:pt>
                <c:pt idx="59">
                  <c:v>27.000378575957662</c:v>
                </c:pt>
                <c:pt idx="60">
                  <c:v>27.002633065250887</c:v>
                </c:pt>
                <c:pt idx="61">
                  <c:v>27.006789174604698</c:v>
                </c:pt>
                <c:pt idx="62">
                  <c:v>27.011024557531417</c:v>
                </c:pt>
                <c:pt idx="63">
                  <c:v>27.016098644965894</c:v>
                </c:pt>
                <c:pt idx="64">
                  <c:v>27.015006217056843</c:v>
                </c:pt>
                <c:pt idx="65">
                  <c:v>27.023733083640895</c:v>
                </c:pt>
                <c:pt idx="66">
                  <c:v>27.033705891068333</c:v>
                </c:pt>
                <c:pt idx="67">
                  <c:v>27.043883149236283</c:v>
                </c:pt>
                <c:pt idx="68">
                  <c:v>27.053765742806529</c:v>
                </c:pt>
                <c:pt idx="69">
                  <c:v>27.061892881154602</c:v>
                </c:pt>
                <c:pt idx="70">
                  <c:v>27.070370393369767</c:v>
                </c:pt>
                <c:pt idx="71">
                  <c:v>27.08124549887193</c:v>
                </c:pt>
                <c:pt idx="72">
                  <c:v>27.077297536787089</c:v>
                </c:pt>
                <c:pt idx="73">
                  <c:v>27.097975936634416</c:v>
                </c:pt>
                <c:pt idx="74">
                  <c:v>27.120189287870076</c:v>
                </c:pt>
                <c:pt idx="75">
                  <c:v>27.139549405154355</c:v>
                </c:pt>
                <c:pt idx="76">
                  <c:v>27.183742174865184</c:v>
                </c:pt>
                <c:pt idx="77">
                  <c:v>27.18646596902223</c:v>
                </c:pt>
                <c:pt idx="78">
                  <c:v>27.182006215356353</c:v>
                </c:pt>
                <c:pt idx="79">
                  <c:v>27.173591221740132</c:v>
                </c:pt>
                <c:pt idx="80">
                  <c:v>27.170635205342272</c:v>
                </c:pt>
                <c:pt idx="81">
                  <c:v>27.163578876165293</c:v>
                </c:pt>
                <c:pt idx="82">
                  <c:v>27.158722770727255</c:v>
                </c:pt>
                <c:pt idx="83">
                  <c:v>27.155608702184523</c:v>
                </c:pt>
                <c:pt idx="84">
                  <c:v>27.145945784099656</c:v>
                </c:pt>
                <c:pt idx="85">
                  <c:v>27.14494199708577</c:v>
                </c:pt>
                <c:pt idx="86">
                  <c:v>27.144651137937078</c:v>
                </c:pt>
                <c:pt idx="87">
                  <c:v>27.144996088385511</c:v>
                </c:pt>
                <c:pt idx="88">
                  <c:v>27.142631146849162</c:v>
                </c:pt>
                <c:pt idx="89">
                  <c:v>27.144015954447614</c:v>
                </c:pt>
                <c:pt idx="90">
                  <c:v>27.145797760770787</c:v>
                </c:pt>
                <c:pt idx="91">
                  <c:v>27.147893630795657</c:v>
                </c:pt>
                <c:pt idx="92">
                  <c:v>27.147905117807134</c:v>
                </c:pt>
                <c:pt idx="93">
                  <c:v>27.150496337886452</c:v>
                </c:pt>
                <c:pt idx="94">
                  <c:v>27.153805676587144</c:v>
                </c:pt>
                <c:pt idx="95">
                  <c:v>27.158393479072274</c:v>
                </c:pt>
                <c:pt idx="96">
                  <c:v>27.157194423167894</c:v>
                </c:pt>
                <c:pt idx="97">
                  <c:v>27.165573301032627</c:v>
                </c:pt>
                <c:pt idx="98">
                  <c:v>27.174154765725874</c:v>
                </c:pt>
                <c:pt idx="99">
                  <c:v>27.180836209528064</c:v>
                </c:pt>
                <c:pt idx="100">
                  <c:v>27.199925907964634</c:v>
                </c:pt>
                <c:pt idx="101">
                  <c:v>27.19768499854705</c:v>
                </c:pt>
                <c:pt idx="102">
                  <c:v>27.193423326281664</c:v>
                </c:pt>
                <c:pt idx="103">
                  <c:v>27.191065619754937</c:v>
                </c:pt>
                <c:pt idx="104">
                  <c:v>27.167562409369722</c:v>
                </c:pt>
                <c:pt idx="105">
                  <c:v>27.179704332915069</c:v>
                </c:pt>
                <c:pt idx="106">
                  <c:v>27.197170849678152</c:v>
                </c:pt>
                <c:pt idx="107">
                  <c:v>27.215481241746254</c:v>
                </c:pt>
                <c:pt idx="108">
                  <c:v>27.242747377718622</c:v>
                </c:pt>
                <c:pt idx="109">
                  <c:v>27.251379039853347</c:v>
                </c:pt>
                <c:pt idx="110">
                  <c:v>27.255348856170571</c:v>
                </c:pt>
                <c:pt idx="111">
                  <c:v>27.257111014412612</c:v>
                </c:pt>
                <c:pt idx="112">
                  <c:v>27.255966874136679</c:v>
                </c:pt>
                <c:pt idx="113">
                  <c:v>27.2675517132724</c:v>
                </c:pt>
                <c:pt idx="114">
                  <c:v>27.272618966943874</c:v>
                </c:pt>
                <c:pt idx="115">
                  <c:v>27.275123013027809</c:v>
                </c:pt>
                <c:pt idx="116">
                  <c:v>27.288373048059615</c:v>
                </c:pt>
                <c:pt idx="117">
                  <c:v>27.291281948696017</c:v>
                </c:pt>
                <c:pt idx="118">
                  <c:v>27.295604322131553</c:v>
                </c:pt>
                <c:pt idx="119">
                  <c:v>27.293111847271213</c:v>
                </c:pt>
                <c:pt idx="120">
                  <c:v>27.308278199391584</c:v>
                </c:pt>
                <c:pt idx="121">
                  <c:v>27.327491464655086</c:v>
                </c:pt>
                <c:pt idx="122">
                  <c:v>27.309724347205865</c:v>
                </c:pt>
                <c:pt idx="123">
                  <c:v>27.338698961594638</c:v>
                </c:pt>
                <c:pt idx="124">
                  <c:v>27.33032674959578</c:v>
                </c:pt>
                <c:pt idx="125">
                  <c:v>27.338163004201142</c:v>
                </c:pt>
                <c:pt idx="126">
                  <c:v>27.349443042777168</c:v>
                </c:pt>
                <c:pt idx="127">
                  <c:v>27.359343617618482</c:v>
                </c:pt>
                <c:pt idx="128">
                  <c:v>27.347702841578268</c:v>
                </c:pt>
                <c:pt idx="129">
                  <c:v>27.335930333300951</c:v>
                </c:pt>
                <c:pt idx="130">
                  <c:v>27.344293254739028</c:v>
                </c:pt>
                <c:pt idx="131">
                  <c:v>27.344762030550257</c:v>
                </c:pt>
                <c:pt idx="132">
                  <c:v>27.347511659327896</c:v>
                </c:pt>
                <c:pt idx="133">
                  <c:v>27.349814035398669</c:v>
                </c:pt>
                <c:pt idx="134">
                  <c:v>27.347378872368441</c:v>
                </c:pt>
                <c:pt idx="135">
                  <c:v>27.34344570445495</c:v>
                </c:pt>
                <c:pt idx="136">
                  <c:v>27.347081365579374</c:v>
                </c:pt>
                <c:pt idx="137">
                  <c:v>27.356910532786845</c:v>
                </c:pt>
                <c:pt idx="138">
                  <c:v>27.351190804234289</c:v>
                </c:pt>
                <c:pt idx="139">
                  <c:v>27.34204754318251</c:v>
                </c:pt>
                <c:pt idx="140">
                  <c:v>27.363680087891936</c:v>
                </c:pt>
                <c:pt idx="141">
                  <c:v>27.354576993836904</c:v>
                </c:pt>
                <c:pt idx="142">
                  <c:v>27.367893760381104</c:v>
                </c:pt>
                <c:pt idx="143">
                  <c:v>27.368497238723624</c:v>
                </c:pt>
                <c:pt idx="144">
                  <c:v>27.363910002981125</c:v>
                </c:pt>
                <c:pt idx="145">
                  <c:v>27.369209498723425</c:v>
                </c:pt>
                <c:pt idx="146">
                  <c:v>27.379570678398803</c:v>
                </c:pt>
                <c:pt idx="147">
                  <c:v>27.394761929466963</c:v>
                </c:pt>
                <c:pt idx="148">
                  <c:v>27.400263652208654</c:v>
                </c:pt>
                <c:pt idx="149">
                  <c:v>27.40459217362281</c:v>
                </c:pt>
                <c:pt idx="150">
                  <c:v>27.427866449073381</c:v>
                </c:pt>
                <c:pt idx="151">
                  <c:v>27.455733959623679</c:v>
                </c:pt>
                <c:pt idx="152">
                  <c:v>27.435507322980545</c:v>
                </c:pt>
                <c:pt idx="153">
                  <c:v>27.457472167041299</c:v>
                </c:pt>
                <c:pt idx="154">
                  <c:v>27.471392124182152</c:v>
                </c:pt>
                <c:pt idx="155">
                  <c:v>27.469748468322301</c:v>
                </c:pt>
                <c:pt idx="156">
                  <c:v>27.487386283587437</c:v>
                </c:pt>
                <c:pt idx="157">
                  <c:v>27.497686275414964</c:v>
                </c:pt>
                <c:pt idx="158">
                  <c:v>27.474774240617858</c:v>
                </c:pt>
                <c:pt idx="159">
                  <c:v>27.490595153140625</c:v>
                </c:pt>
                <c:pt idx="160">
                  <c:v>27.499576686936841</c:v>
                </c:pt>
                <c:pt idx="161">
                  <c:v>27.493224640756651</c:v>
                </c:pt>
                <c:pt idx="162">
                  <c:v>27.506310137399467</c:v>
                </c:pt>
                <c:pt idx="163">
                  <c:v>27.521094636549943</c:v>
                </c:pt>
                <c:pt idx="164">
                  <c:v>27.525611710186734</c:v>
                </c:pt>
                <c:pt idx="165">
                  <c:v>27.524962578932723</c:v>
                </c:pt>
                <c:pt idx="166">
                  <c:v>27.512962542315069</c:v>
                </c:pt>
                <c:pt idx="167">
                  <c:v>27.474736828244648</c:v>
                </c:pt>
                <c:pt idx="168">
                  <c:v>27.468746862377525</c:v>
                </c:pt>
                <c:pt idx="169">
                  <c:v>27.476479693104519</c:v>
                </c:pt>
                <c:pt idx="170">
                  <c:v>27.480877065497861</c:v>
                </c:pt>
                <c:pt idx="171">
                  <c:v>27.472667616615368</c:v>
                </c:pt>
                <c:pt idx="172">
                  <c:v>27.484570051174394</c:v>
                </c:pt>
                <c:pt idx="173">
                  <c:v>27.475624994193723</c:v>
                </c:pt>
                <c:pt idx="174">
                  <c:v>27.483902983006796</c:v>
                </c:pt>
                <c:pt idx="175">
                  <c:v>27.485190395716973</c:v>
                </c:pt>
                <c:pt idx="176">
                  <c:v>27.473154875279707</c:v>
                </c:pt>
                <c:pt idx="177">
                  <c:v>27.485107088224339</c:v>
                </c:pt>
                <c:pt idx="178">
                  <c:v>27.490374182063917</c:v>
                </c:pt>
                <c:pt idx="179">
                  <c:v>27.490028816975052</c:v>
                </c:pt>
                <c:pt idx="180">
                  <c:v>27.489157967565436</c:v>
                </c:pt>
                <c:pt idx="181">
                  <c:v>27.492292239756701</c:v>
                </c:pt>
                <c:pt idx="182">
                  <c:v>27.485722474282827</c:v>
                </c:pt>
                <c:pt idx="183">
                  <c:v>27.488950510640816</c:v>
                </c:pt>
                <c:pt idx="184">
                  <c:v>27.493238413564995</c:v>
                </c:pt>
                <c:pt idx="185">
                  <c:v>27.489729404052458</c:v>
                </c:pt>
                <c:pt idx="186">
                  <c:v>27.487741794823258</c:v>
                </c:pt>
                <c:pt idx="187">
                  <c:v>27.48422730783485</c:v>
                </c:pt>
                <c:pt idx="188">
                  <c:v>27.488295586464083</c:v>
                </c:pt>
                <c:pt idx="189">
                  <c:v>27.493192503466144</c:v>
                </c:pt>
                <c:pt idx="190">
                  <c:v>27.493968101093785</c:v>
                </c:pt>
                <c:pt idx="191">
                  <c:v>27.507831490972865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E-0E43-B838-81C5EF70C4D7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'Data-100'!$H$15:$H$206</c:f>
              <c:numCache>
                <c:formatCode>General</c:formatCode>
                <c:ptCount val="192"/>
                <c:pt idx="0">
                  <c:v>26.686338347737919</c:v>
                </c:pt>
                <c:pt idx="1">
                  <c:v>26.700147779645317</c:v>
                </c:pt>
                <c:pt idx="2">
                  <c:v>26.713438396216855</c:v>
                </c:pt>
                <c:pt idx="3">
                  <c:v>26.726284303936193</c:v>
                </c:pt>
                <c:pt idx="4">
                  <c:v>26.738787267767325</c:v>
                </c:pt>
                <c:pt idx="5">
                  <c:v>26.751037394589378</c:v>
                </c:pt>
                <c:pt idx="6">
                  <c:v>26.763000651122372</c:v>
                </c:pt>
                <c:pt idx="7">
                  <c:v>26.774537727573204</c:v>
                </c:pt>
                <c:pt idx="8">
                  <c:v>26.785441414271627</c:v>
                </c:pt>
                <c:pt idx="9">
                  <c:v>26.795475131320423</c:v>
                </c:pt>
                <c:pt idx="10">
                  <c:v>26.804484529237325</c:v>
                </c:pt>
                <c:pt idx="11">
                  <c:v>26.812396325270907</c:v>
                </c:pt>
                <c:pt idx="12">
                  <c:v>26.819200183943018</c:v>
                </c:pt>
                <c:pt idx="13">
                  <c:v>26.824923944197554</c:v>
                </c:pt>
                <c:pt idx="14">
                  <c:v>26.829679109249671</c:v>
                </c:pt>
                <c:pt idx="15">
                  <c:v>26.833646782918617</c:v>
                </c:pt>
                <c:pt idx="16">
                  <c:v>26.837064277283631</c:v>
                </c:pt>
                <c:pt idx="17">
                  <c:v>26.840201029782371</c:v>
                </c:pt>
                <c:pt idx="18">
                  <c:v>26.843416359199146</c:v>
                </c:pt>
                <c:pt idx="19">
                  <c:v>26.847086264454806</c:v>
                </c:pt>
                <c:pt idx="20">
                  <c:v>26.851530813308457</c:v>
                </c:pt>
                <c:pt idx="21">
                  <c:v>26.856977729868778</c:v>
                </c:pt>
                <c:pt idx="22">
                  <c:v>26.86323541178194</c:v>
                </c:pt>
                <c:pt idx="23">
                  <c:v>26.869823826126133</c:v>
                </c:pt>
                <c:pt idx="24">
                  <c:v>26.876144740746827</c:v>
                </c:pt>
                <c:pt idx="25">
                  <c:v>26.88162731742116</c:v>
                </c:pt>
                <c:pt idx="26">
                  <c:v>26.886150279014327</c:v>
                </c:pt>
                <c:pt idx="27">
                  <c:v>26.889987873153537</c:v>
                </c:pt>
                <c:pt idx="28">
                  <c:v>26.893680353816769</c:v>
                </c:pt>
                <c:pt idx="29">
                  <c:v>26.897881012732149</c:v>
                </c:pt>
                <c:pt idx="30">
                  <c:v>26.903111056002043</c:v>
                </c:pt>
                <c:pt idx="31">
                  <c:v>26.909701817002812</c:v>
                </c:pt>
                <c:pt idx="32">
                  <c:v>26.917801016206923</c:v>
                </c:pt>
                <c:pt idx="33">
                  <c:v>26.927427335203838</c:v>
                </c:pt>
                <c:pt idx="34">
                  <c:v>26.938289951833305</c:v>
                </c:pt>
                <c:pt idx="35">
                  <c:v>26.949899922354895</c:v>
                </c:pt>
                <c:pt idx="36">
                  <c:v>26.961676729426909</c:v>
                </c:pt>
                <c:pt idx="37">
                  <c:v>26.973028083480113</c:v>
                </c:pt>
                <c:pt idx="38">
                  <c:v>26.983580153405718</c:v>
                </c:pt>
                <c:pt idx="39">
                  <c:v>26.993154045343367</c:v>
                </c:pt>
                <c:pt idx="40">
                  <c:v>27.001705677162811</c:v>
                </c:pt>
                <c:pt idx="41">
                  <c:v>27.009251642199615</c:v>
                </c:pt>
                <c:pt idx="42">
                  <c:v>27.015837004445608</c:v>
                </c:pt>
                <c:pt idx="43">
                  <c:v>27.021490641424823</c:v>
                </c:pt>
                <c:pt idx="44">
                  <c:v>27.026203605198244</c:v>
                </c:pt>
                <c:pt idx="45">
                  <c:v>27.029927017296821</c:v>
                </c:pt>
                <c:pt idx="46">
                  <c:v>27.03256134009219</c:v>
                </c:pt>
                <c:pt idx="47">
                  <c:v>27.033982955950737</c:v>
                </c:pt>
                <c:pt idx="48">
                  <c:v>27.034071996082321</c:v>
                </c:pt>
                <c:pt idx="49">
                  <c:v>27.032729317492517</c:v>
                </c:pt>
                <c:pt idx="50">
                  <c:v>27.030052929896989</c:v>
                </c:pt>
                <c:pt idx="51">
                  <c:v>27.026302593014208</c:v>
                </c:pt>
                <c:pt idx="52">
                  <c:v>27.02184570861132</c:v>
                </c:pt>
                <c:pt idx="53">
                  <c:v>27.017098937441006</c:v>
                </c:pt>
                <c:pt idx="54">
                  <c:v>27.012466341023043</c:v>
                </c:pt>
                <c:pt idx="55">
                  <c:v>27.008311247335971</c:v>
                </c:pt>
                <c:pt idx="56">
                  <c:v>27.004949018790672</c:v>
                </c:pt>
                <c:pt idx="57">
                  <c:v>27.00265831463939</c:v>
                </c:pt>
                <c:pt idx="58">
                  <c:v>27.001573831835888</c:v>
                </c:pt>
                <c:pt idx="59">
                  <c:v>27.001727299197967</c:v>
                </c:pt>
                <c:pt idx="60">
                  <c:v>27.00309381198392</c:v>
                </c:pt>
                <c:pt idx="61">
                  <c:v>27.005634978219632</c:v>
                </c:pt>
                <c:pt idx="62">
                  <c:v>27.009307798463652</c:v>
                </c:pt>
                <c:pt idx="63">
                  <c:v>27.014080815238373</c:v>
                </c:pt>
                <c:pt idx="64">
                  <c:v>27.019939738656852</c:v>
                </c:pt>
                <c:pt idx="65">
                  <c:v>27.026890457129419</c:v>
                </c:pt>
                <c:pt idx="66">
                  <c:v>27.034889523850406</c:v>
                </c:pt>
                <c:pt idx="67">
                  <c:v>27.043861918279259</c:v>
                </c:pt>
                <c:pt idx="68">
                  <c:v>27.053720783547607</c:v>
                </c:pt>
                <c:pt idx="69">
                  <c:v>27.064379475096654</c:v>
                </c:pt>
                <c:pt idx="70">
                  <c:v>27.075751797960191</c:v>
                </c:pt>
                <c:pt idx="71">
                  <c:v>27.087726691232593</c:v>
                </c:pt>
                <c:pt idx="72">
                  <c:v>27.100139279962328</c:v>
                </c:pt>
                <c:pt idx="73">
                  <c:v>27.112759877274257</c:v>
                </c:pt>
                <c:pt idx="74">
                  <c:v>27.125130378861492</c:v>
                </c:pt>
                <c:pt idx="75">
                  <c:v>27.136644841010742</c:v>
                </c:pt>
                <c:pt idx="76">
                  <c:v>27.14664790909881</c:v>
                </c:pt>
                <c:pt idx="77">
                  <c:v>27.154513274143927</c:v>
                </c:pt>
                <c:pt idx="78">
                  <c:v>27.159985569821995</c:v>
                </c:pt>
                <c:pt idx="79">
                  <c:v>27.163128956757696</c:v>
                </c:pt>
                <c:pt idx="80">
                  <c:v>27.164227802031053</c:v>
                </c:pt>
                <c:pt idx="81">
                  <c:v>27.163671095371921</c:v>
                </c:pt>
                <c:pt idx="82">
                  <c:v>27.161911900543263</c:v>
                </c:pt>
                <c:pt idx="83">
                  <c:v>27.159402359115976</c:v>
                </c:pt>
                <c:pt idx="84">
                  <c:v>27.1565627213628</c:v>
                </c:pt>
                <c:pt idx="85">
                  <c:v>27.15377530098716</c:v>
                </c:pt>
                <c:pt idx="86">
                  <c:v>27.151316242319851</c:v>
                </c:pt>
                <c:pt idx="87">
                  <c:v>27.149373356652649</c:v>
                </c:pt>
                <c:pt idx="88">
                  <c:v>27.148067804233509</c:v>
                </c:pt>
                <c:pt idx="89">
                  <c:v>27.147476972627711</c:v>
                </c:pt>
                <c:pt idx="90">
                  <c:v>27.147623882826693</c:v>
                </c:pt>
                <c:pt idx="91">
                  <c:v>27.148496945640094</c:v>
                </c:pt>
                <c:pt idx="92">
                  <c:v>27.150066310656996</c:v>
                </c:pt>
                <c:pt idx="93">
                  <c:v>27.152296094318036</c:v>
                </c:pt>
                <c:pt idx="94">
                  <c:v>27.155128801135348</c:v>
                </c:pt>
                <c:pt idx="95">
                  <c:v>27.158488938056756</c:v>
                </c:pt>
                <c:pt idx="96">
                  <c:v>27.162287780784602</c:v>
                </c:pt>
                <c:pt idx="97">
                  <c:v>27.166435650431385</c:v>
                </c:pt>
                <c:pt idx="98">
                  <c:v>27.170791934533433</c:v>
                </c:pt>
                <c:pt idx="99">
                  <c:v>27.175207397133089</c:v>
                </c:pt>
                <c:pt idx="100">
                  <c:v>27.179566430584625</c:v>
                </c:pt>
                <c:pt idx="101">
                  <c:v>27.183809715366259</c:v>
                </c:pt>
                <c:pt idx="102">
                  <c:v>27.188081526730006</c:v>
                </c:pt>
                <c:pt idx="103">
                  <c:v>27.192664892759698</c:v>
                </c:pt>
                <c:pt idx="104">
                  <c:v>27.19789625953468</c:v>
                </c:pt>
                <c:pt idx="105">
                  <c:v>27.204096080404248</c:v>
                </c:pt>
                <c:pt idx="106">
                  <c:v>27.211281470216054</c:v>
                </c:pt>
                <c:pt idx="107">
                  <c:v>27.219225626342855</c:v>
                </c:pt>
                <c:pt idx="108">
                  <c:v>27.227560639952028</c:v>
                </c:pt>
                <c:pt idx="109">
                  <c:v>27.23588115836499</c:v>
                </c:pt>
                <c:pt idx="110">
                  <c:v>27.24393369628082</c:v>
                </c:pt>
                <c:pt idx="111">
                  <c:v>27.251619747213482</c:v>
                </c:pt>
                <c:pt idx="112">
                  <c:v>27.25895495627584</c:v>
                </c:pt>
                <c:pt idx="113">
                  <c:v>27.266009881252746</c:v>
                </c:pt>
                <c:pt idx="114">
                  <c:v>27.272825199107665</c:v>
                </c:pt>
                <c:pt idx="115">
                  <c:v>27.279457005124257</c:v>
                </c:pt>
                <c:pt idx="116">
                  <c:v>27.285959332264543</c:v>
                </c:pt>
                <c:pt idx="117">
                  <c:v>27.292342873569581</c:v>
                </c:pt>
                <c:pt idx="118">
                  <c:v>27.29864245923838</c:v>
                </c:pt>
                <c:pt idx="119">
                  <c:v>27.304882310221213</c:v>
                </c:pt>
                <c:pt idx="120">
                  <c:v>27.311056266097289</c:v>
                </c:pt>
                <c:pt idx="121">
                  <c:v>27.317040461816315</c:v>
                </c:pt>
                <c:pt idx="122">
                  <c:v>27.322683251660941</c:v>
                </c:pt>
                <c:pt idx="123">
                  <c:v>27.327937499942205</c:v>
                </c:pt>
                <c:pt idx="124">
                  <c:v>27.332626481926596</c:v>
                </c:pt>
                <c:pt idx="125">
                  <c:v>27.336681087497126</c:v>
                </c:pt>
                <c:pt idx="126">
                  <c:v>27.340009209213502</c:v>
                </c:pt>
                <c:pt idx="127">
                  <c:v>27.342533558802469</c:v>
                </c:pt>
                <c:pt idx="128">
                  <c:v>27.344271186326413</c:v>
                </c:pt>
                <c:pt idx="129">
                  <c:v>27.345407242435879</c:v>
                </c:pt>
                <c:pt idx="130">
                  <c:v>27.346161194333931</c:v>
                </c:pt>
                <c:pt idx="131">
                  <c:v>27.346657740132279</c:v>
                </c:pt>
                <c:pt idx="132">
                  <c:v>27.347002898546695</c:v>
                </c:pt>
                <c:pt idx="133">
                  <c:v>27.34728373119712</c:v>
                </c:pt>
                <c:pt idx="134">
                  <c:v>27.347592387311316</c:v>
                </c:pt>
                <c:pt idx="135">
                  <c:v>27.348046319159057</c:v>
                </c:pt>
                <c:pt idx="136">
                  <c:v>27.348760843860688</c:v>
                </c:pt>
                <c:pt idx="137">
                  <c:v>27.349805272389517</c:v>
                </c:pt>
                <c:pt idx="138">
                  <c:v>27.351232120936036</c:v>
                </c:pt>
                <c:pt idx="139">
                  <c:v>27.353164958294709</c:v>
                </c:pt>
                <c:pt idx="140">
                  <c:v>27.355726940092989</c:v>
                </c:pt>
                <c:pt idx="141">
                  <c:v>27.358930047807203</c:v>
                </c:pt>
                <c:pt idx="142">
                  <c:v>27.36286579439167</c:v>
                </c:pt>
                <c:pt idx="143">
                  <c:v>27.367582162261005</c:v>
                </c:pt>
                <c:pt idx="144">
                  <c:v>27.373177413489717</c:v>
                </c:pt>
                <c:pt idx="145">
                  <c:v>27.379758960916941</c:v>
                </c:pt>
                <c:pt idx="146">
                  <c:v>27.387341543276733</c:v>
                </c:pt>
                <c:pt idx="147">
                  <c:v>27.39583440468121</c:v>
                </c:pt>
                <c:pt idx="148">
                  <c:v>27.405069080593709</c:v>
                </c:pt>
                <c:pt idx="149">
                  <c:v>27.414866381725425</c:v>
                </c:pt>
                <c:pt idx="150">
                  <c:v>27.424999064503705</c:v>
                </c:pt>
                <c:pt idx="151">
                  <c:v>27.435137143274869</c:v>
                </c:pt>
                <c:pt idx="152">
                  <c:v>27.444979306230934</c:v>
                </c:pt>
                <c:pt idx="153">
                  <c:v>27.454430209727409</c:v>
                </c:pt>
                <c:pt idx="154">
                  <c:v>27.463299790287298</c:v>
                </c:pt>
                <c:pt idx="155">
                  <c:v>27.471428404006744</c:v>
                </c:pt>
                <c:pt idx="156">
                  <c:v>27.478737330320836</c:v>
                </c:pt>
                <c:pt idx="157">
                  <c:v>27.485131049307824</c:v>
                </c:pt>
                <c:pt idx="158">
                  <c:v>27.490600530578622</c:v>
                </c:pt>
                <c:pt idx="159">
                  <c:v>27.495262296005215</c:v>
                </c:pt>
                <c:pt idx="160">
                  <c:v>27.499074604559986</c:v>
                </c:pt>
                <c:pt idx="161">
                  <c:v>27.501949043786666</c:v>
                </c:pt>
                <c:pt idx="162">
                  <c:v>27.503802222052759</c:v>
                </c:pt>
                <c:pt idx="163">
                  <c:v>27.504463503695469</c:v>
                </c:pt>
                <c:pt idx="164">
                  <c:v>27.503787332205469</c:v>
                </c:pt>
                <c:pt idx="165">
                  <c:v>27.501794462401975</c:v>
                </c:pt>
                <c:pt idx="166">
                  <c:v>27.498723892884016</c:v>
                </c:pt>
                <c:pt idx="167">
                  <c:v>27.495046303415929</c:v>
                </c:pt>
                <c:pt idx="168">
                  <c:v>27.491374760256367</c:v>
                </c:pt>
                <c:pt idx="169">
                  <c:v>27.488119234912261</c:v>
                </c:pt>
                <c:pt idx="170">
                  <c:v>27.485463419911763</c:v>
                </c:pt>
                <c:pt idx="171">
                  <c:v>27.48347461236494</c:v>
                </c:pt>
                <c:pt idx="172">
                  <c:v>27.482174245837726</c:v>
                </c:pt>
                <c:pt idx="173">
                  <c:v>27.481475683938559</c:v>
                </c:pt>
                <c:pt idx="174">
                  <c:v>27.481316248329243</c:v>
                </c:pt>
                <c:pt idx="175">
                  <c:v>27.481574753774133</c:v>
                </c:pt>
                <c:pt idx="176">
                  <c:v>27.482155882384365</c:v>
                </c:pt>
                <c:pt idx="177">
                  <c:v>27.483000472690502</c:v>
                </c:pt>
                <c:pt idx="178">
                  <c:v>27.483959353152059</c:v>
                </c:pt>
                <c:pt idx="179">
                  <c:v>27.484904418383891</c:v>
                </c:pt>
                <c:pt idx="180">
                  <c:v>27.485771711289971</c:v>
                </c:pt>
                <c:pt idx="181">
                  <c:v>27.486548518760184</c:v>
                </c:pt>
                <c:pt idx="182">
                  <c:v>27.487255990247171</c:v>
                </c:pt>
                <c:pt idx="183">
                  <c:v>27.487972712413541</c:v>
                </c:pt>
                <c:pt idx="184">
                  <c:v>27.488761936762259</c:v>
                </c:pt>
                <c:pt idx="185">
                  <c:v>27.489696692778562</c:v>
                </c:pt>
                <c:pt idx="186">
                  <c:v>27.490894774715713</c:v>
                </c:pt>
                <c:pt idx="187">
                  <c:v>27.492474303939716</c:v>
                </c:pt>
                <c:pt idx="188">
                  <c:v>27.49452187201765</c:v>
                </c:pt>
                <c:pt idx="189">
                  <c:v>27.497041600555548</c:v>
                </c:pt>
                <c:pt idx="190">
                  <c:v>27.499975348303906</c:v>
                </c:pt>
                <c:pt idx="191">
                  <c:v>27.503226483042326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E-0E43-B838-81C5EF70C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985071"/>
        <c:axId val="1313777263"/>
      </c:lineChart>
      <c:dateAx>
        <c:axId val="131698507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777263"/>
        <c:crosses val="autoZero"/>
        <c:auto val="1"/>
        <c:lblOffset val="100"/>
        <c:baseTimeUnit val="months"/>
      </c:dateAx>
      <c:valAx>
        <c:axId val="131377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Investering - 100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'Data-100'!$I$15:$I$206</c:f>
              <c:numCache>
                <c:formatCode>General</c:formatCode>
                <c:ptCount val="192"/>
                <c:pt idx="0">
                  <c:v>25.496716604948666</c:v>
                </c:pt>
                <c:pt idx="1">
                  <c:v>25.505037078526463</c:v>
                </c:pt>
                <c:pt idx="2">
                  <c:v>25.513875038989365</c:v>
                </c:pt>
                <c:pt idx="3">
                  <c:v>25.526700641869766</c:v>
                </c:pt>
                <c:pt idx="4">
                  <c:v>25.51217900311142</c:v>
                </c:pt>
                <c:pt idx="5">
                  <c:v>25.541905188700472</c:v>
                </c:pt>
                <c:pt idx="6">
                  <c:v>25.57570114825193</c:v>
                </c:pt>
                <c:pt idx="7">
                  <c:v>25.607757963932073</c:v>
                </c:pt>
                <c:pt idx="8">
                  <c:v>25.661074570309264</c:v>
                </c:pt>
                <c:pt idx="9">
                  <c:v>25.675629105111422</c:v>
                </c:pt>
                <c:pt idx="10">
                  <c:v>25.682020928617654</c:v>
                </c:pt>
                <c:pt idx="11">
                  <c:v>25.683027680948726</c:v>
                </c:pt>
                <c:pt idx="12">
                  <c:v>25.696029137449177</c:v>
                </c:pt>
                <c:pt idx="13">
                  <c:v>25.694086754062049</c:v>
                </c:pt>
                <c:pt idx="14">
                  <c:v>25.693953946305907</c:v>
                </c:pt>
                <c:pt idx="15">
                  <c:v>25.697557897249659</c:v>
                </c:pt>
                <c:pt idx="16">
                  <c:v>25.676694516949553</c:v>
                </c:pt>
                <c:pt idx="17">
                  <c:v>25.693070163926393</c:v>
                </c:pt>
                <c:pt idx="18">
                  <c:v>25.71463873201623</c:v>
                </c:pt>
                <c:pt idx="19">
                  <c:v>25.739107691089185</c:v>
                </c:pt>
                <c:pt idx="20">
                  <c:v>25.759522245691251</c:v>
                </c:pt>
                <c:pt idx="21">
                  <c:v>25.783560738611669</c:v>
                </c:pt>
                <c:pt idx="22">
                  <c:v>25.803767154359107</c:v>
                </c:pt>
                <c:pt idx="23">
                  <c:v>25.817662113219441</c:v>
                </c:pt>
                <c:pt idx="24">
                  <c:v>25.870154469099031</c:v>
                </c:pt>
                <c:pt idx="25">
                  <c:v>25.864901292278095</c:v>
                </c:pt>
                <c:pt idx="26">
                  <c:v>25.84979530427972</c:v>
                </c:pt>
                <c:pt idx="27">
                  <c:v>25.825507098263117</c:v>
                </c:pt>
                <c:pt idx="28">
                  <c:v>25.826821508092394</c:v>
                </c:pt>
                <c:pt idx="29">
                  <c:v>25.788315520187769</c:v>
                </c:pt>
                <c:pt idx="30">
                  <c:v>25.751056490440845</c:v>
                </c:pt>
                <c:pt idx="31">
                  <c:v>25.725604749524631</c:v>
                </c:pt>
                <c:pt idx="32">
                  <c:v>25.603508391568166</c:v>
                </c:pt>
                <c:pt idx="33">
                  <c:v>25.633761048593961</c:v>
                </c:pt>
                <c:pt idx="34">
                  <c:v>25.682545951187269</c:v>
                </c:pt>
                <c:pt idx="35">
                  <c:v>25.732119522041774</c:v>
                </c:pt>
                <c:pt idx="36">
                  <c:v>25.815708131144927</c:v>
                </c:pt>
                <c:pt idx="37">
                  <c:v>25.827486366190879</c:v>
                </c:pt>
                <c:pt idx="38">
                  <c:v>25.82304694392095</c:v>
                </c:pt>
                <c:pt idx="39">
                  <c:v>25.811166019424213</c:v>
                </c:pt>
                <c:pt idx="40">
                  <c:v>25.801388648675744</c:v>
                </c:pt>
                <c:pt idx="41">
                  <c:v>25.799302305768801</c:v>
                </c:pt>
                <c:pt idx="42">
                  <c:v>25.804229916492382</c:v>
                </c:pt>
                <c:pt idx="43">
                  <c:v>25.812564649263642</c:v>
                </c:pt>
                <c:pt idx="44">
                  <c:v>25.81816664111793</c:v>
                </c:pt>
                <c:pt idx="45">
                  <c:v>25.823477858563329</c:v>
                </c:pt>
                <c:pt idx="46">
                  <c:v>25.826106715980487</c:v>
                </c:pt>
                <c:pt idx="47">
                  <c:v>25.826962924014186</c:v>
                </c:pt>
                <c:pt idx="48">
                  <c:v>25.839651603972712</c:v>
                </c:pt>
                <c:pt idx="49">
                  <c:v>25.838714976299354</c:v>
                </c:pt>
                <c:pt idx="50">
                  <c:v>25.833110275071718</c:v>
                </c:pt>
                <c:pt idx="51">
                  <c:v>25.818011113180933</c:v>
                </c:pt>
                <c:pt idx="52">
                  <c:v>25.852093973794101</c:v>
                </c:pt>
                <c:pt idx="53">
                  <c:v>25.807028296411563</c:v>
                </c:pt>
                <c:pt idx="54">
                  <c:v>25.753122141303557</c:v>
                </c:pt>
                <c:pt idx="55">
                  <c:v>25.703346501746818</c:v>
                </c:pt>
                <c:pt idx="56">
                  <c:v>25.562173305034161</c:v>
                </c:pt>
                <c:pt idx="57">
                  <c:v>25.563962700928549</c:v>
                </c:pt>
                <c:pt idx="58">
                  <c:v>25.591517478221242</c:v>
                </c:pt>
                <c:pt idx="59">
                  <c:v>25.628952375801735</c:v>
                </c:pt>
                <c:pt idx="60">
                  <c:v>25.664177661766992</c:v>
                </c:pt>
                <c:pt idx="61">
                  <c:v>25.682892523136847</c:v>
                </c:pt>
                <c:pt idx="62">
                  <c:v>25.69181270507611</c:v>
                </c:pt>
                <c:pt idx="63">
                  <c:v>25.697948479379043</c:v>
                </c:pt>
                <c:pt idx="64">
                  <c:v>25.691342878140997</c:v>
                </c:pt>
                <c:pt idx="65">
                  <c:v>25.710598719201936</c:v>
                </c:pt>
                <c:pt idx="66">
                  <c:v>25.737270474542619</c:v>
                </c:pt>
                <c:pt idx="67">
                  <c:v>25.768270114138961</c:v>
                </c:pt>
                <c:pt idx="68">
                  <c:v>25.78063540505994</c:v>
                </c:pt>
                <c:pt idx="69">
                  <c:v>25.813592360044659</c:v>
                </c:pt>
                <c:pt idx="70">
                  <c:v>25.848154144103844</c:v>
                </c:pt>
                <c:pt idx="71">
                  <c:v>25.8866806558676</c:v>
                </c:pt>
                <c:pt idx="72">
                  <c:v>25.897470478019176</c:v>
                </c:pt>
                <c:pt idx="73">
                  <c:v>25.949627809602021</c:v>
                </c:pt>
                <c:pt idx="74">
                  <c:v>26.002317393298561</c:v>
                </c:pt>
                <c:pt idx="75">
                  <c:v>26.049634096429799</c:v>
                </c:pt>
                <c:pt idx="76">
                  <c:v>26.130076426223749</c:v>
                </c:pt>
                <c:pt idx="77">
                  <c:v>26.152671567283367</c:v>
                </c:pt>
                <c:pt idx="78">
                  <c:v>26.163287867272459</c:v>
                </c:pt>
                <c:pt idx="79">
                  <c:v>26.163391463808974</c:v>
                </c:pt>
                <c:pt idx="80">
                  <c:v>26.202732804967379</c:v>
                </c:pt>
                <c:pt idx="81">
                  <c:v>26.186346915276985</c:v>
                </c:pt>
                <c:pt idx="82">
                  <c:v>26.166329375971873</c:v>
                </c:pt>
                <c:pt idx="83">
                  <c:v>26.14745762995334</c:v>
                </c:pt>
                <c:pt idx="84">
                  <c:v>26.10352768887433</c:v>
                </c:pt>
                <c:pt idx="85">
                  <c:v>26.100886945268435</c:v>
                </c:pt>
                <c:pt idx="86">
                  <c:v>26.105925499698312</c:v>
                </c:pt>
                <c:pt idx="87">
                  <c:v>26.114224804233846</c:v>
                </c:pt>
                <c:pt idx="88">
                  <c:v>26.124112498816313</c:v>
                </c:pt>
                <c:pt idx="89">
                  <c:v>26.126836068758809</c:v>
                </c:pt>
                <c:pt idx="90">
                  <c:v>26.125154000504452</c:v>
                </c:pt>
                <c:pt idx="91">
                  <c:v>26.119928165562065</c:v>
                </c:pt>
                <c:pt idx="92">
                  <c:v>26.125850352892641</c:v>
                </c:pt>
                <c:pt idx="93">
                  <c:v>26.116318245611978</c:v>
                </c:pt>
                <c:pt idx="94">
                  <c:v>26.106633763282268</c:v>
                </c:pt>
                <c:pt idx="95">
                  <c:v>26.098551780793152</c:v>
                </c:pt>
                <c:pt idx="96">
                  <c:v>26.078656028313297</c:v>
                </c:pt>
                <c:pt idx="97">
                  <c:v>26.078371690083042</c:v>
                </c:pt>
                <c:pt idx="98">
                  <c:v>26.080135960469622</c:v>
                </c:pt>
                <c:pt idx="99">
                  <c:v>26.080685313801276</c:v>
                </c:pt>
                <c:pt idx="100">
                  <c:v>26.094340257296114</c:v>
                </c:pt>
                <c:pt idx="101">
                  <c:v>26.084156998620099</c:v>
                </c:pt>
                <c:pt idx="102">
                  <c:v>26.071134372648785</c:v>
                </c:pt>
                <c:pt idx="103">
                  <c:v>26.060294091248458</c:v>
                </c:pt>
                <c:pt idx="104">
                  <c:v>26.017223581257387</c:v>
                </c:pt>
                <c:pt idx="105">
                  <c:v>26.025453941327623</c:v>
                </c:pt>
                <c:pt idx="106">
                  <c:v>26.044070639908512</c:v>
                </c:pt>
                <c:pt idx="107">
                  <c:v>26.070173097834026</c:v>
                </c:pt>
                <c:pt idx="108">
                  <c:v>26.071973260274895</c:v>
                </c:pt>
                <c:pt idx="109">
                  <c:v>26.105578162507925</c:v>
                </c:pt>
                <c:pt idx="110">
                  <c:v>26.13820394673867</c:v>
                </c:pt>
                <c:pt idx="111">
                  <c:v>26.167187574415536</c:v>
                </c:pt>
                <c:pt idx="112">
                  <c:v>26.186978990865459</c:v>
                </c:pt>
                <c:pt idx="113">
                  <c:v>26.199344377532071</c:v>
                </c:pt>
                <c:pt idx="114">
                  <c:v>26.246676852132271</c:v>
                </c:pt>
                <c:pt idx="115">
                  <c:v>26.299669382272782</c:v>
                </c:pt>
                <c:pt idx="116">
                  <c:v>26.200850099559172</c:v>
                </c:pt>
                <c:pt idx="117">
                  <c:v>26.280325532048522</c:v>
                </c:pt>
                <c:pt idx="118">
                  <c:v>26.310993781219899</c:v>
                </c:pt>
                <c:pt idx="119">
                  <c:v>26.346026235615565</c:v>
                </c:pt>
                <c:pt idx="120">
                  <c:v>26.324542975297447</c:v>
                </c:pt>
                <c:pt idx="121">
                  <c:v>26.364889179694227</c:v>
                </c:pt>
                <c:pt idx="122">
                  <c:v>26.418774175150368</c:v>
                </c:pt>
                <c:pt idx="123">
                  <c:v>26.421244837308937</c:v>
                </c:pt>
                <c:pt idx="124">
                  <c:v>26.456775384475502</c:v>
                </c:pt>
                <c:pt idx="125">
                  <c:v>26.437341817887788</c:v>
                </c:pt>
                <c:pt idx="126">
                  <c:v>26.454144537264312</c:v>
                </c:pt>
                <c:pt idx="127">
                  <c:v>26.441647883970326</c:v>
                </c:pt>
                <c:pt idx="128">
                  <c:v>26.457383511398685</c:v>
                </c:pt>
                <c:pt idx="129">
                  <c:v>26.430535557420086</c:v>
                </c:pt>
                <c:pt idx="130">
                  <c:v>26.428593783412261</c:v>
                </c:pt>
                <c:pt idx="131">
                  <c:v>26.462608487001162</c:v>
                </c:pt>
                <c:pt idx="132">
                  <c:v>26.540460326770919</c:v>
                </c:pt>
                <c:pt idx="133">
                  <c:v>26.542232417409075</c:v>
                </c:pt>
                <c:pt idx="134">
                  <c:v>26.518776325529142</c:v>
                </c:pt>
                <c:pt idx="135">
                  <c:v>26.491274283901884</c:v>
                </c:pt>
                <c:pt idx="136">
                  <c:v>26.482810936968075</c:v>
                </c:pt>
                <c:pt idx="137">
                  <c:v>26.525541299682494</c:v>
                </c:pt>
                <c:pt idx="138">
                  <c:v>26.5197125697992</c:v>
                </c:pt>
                <c:pt idx="139">
                  <c:v>26.545767205503324</c:v>
                </c:pt>
                <c:pt idx="140">
                  <c:v>26.539030853169315</c:v>
                </c:pt>
                <c:pt idx="141">
                  <c:v>26.510935925832722</c:v>
                </c:pt>
                <c:pt idx="142">
                  <c:v>26.496624124257451</c:v>
                </c:pt>
                <c:pt idx="143">
                  <c:v>26.498103055967981</c:v>
                </c:pt>
                <c:pt idx="144">
                  <c:v>26.534993484155166</c:v>
                </c:pt>
                <c:pt idx="145">
                  <c:v>26.460083265668807</c:v>
                </c:pt>
                <c:pt idx="146">
                  <c:v>26.495827826997438</c:v>
                </c:pt>
                <c:pt idx="147">
                  <c:v>26.550468760476406</c:v>
                </c:pt>
                <c:pt idx="148">
                  <c:v>26.509782777856664</c:v>
                </c:pt>
                <c:pt idx="149">
                  <c:v>26.539352662934846</c:v>
                </c:pt>
                <c:pt idx="150">
                  <c:v>26.572717410007421</c:v>
                </c:pt>
                <c:pt idx="151">
                  <c:v>26.583949491049655</c:v>
                </c:pt>
                <c:pt idx="152">
                  <c:v>26.537838062255325</c:v>
                </c:pt>
                <c:pt idx="153">
                  <c:v>26.598084201935073</c:v>
                </c:pt>
                <c:pt idx="154">
                  <c:v>26.611134976343234</c:v>
                </c:pt>
                <c:pt idx="155">
                  <c:v>26.643985979528637</c:v>
                </c:pt>
                <c:pt idx="156">
                  <c:v>26.670715798634973</c:v>
                </c:pt>
                <c:pt idx="157">
                  <c:v>26.766449587729706</c:v>
                </c:pt>
                <c:pt idx="158">
                  <c:v>26.766050678077452</c:v>
                </c:pt>
                <c:pt idx="159">
                  <c:v>26.75022300264488</c:v>
                </c:pt>
                <c:pt idx="160">
                  <c:v>26.77419668822106</c:v>
                </c:pt>
                <c:pt idx="161">
                  <c:v>26.736824501527458</c:v>
                </c:pt>
                <c:pt idx="162">
                  <c:v>26.716658523997282</c:v>
                </c:pt>
                <c:pt idx="163">
                  <c:v>26.75418183981532</c:v>
                </c:pt>
                <c:pt idx="164">
                  <c:v>26.756927432754182</c:v>
                </c:pt>
                <c:pt idx="165">
                  <c:v>26.715420146113839</c:v>
                </c:pt>
                <c:pt idx="166">
                  <c:v>26.710109725233668</c:v>
                </c:pt>
                <c:pt idx="167">
                  <c:v>26.663721259812998</c:v>
                </c:pt>
                <c:pt idx="168">
                  <c:v>26.657503732592193</c:v>
                </c:pt>
                <c:pt idx="169">
                  <c:v>26.543146966522936</c:v>
                </c:pt>
                <c:pt idx="170">
                  <c:v>26.537718704875314</c:v>
                </c:pt>
                <c:pt idx="171">
                  <c:v>26.4865366017642</c:v>
                </c:pt>
                <c:pt idx="172">
                  <c:v>26.505082850407955</c:v>
                </c:pt>
                <c:pt idx="173">
                  <c:v>26.513042504769473</c:v>
                </c:pt>
                <c:pt idx="174">
                  <c:v>26.530386784308799</c:v>
                </c:pt>
                <c:pt idx="175">
                  <c:v>26.521618823981026</c:v>
                </c:pt>
                <c:pt idx="176">
                  <c:v>26.50771851466742</c:v>
                </c:pt>
                <c:pt idx="177">
                  <c:v>26.537109760539082</c:v>
                </c:pt>
                <c:pt idx="178">
                  <c:v>26.515315566314243</c:v>
                </c:pt>
                <c:pt idx="179">
                  <c:v>26.523569878593236</c:v>
                </c:pt>
                <c:pt idx="180">
                  <c:v>26.531276186064503</c:v>
                </c:pt>
                <c:pt idx="181">
                  <c:v>26.521242717647695</c:v>
                </c:pt>
                <c:pt idx="182">
                  <c:v>26.524755616006658</c:v>
                </c:pt>
                <c:pt idx="183">
                  <c:v>26.531071934016769</c:v>
                </c:pt>
                <c:pt idx="184">
                  <c:v>26.531780629985843</c:v>
                </c:pt>
                <c:pt idx="185">
                  <c:v>26.52325505906698</c:v>
                </c:pt>
                <c:pt idx="186">
                  <c:v>26.565638553311814</c:v>
                </c:pt>
                <c:pt idx="187">
                  <c:v>26.524924892350693</c:v>
                </c:pt>
                <c:pt idx="188">
                  <c:v>26.558018092766858</c:v>
                </c:pt>
                <c:pt idx="189">
                  <c:v>26.564953458736166</c:v>
                </c:pt>
                <c:pt idx="190">
                  <c:v>26.579162633745938</c:v>
                </c:pt>
                <c:pt idx="191">
                  <c:v>26.599633736823318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0-654D-9CC9-0E7D3A56B339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'Data-100'!$J$15:$J$206</c:f>
              <c:numCache>
                <c:formatCode>General</c:formatCode>
                <c:ptCount val="192"/>
                <c:pt idx="0">
                  <c:v>25.480273329293141</c:v>
                </c:pt>
                <c:pt idx="1">
                  <c:v>25.49789960543827</c:v>
                </c:pt>
                <c:pt idx="2">
                  <c:v>25.51547220260273</c:v>
                </c:pt>
                <c:pt idx="3">
                  <c:v>25.53322171644168</c:v>
                </c:pt>
                <c:pt idx="4">
                  <c:v>25.551362770974158</c:v>
                </c:pt>
                <c:pt idx="5">
                  <c:v>25.57004477947347</c:v>
                </c:pt>
                <c:pt idx="6">
                  <c:v>25.589025317534293</c:v>
                </c:pt>
                <c:pt idx="7">
                  <c:v>25.607780564843583</c:v>
                </c:pt>
                <c:pt idx="8">
                  <c:v>25.625653459395458</c:v>
                </c:pt>
                <c:pt idx="9">
                  <c:v>25.641986713174919</c:v>
                </c:pt>
                <c:pt idx="10">
                  <c:v>25.656477249276108</c:v>
                </c:pt>
                <c:pt idx="11">
                  <c:v>25.669158414712538</c:v>
                </c:pt>
                <c:pt idx="12">
                  <c:v>25.680318993291131</c:v>
                </c:pt>
                <c:pt idx="13">
                  <c:v>25.690386461481179</c:v>
                </c:pt>
                <c:pt idx="14">
                  <c:v>25.699945397193542</c:v>
                </c:pt>
                <c:pt idx="15">
                  <c:v>25.709617381264884</c:v>
                </c:pt>
                <c:pt idx="16">
                  <c:v>25.719964080022994</c:v>
                </c:pt>
                <c:pt idx="17">
                  <c:v>25.731426564955505</c:v>
                </c:pt>
                <c:pt idx="18">
                  <c:v>25.74401321191932</c:v>
                </c:pt>
                <c:pt idx="19">
                  <c:v>25.75734883276106</c:v>
                </c:pt>
                <c:pt idx="20">
                  <c:v>25.770764494528308</c:v>
                </c:pt>
                <c:pt idx="21">
                  <c:v>25.783408852851924</c:v>
                </c:pt>
                <c:pt idx="22">
                  <c:v>25.794318140874399</c:v>
                </c:pt>
                <c:pt idx="23">
                  <c:v>25.802530110595821</c:v>
                </c:pt>
                <c:pt idx="24">
                  <c:v>25.807177004151121</c:v>
                </c:pt>
                <c:pt idx="25">
                  <c:v>25.807542383701463</c:v>
                </c:pt>
                <c:pt idx="26">
                  <c:v>25.803539586057489</c:v>
                </c:pt>
                <c:pt idx="27">
                  <c:v>25.795655537115604</c:v>
                </c:pt>
                <c:pt idx="28">
                  <c:v>25.784839719954434</c:v>
                </c:pt>
                <c:pt idx="29">
                  <c:v>25.772340133264084</c:v>
                </c:pt>
                <c:pt idx="30">
                  <c:v>25.759824593616038</c:v>
                </c:pt>
                <c:pt idx="31">
                  <c:v>25.74912067145101</c:v>
                </c:pt>
                <c:pt idx="32">
                  <c:v>25.741968256177962</c:v>
                </c:pt>
                <c:pt idx="33">
                  <c:v>25.739872077986597</c:v>
                </c:pt>
                <c:pt idx="34">
                  <c:v>25.742952268420513</c:v>
                </c:pt>
                <c:pt idx="35">
                  <c:v>25.750267848729383</c:v>
                </c:pt>
                <c:pt idx="36">
                  <c:v>25.760273776990545</c:v>
                </c:pt>
                <c:pt idx="37">
                  <c:v>25.771243528014462</c:v>
                </c:pt>
                <c:pt idx="38">
                  <c:v>25.782004920153152</c:v>
                </c:pt>
                <c:pt idx="39">
                  <c:v>25.791948200140396</c:v>
                </c:pt>
                <c:pt idx="40">
                  <c:v>25.800874034947665</c:v>
                </c:pt>
                <c:pt idx="41">
                  <c:v>25.808775269739265</c:v>
                </c:pt>
                <c:pt idx="42">
                  <c:v>25.815649895816783</c:v>
                </c:pt>
                <c:pt idx="43">
                  <c:v>25.821401174842102</c:v>
                </c:pt>
                <c:pt idx="44">
                  <c:v>25.825818168683867</c:v>
                </c:pt>
                <c:pt idx="45">
                  <c:v>25.828601573954941</c:v>
                </c:pt>
                <c:pt idx="46">
                  <c:v>25.829375571992522</c:v>
                </c:pt>
                <c:pt idx="47">
                  <c:v>25.827713106979896</c:v>
                </c:pt>
                <c:pt idx="48">
                  <c:v>25.823154434540221</c:v>
                </c:pt>
                <c:pt idx="49">
                  <c:v>25.815232308466999</c:v>
                </c:pt>
                <c:pt idx="50">
                  <c:v>25.803644454248055</c:v>
                </c:pt>
                <c:pt idx="51">
                  <c:v>25.788323424049533</c:v>
                </c:pt>
                <c:pt idx="52">
                  <c:v>25.76949642824583</c:v>
                </c:pt>
                <c:pt idx="53">
                  <c:v>25.747687554102651</c:v>
                </c:pt>
                <c:pt idx="54">
                  <c:v>25.724246864341172</c:v>
                </c:pt>
                <c:pt idx="55">
                  <c:v>25.701117829105666</c:v>
                </c:pt>
                <c:pt idx="56">
                  <c:v>25.680532671310029</c:v>
                </c:pt>
                <c:pt idx="57">
                  <c:v>25.664745900594568</c:v>
                </c:pt>
                <c:pt idx="58">
                  <c:v>25.654828432936828</c:v>
                </c:pt>
                <c:pt idx="59">
                  <c:v>25.650843352317704</c:v>
                </c:pt>
                <c:pt idx="60">
                  <c:v>25.652220633170934</c:v>
                </c:pt>
                <c:pt idx="61">
                  <c:v>25.658171340165087</c:v>
                </c:pt>
                <c:pt idx="62">
                  <c:v>25.668026108254693</c:v>
                </c:pt>
                <c:pt idx="63">
                  <c:v>25.681362784223996</c:v>
                </c:pt>
                <c:pt idx="64">
                  <c:v>25.697997080825438</c:v>
                </c:pt>
                <c:pt idx="65">
                  <c:v>25.71791056776301</c:v>
                </c:pt>
                <c:pt idx="66">
                  <c:v>25.741018272713859</c:v>
                </c:pt>
                <c:pt idx="67">
                  <c:v>25.76716210486952</c:v>
                </c:pt>
                <c:pt idx="68">
                  <c:v>25.796146495439821</c:v>
                </c:pt>
                <c:pt idx="69">
                  <c:v>25.827786955727284</c:v>
                </c:pt>
                <c:pt idx="70">
                  <c:v>25.861743886130636</c:v>
                </c:pt>
                <c:pt idx="71">
                  <c:v>25.897535741091779</c:v>
                </c:pt>
                <c:pt idx="72">
                  <c:v>25.934545077632347</c:v>
                </c:pt>
                <c:pt idx="73">
                  <c:v>25.972045901921728</c:v>
                </c:pt>
                <c:pt idx="74">
                  <c:v>26.008941474133181</c:v>
                </c:pt>
                <c:pt idx="75">
                  <c:v>26.043910873516765</c:v>
                </c:pt>
                <c:pt idx="76">
                  <c:v>26.075566938514203</c:v>
                </c:pt>
                <c:pt idx="77">
                  <c:v>26.102579739796344</c:v>
                </c:pt>
                <c:pt idx="78">
                  <c:v>26.12416444291113</c:v>
                </c:pt>
                <c:pt idx="79">
                  <c:v>26.140037131681378</c:v>
                </c:pt>
                <c:pt idx="80">
                  <c:v>26.150305124173514</c:v>
                </c:pt>
                <c:pt idx="81">
                  <c:v>26.155309281775242</c:v>
                </c:pt>
                <c:pt idx="82">
                  <c:v>26.15591474268221</c:v>
                </c:pt>
                <c:pt idx="83">
                  <c:v>26.153297021425079</c:v>
                </c:pt>
                <c:pt idx="84">
                  <c:v>26.148735778867408</c:v>
                </c:pt>
                <c:pt idx="85">
                  <c:v>26.143452281958041</c:v>
                </c:pt>
                <c:pt idx="86">
                  <c:v>26.138215716745886</c:v>
                </c:pt>
                <c:pt idx="87">
                  <c:v>26.133369615912962</c:v>
                </c:pt>
                <c:pt idx="88">
                  <c:v>26.128934609970809</c:v>
                </c:pt>
                <c:pt idx="89">
                  <c:v>26.124739881314181</c:v>
                </c:pt>
                <c:pt idx="90">
                  <c:v>26.120566391226284</c:v>
                </c:pt>
                <c:pt idx="91">
                  <c:v>26.116216062864769</c:v>
                </c:pt>
                <c:pt idx="92">
                  <c:v>26.111536695480073</c:v>
                </c:pt>
                <c:pt idx="93">
                  <c:v>26.106413209349601</c:v>
                </c:pt>
                <c:pt idx="94">
                  <c:v>26.100873661324886</c:v>
                </c:pt>
                <c:pt idx="95">
                  <c:v>26.095045158620088</c:v>
                </c:pt>
                <c:pt idx="96">
                  <c:v>26.089112409468939</c:v>
                </c:pt>
                <c:pt idx="97">
                  <c:v>26.083295188326904</c:v>
                </c:pt>
                <c:pt idx="98">
                  <c:v>26.077708705837892</c:v>
                </c:pt>
                <c:pt idx="99">
                  <c:v>26.072418937663375</c:v>
                </c:pt>
                <c:pt idx="100">
                  <c:v>26.067516132011139</c:v>
                </c:pt>
                <c:pt idx="101">
                  <c:v>26.06317320085035</c:v>
                </c:pt>
                <c:pt idx="102">
                  <c:v>26.059831297403029</c:v>
                </c:pt>
                <c:pt idx="103">
                  <c:v>26.058141412868892</c:v>
                </c:pt>
                <c:pt idx="104">
                  <c:v>26.058867569200114</c:v>
                </c:pt>
                <c:pt idx="105">
                  <c:v>26.062795315132664</c:v>
                </c:pt>
                <c:pt idx="106">
                  <c:v>26.070293759523086</c:v>
                </c:pt>
                <c:pt idx="107">
                  <c:v>26.081358597489871</c:v>
                </c:pt>
                <c:pt idx="108">
                  <c:v>26.09572329295537</c:v>
                </c:pt>
                <c:pt idx="109">
                  <c:v>26.113009454845372</c:v>
                </c:pt>
                <c:pt idx="110">
                  <c:v>26.132601191758866</c:v>
                </c:pt>
                <c:pt idx="111">
                  <c:v>26.153808299371462</c:v>
                </c:pt>
                <c:pt idx="112">
                  <c:v>26.175996600908576</c:v>
                </c:pt>
                <c:pt idx="113">
                  <c:v>26.19866571234606</c:v>
                </c:pt>
                <c:pt idx="114">
                  <c:v>26.221425073559335</c:v>
                </c:pt>
                <c:pt idx="115">
                  <c:v>26.243890911075681</c:v>
                </c:pt>
                <c:pt idx="116">
                  <c:v>26.265931969208115</c:v>
                </c:pt>
                <c:pt idx="117">
                  <c:v>26.287974776981617</c:v>
                </c:pt>
                <c:pt idx="118">
                  <c:v>26.309795044724684</c:v>
                </c:pt>
                <c:pt idx="119">
                  <c:v>26.33109199031648</c:v>
                </c:pt>
                <c:pt idx="120">
                  <c:v>26.351576819001121</c:v>
                </c:pt>
                <c:pt idx="121">
                  <c:v>26.371110078475716</c:v>
                </c:pt>
                <c:pt idx="122">
                  <c:v>26.389281978000337</c:v>
                </c:pt>
                <c:pt idx="123">
                  <c:v>26.40562051784724</c:v>
                </c:pt>
                <c:pt idx="124">
                  <c:v>26.419948620260183</c:v>
                </c:pt>
                <c:pt idx="125">
                  <c:v>26.432245450677541</c:v>
                </c:pt>
                <c:pt idx="126">
                  <c:v>26.442858442179848</c:v>
                </c:pt>
                <c:pt idx="127">
                  <c:v>26.45218599151973</c:v>
                </c:pt>
                <c:pt idx="128">
                  <c:v>26.460739356400669</c:v>
                </c:pt>
                <c:pt idx="129">
                  <c:v>26.468924413450647</c:v>
                </c:pt>
                <c:pt idx="130">
                  <c:v>26.477113480847631</c:v>
                </c:pt>
                <c:pt idx="131">
                  <c:v>26.485294988209279</c:v>
                </c:pt>
                <c:pt idx="132">
                  <c:v>26.492972168178898</c:v>
                </c:pt>
                <c:pt idx="133">
                  <c:v>26.499421388387713</c:v>
                </c:pt>
                <c:pt idx="134">
                  <c:v>26.504393898052871</c:v>
                </c:pt>
                <c:pt idx="135">
                  <c:v>26.508069056681737</c:v>
                </c:pt>
                <c:pt idx="136">
                  <c:v>26.510770048056436</c:v>
                </c:pt>
                <c:pt idx="137">
                  <c:v>26.51265210823129</c:v>
                </c:pt>
                <c:pt idx="138">
                  <c:v>26.513590882149742</c:v>
                </c:pt>
                <c:pt idx="139">
                  <c:v>26.513590906669748</c:v>
                </c:pt>
                <c:pt idx="140">
                  <c:v>26.51271793552576</c:v>
                </c:pt>
                <c:pt idx="141">
                  <c:v>26.511359485440568</c:v>
                </c:pt>
                <c:pt idx="142">
                  <c:v>26.510166202313393</c:v>
                </c:pt>
                <c:pt idx="143">
                  <c:v>26.509784496447381</c:v>
                </c:pt>
                <c:pt idx="144">
                  <c:v>26.510725357365118</c:v>
                </c:pt>
                <c:pt idx="145">
                  <c:v>26.513382960184398</c:v>
                </c:pt>
                <c:pt idx="146">
                  <c:v>26.518394161290914</c:v>
                </c:pt>
                <c:pt idx="147">
                  <c:v>26.525862820125205</c:v>
                </c:pt>
                <c:pt idx="148">
                  <c:v>26.535667132784877</c:v>
                </c:pt>
                <c:pt idx="149">
                  <c:v>26.547931354771041</c:v>
                </c:pt>
                <c:pt idx="150">
                  <c:v>26.562520898035537</c:v>
                </c:pt>
                <c:pt idx="151">
                  <c:v>26.579215387611836</c:v>
                </c:pt>
                <c:pt idx="152">
                  <c:v>26.597896413653128</c:v>
                </c:pt>
                <c:pt idx="153">
                  <c:v>26.618492907346987</c:v>
                </c:pt>
                <c:pt idx="154">
                  <c:v>26.640333216367008</c:v>
                </c:pt>
                <c:pt idx="155">
                  <c:v>26.662541601332666</c:v>
                </c:pt>
                <c:pt idx="156">
                  <c:v>26.683950340463202</c:v>
                </c:pt>
                <c:pt idx="157">
                  <c:v>26.703206155759812</c:v>
                </c:pt>
                <c:pt idx="158">
                  <c:v>26.718823423805414</c:v>
                </c:pt>
                <c:pt idx="159">
                  <c:v>26.729948955502625</c:v>
                </c:pt>
                <c:pt idx="160">
                  <c:v>26.736201834296782</c:v>
                </c:pt>
                <c:pt idx="161">
                  <c:v>26.737403884104644</c:v>
                </c:pt>
                <c:pt idx="162">
                  <c:v>26.733756877382213</c:v>
                </c:pt>
                <c:pt idx="163">
                  <c:v>26.725456792759719</c:v>
                </c:pt>
                <c:pt idx="164">
                  <c:v>26.712528625333547</c:v>
                </c:pt>
                <c:pt idx="165">
                  <c:v>26.695284620670634</c:v>
                </c:pt>
                <c:pt idx="166">
                  <c:v>26.674481012412127</c:v>
                </c:pt>
                <c:pt idx="167">
                  <c:v>26.651075389453602</c:v>
                </c:pt>
                <c:pt idx="168">
                  <c:v>26.626381627818855</c:v>
                </c:pt>
                <c:pt idx="169">
                  <c:v>26.601840062235272</c:v>
                </c:pt>
                <c:pt idx="170">
                  <c:v>26.579202248477976</c:v>
                </c:pt>
                <c:pt idx="171">
                  <c:v>26.55963281136497</c:v>
                </c:pt>
                <c:pt idx="172">
                  <c:v>26.543881540278228</c:v>
                </c:pt>
                <c:pt idx="173">
                  <c:v>26.531967262503716</c:v>
                </c:pt>
                <c:pt idx="174">
                  <c:v>26.5235208184287</c:v>
                </c:pt>
                <c:pt idx="175">
                  <c:v>26.517983800863099</c:v>
                </c:pt>
                <c:pt idx="176">
                  <c:v>26.514866462275641</c:v>
                </c:pt>
                <c:pt idx="177">
                  <c:v>26.513715405366227</c:v>
                </c:pt>
                <c:pt idx="178">
                  <c:v>26.514005753358681</c:v>
                </c:pt>
                <c:pt idx="179">
                  <c:v>26.515446573028555</c:v>
                </c:pt>
                <c:pt idx="180">
                  <c:v>26.517760029280954</c:v>
                </c:pt>
                <c:pt idx="181">
                  <c:v>26.520749520076635</c:v>
                </c:pt>
                <c:pt idx="182">
                  <c:v>26.524353604944189</c:v>
                </c:pt>
                <c:pt idx="183">
                  <c:v>26.528515775387916</c:v>
                </c:pt>
                <c:pt idx="184">
                  <c:v>26.533183543022744</c:v>
                </c:pt>
                <c:pt idx="185">
                  <c:v>26.538329981049888</c:v>
                </c:pt>
                <c:pt idx="186">
                  <c:v>26.543914133540191</c:v>
                </c:pt>
                <c:pt idx="187">
                  <c:v>26.549744295344674</c:v>
                </c:pt>
                <c:pt idx="188">
                  <c:v>26.55584600551207</c:v>
                </c:pt>
                <c:pt idx="189">
                  <c:v>26.561996609061175</c:v>
                </c:pt>
                <c:pt idx="190">
                  <c:v>26.567995171883332</c:v>
                </c:pt>
                <c:pt idx="191">
                  <c:v>26.573670328366639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0-654D-9CC9-0E7D3A56B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8927247"/>
        <c:axId val="1311670687"/>
      </c:lineChart>
      <c:dateAx>
        <c:axId val="130892724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670687"/>
        <c:crosses val="autoZero"/>
        <c:auto val="1"/>
        <c:lblOffset val="100"/>
        <c:baseTimeUnit val="months"/>
      </c:dateAx>
      <c:valAx>
        <c:axId val="13116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2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'Data-100'!$E$27:$E$194</c:f>
              <c:numCache>
                <c:formatCode>General</c:formatCode>
                <c:ptCount val="168"/>
                <c:pt idx="0">
                  <c:v>27.448201828226988</c:v>
                </c:pt>
                <c:pt idx="1">
                  <c:v>27.453140387563991</c:v>
                </c:pt>
                <c:pt idx="2">
                  <c:v>27.460181379379595</c:v>
                </c:pt>
                <c:pt idx="3">
                  <c:v>27.468692517289824</c:v>
                </c:pt>
                <c:pt idx="4">
                  <c:v>27.472063301514048</c:v>
                </c:pt>
                <c:pt idx="5">
                  <c:v>27.481844135098882</c:v>
                </c:pt>
                <c:pt idx="6">
                  <c:v>27.491964825462471</c:v>
                </c:pt>
                <c:pt idx="7">
                  <c:v>27.502513713374302</c:v>
                </c:pt>
                <c:pt idx="8">
                  <c:v>27.511717781752527</c:v>
                </c:pt>
                <c:pt idx="9">
                  <c:v>27.52317433378483</c:v>
                </c:pt>
                <c:pt idx="10">
                  <c:v>27.53401318798414</c:v>
                </c:pt>
                <c:pt idx="11">
                  <c:v>27.543070366214614</c:v>
                </c:pt>
                <c:pt idx="12">
                  <c:v>27.564592505853764</c:v>
                </c:pt>
                <c:pt idx="13">
                  <c:v>27.566970271277935</c:v>
                </c:pt>
                <c:pt idx="14">
                  <c:v>27.566005259778258</c:v>
                </c:pt>
                <c:pt idx="15">
                  <c:v>27.562289241655005</c:v>
                </c:pt>
                <c:pt idx="16">
                  <c:v>27.5657890540881</c:v>
                </c:pt>
                <c:pt idx="17">
                  <c:v>27.558687796499814</c:v>
                </c:pt>
                <c:pt idx="18">
                  <c:v>27.552551226980388</c:v>
                </c:pt>
                <c:pt idx="19">
                  <c:v>27.549988879784497</c:v>
                </c:pt>
                <c:pt idx="20">
                  <c:v>27.523013940642709</c:v>
                </c:pt>
                <c:pt idx="21">
                  <c:v>27.53461013791987</c:v>
                </c:pt>
                <c:pt idx="22">
                  <c:v>27.551111826262265</c:v>
                </c:pt>
                <c:pt idx="23">
                  <c:v>27.568603924197049</c:v>
                </c:pt>
                <c:pt idx="24">
                  <c:v>27.593185592533878</c:v>
                </c:pt>
                <c:pt idx="25">
                  <c:v>27.602633292199691</c:v>
                </c:pt>
                <c:pt idx="26">
                  <c:v>27.607882078871498</c:v>
                </c:pt>
                <c:pt idx="27">
                  <c:v>27.610744665834087</c:v>
                </c:pt>
                <c:pt idx="28">
                  <c:v>27.616983881212054</c:v>
                </c:pt>
                <c:pt idx="29">
                  <c:v>27.620102049688626</c:v>
                </c:pt>
                <c:pt idx="30">
                  <c:v>27.624688809507589</c:v>
                </c:pt>
                <c:pt idx="31">
                  <c:v>27.631084978070998</c:v>
                </c:pt>
                <c:pt idx="32">
                  <c:v>27.629425933472294</c:v>
                </c:pt>
                <c:pt idx="33">
                  <c:v>27.640138094961159</c:v>
                </c:pt>
                <c:pt idx="34">
                  <c:v>27.651450104601988</c:v>
                </c:pt>
                <c:pt idx="35">
                  <c:v>27.661574142689844</c:v>
                </c:pt>
                <c:pt idx="36">
                  <c:v>27.683153982690417</c:v>
                </c:pt>
                <c:pt idx="37">
                  <c:v>27.686192128763754</c:v>
                </c:pt>
                <c:pt idx="38">
                  <c:v>27.685731007759824</c:v>
                </c:pt>
                <c:pt idx="39">
                  <c:v>27.682761212678368</c:v>
                </c:pt>
                <c:pt idx="40">
                  <c:v>27.685753491021341</c:v>
                </c:pt>
                <c:pt idx="41">
                  <c:v>27.680812092909807</c:v>
                </c:pt>
                <c:pt idx="42">
                  <c:v>27.676736726772262</c:v>
                </c:pt>
                <c:pt idx="43">
                  <c:v>27.67495667245128</c:v>
                </c:pt>
                <c:pt idx="44">
                  <c:v>27.658103450929243</c:v>
                </c:pt>
                <c:pt idx="45">
                  <c:v>27.664712989315777</c:v>
                </c:pt>
                <c:pt idx="46">
                  <c:v>27.674433353434001</c:v>
                </c:pt>
                <c:pt idx="47">
                  <c:v>27.685199845749338</c:v>
                </c:pt>
                <c:pt idx="48">
                  <c:v>27.697006482722824</c:v>
                </c:pt>
                <c:pt idx="49">
                  <c:v>27.704501479432924</c:v>
                </c:pt>
                <c:pt idx="50">
                  <c:v>27.710518328960504</c:v>
                </c:pt>
                <c:pt idx="51">
                  <c:v>27.716396545286678</c:v>
                </c:pt>
                <c:pt idx="52">
                  <c:v>27.718306430784271</c:v>
                </c:pt>
                <c:pt idx="53">
                  <c:v>27.727460610355056</c:v>
                </c:pt>
                <c:pt idx="54">
                  <c:v>27.738059444273343</c:v>
                </c:pt>
                <c:pt idx="55">
                  <c:v>27.749125792995898</c:v>
                </c:pt>
                <c:pt idx="56">
                  <c:v>27.759842766719093</c:v>
                </c:pt>
                <c:pt idx="57">
                  <c:v>27.769387484952556</c:v>
                </c:pt>
                <c:pt idx="58">
                  <c:v>27.778584881655469</c:v>
                </c:pt>
                <c:pt idx="59">
                  <c:v>27.788423987676474</c:v>
                </c:pt>
                <c:pt idx="60">
                  <c:v>27.79318108168032</c:v>
                </c:pt>
                <c:pt idx="61">
                  <c:v>27.80670712230156</c:v>
                </c:pt>
                <c:pt idx="62">
                  <c:v>27.820707516050231</c:v>
                </c:pt>
                <c:pt idx="63">
                  <c:v>27.833241093442648</c:v>
                </c:pt>
                <c:pt idx="64">
                  <c:v>27.858173395430967</c:v>
                </c:pt>
                <c:pt idx="65">
                  <c:v>27.862758461528912</c:v>
                </c:pt>
                <c:pt idx="66">
                  <c:v>27.863805474972526</c:v>
                </c:pt>
                <c:pt idx="67">
                  <c:v>27.862766723204423</c:v>
                </c:pt>
                <c:pt idx="68">
                  <c:v>27.865909493733238</c:v>
                </c:pt>
                <c:pt idx="69">
                  <c:v>27.864753931924557</c:v>
                </c:pt>
                <c:pt idx="70">
                  <c:v>27.864234132452349</c:v>
                </c:pt>
                <c:pt idx="71">
                  <c:v>27.864195727146317</c:v>
                </c:pt>
                <c:pt idx="72">
                  <c:v>27.862058143853869</c:v>
                </c:pt>
                <c:pt idx="73">
                  <c:v>27.862586750197526</c:v>
                </c:pt>
                <c:pt idx="74">
                  <c:v>27.863545137904168</c:v>
                </c:pt>
                <c:pt idx="75">
                  <c:v>27.865190732936277</c:v>
                </c:pt>
                <c:pt idx="76">
                  <c:v>27.863088061058228</c:v>
                </c:pt>
                <c:pt idx="77">
                  <c:v>27.866746458888599</c:v>
                </c:pt>
                <c:pt idx="78">
                  <c:v>27.871020811313837</c:v>
                </c:pt>
                <c:pt idx="79">
                  <c:v>27.875336761342066</c:v>
                </c:pt>
                <c:pt idx="80">
                  <c:v>27.880714228733464</c:v>
                </c:pt>
                <c:pt idx="81">
                  <c:v>27.883644476351993</c:v>
                </c:pt>
                <c:pt idx="82">
                  <c:v>27.886272983762538</c:v>
                </c:pt>
                <c:pt idx="83">
                  <c:v>27.889368525116918</c:v>
                </c:pt>
                <c:pt idx="84">
                  <c:v>27.88902594322284</c:v>
                </c:pt>
                <c:pt idx="85">
                  <c:v>27.894954629545666</c:v>
                </c:pt>
                <c:pt idx="86">
                  <c:v>27.901260688266678</c:v>
                </c:pt>
                <c:pt idx="87">
                  <c:v>27.906375905928108</c:v>
                </c:pt>
                <c:pt idx="88">
                  <c:v>27.919780976220665</c:v>
                </c:pt>
                <c:pt idx="89">
                  <c:v>27.918656186523638</c:v>
                </c:pt>
                <c:pt idx="90">
                  <c:v>27.916198807269058</c:v>
                </c:pt>
                <c:pt idx="91">
                  <c:v>27.91530800433253</c:v>
                </c:pt>
                <c:pt idx="92">
                  <c:v>27.897677427406173</c:v>
                </c:pt>
                <c:pt idx="93">
                  <c:v>27.907803044607153</c:v>
                </c:pt>
                <c:pt idx="94">
                  <c:v>27.922291099464207</c:v>
                </c:pt>
                <c:pt idx="95">
                  <c:v>27.938127022244892</c:v>
                </c:pt>
                <c:pt idx="96">
                  <c:v>27.9567892210252</c:v>
                </c:pt>
                <c:pt idx="97">
                  <c:v>27.967531383096084</c:v>
                </c:pt>
                <c:pt idx="98">
                  <c:v>27.97538980307726</c:v>
                </c:pt>
                <c:pt idx="99">
                  <c:v>27.981608310557458</c:v>
                </c:pt>
                <c:pt idx="100">
                  <c:v>27.998800971460266</c:v>
                </c:pt>
                <c:pt idx="101">
                  <c:v>27.995936414692935</c:v>
                </c:pt>
                <c:pt idx="102">
                  <c:v>28.000096061093775</c:v>
                </c:pt>
                <c:pt idx="103">
                  <c:v>28.007386916211438</c:v>
                </c:pt>
                <c:pt idx="104">
                  <c:v>28.00753790208082</c:v>
                </c:pt>
                <c:pt idx="105">
                  <c:v>28.034257074661696</c:v>
                </c:pt>
                <c:pt idx="106">
                  <c:v>28.037080713959224</c:v>
                </c:pt>
                <c:pt idx="107">
                  <c:v>28.037421786261863</c:v>
                </c:pt>
                <c:pt idx="108">
                  <c:v>28.049894595372667</c:v>
                </c:pt>
                <c:pt idx="109">
                  <c:v>28.066922311254149</c:v>
                </c:pt>
                <c:pt idx="110">
                  <c:v>28.064096202988782</c:v>
                </c:pt>
                <c:pt idx="111">
                  <c:v>28.063958709036356</c:v>
                </c:pt>
                <c:pt idx="112">
                  <c:v>28.078924831134419</c:v>
                </c:pt>
                <c:pt idx="113">
                  <c:v>28.071343585447366</c:v>
                </c:pt>
                <c:pt idx="114">
                  <c:v>28.08955168055029</c:v>
                </c:pt>
                <c:pt idx="115">
                  <c:v>28.092753129490017</c:v>
                </c:pt>
                <c:pt idx="116">
                  <c:v>28.101771965935303</c:v>
                </c:pt>
                <c:pt idx="117">
                  <c:v>28.106922320240344</c:v>
                </c:pt>
                <c:pt idx="118">
                  <c:v>28.113084236322877</c:v>
                </c:pt>
                <c:pt idx="119">
                  <c:v>28.126975103056697</c:v>
                </c:pt>
                <c:pt idx="120">
                  <c:v>28.136679009950576</c:v>
                </c:pt>
                <c:pt idx="121">
                  <c:v>28.147998975819736</c:v>
                </c:pt>
                <c:pt idx="122">
                  <c:v>28.150757322275972</c:v>
                </c:pt>
                <c:pt idx="123">
                  <c:v>28.160488693669969</c:v>
                </c:pt>
                <c:pt idx="124">
                  <c:v>28.149572022706288</c:v>
                </c:pt>
                <c:pt idx="125">
                  <c:v>28.15444228176095</c:v>
                </c:pt>
                <c:pt idx="126">
                  <c:v>28.16337963392105</c:v>
                </c:pt>
                <c:pt idx="127">
                  <c:v>28.161406984677324</c:v>
                </c:pt>
                <c:pt idx="128">
                  <c:v>28.161621131297977</c:v>
                </c:pt>
                <c:pt idx="129">
                  <c:v>28.161141002501267</c:v>
                </c:pt>
                <c:pt idx="130">
                  <c:v>28.164384446777046</c:v>
                </c:pt>
                <c:pt idx="131">
                  <c:v>28.160321426844831</c:v>
                </c:pt>
                <c:pt idx="132">
                  <c:v>28.165910862143424</c:v>
                </c:pt>
                <c:pt idx="133">
                  <c:v>28.157979110419955</c:v>
                </c:pt>
                <c:pt idx="134">
                  <c:v>28.160910270396698</c:v>
                </c:pt>
                <c:pt idx="135">
                  <c:v>28.178124665555131</c:v>
                </c:pt>
                <c:pt idx="136">
                  <c:v>28.183118425088693</c:v>
                </c:pt>
                <c:pt idx="137">
                  <c:v>28.189985263020759</c:v>
                </c:pt>
                <c:pt idx="138">
                  <c:v>28.191888691479402</c:v>
                </c:pt>
                <c:pt idx="139">
                  <c:v>28.202147544381983</c:v>
                </c:pt>
                <c:pt idx="140">
                  <c:v>28.200691331137673</c:v>
                </c:pt>
                <c:pt idx="141">
                  <c:v>28.219107735839664</c:v>
                </c:pt>
                <c:pt idx="142">
                  <c:v>28.220362127762904</c:v>
                </c:pt>
                <c:pt idx="143">
                  <c:v>28.223224678626856</c:v>
                </c:pt>
                <c:pt idx="144">
                  <c:v>28.236007895987747</c:v>
                </c:pt>
                <c:pt idx="145">
                  <c:v>28.264205955315809</c:v>
                </c:pt>
                <c:pt idx="146">
                  <c:v>28.257265382375515</c:v>
                </c:pt>
                <c:pt idx="147">
                  <c:v>28.254906103023348</c:v>
                </c:pt>
                <c:pt idx="148">
                  <c:v>28.257333808301269</c:v>
                </c:pt>
                <c:pt idx="149">
                  <c:v>28.252622884325369</c:v>
                </c:pt>
                <c:pt idx="150">
                  <c:v>28.262473727482654</c:v>
                </c:pt>
                <c:pt idx="151">
                  <c:v>28.272902370147488</c:v>
                </c:pt>
                <c:pt idx="152">
                  <c:v>28.270014071433497</c:v>
                </c:pt>
                <c:pt idx="153">
                  <c:v>28.261513866003579</c:v>
                </c:pt>
                <c:pt idx="154">
                  <c:v>28.25448590162064</c:v>
                </c:pt>
                <c:pt idx="155">
                  <c:v>28.230169656240037</c:v>
                </c:pt>
                <c:pt idx="156">
                  <c:v>28.214627946369781</c:v>
                </c:pt>
                <c:pt idx="157">
                  <c:v>28.195623308203078</c:v>
                </c:pt>
                <c:pt idx="158">
                  <c:v>28.199393877971353</c:v>
                </c:pt>
                <c:pt idx="159">
                  <c:v>28.197988103180737</c:v>
                </c:pt>
                <c:pt idx="160">
                  <c:v>28.205238353385131</c:v>
                </c:pt>
                <c:pt idx="161">
                  <c:v>28.214549839763151</c:v>
                </c:pt>
                <c:pt idx="162">
                  <c:v>28.227069117378772</c:v>
                </c:pt>
                <c:pt idx="163">
                  <c:v>28.225213884528987</c:v>
                </c:pt>
                <c:pt idx="164">
                  <c:v>28.226839881416819</c:v>
                </c:pt>
                <c:pt idx="165">
                  <c:v>28.238030719442655</c:v>
                </c:pt>
                <c:pt idx="166">
                  <c:v>28.223768787992991</c:v>
                </c:pt>
                <c:pt idx="167">
                  <c:v>28.229356392524142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1-0B43-91C5-D536024A56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'Data-100'!$K$27:$K$194</c:f>
              <c:numCache>
                <c:formatCode>General</c:formatCode>
                <c:ptCount val="168"/>
                <c:pt idx="0">
                  <c:v>-0.3628963644736416</c:v>
                </c:pt>
                <c:pt idx="1">
                  <c:v>-0.63435868291854547</c:v>
                </c:pt>
                <c:pt idx="2">
                  <c:v>-0.68315554708071602</c:v>
                </c:pt>
                <c:pt idx="3">
                  <c:v>-0.59289399525681574</c:v>
                </c:pt>
                <c:pt idx="4">
                  <c:v>-1.0381708499387798</c:v>
                </c:pt>
                <c:pt idx="5">
                  <c:v>-0.87156371094039287</c:v>
                </c:pt>
                <c:pt idx="6">
                  <c:v>-0.69732803242352759</c:v>
                </c:pt>
                <c:pt idx="7">
                  <c:v>-0.49515029630775587</c:v>
                </c:pt>
                <c:pt idx="8">
                  <c:v>-0.42387948932081088</c:v>
                </c:pt>
                <c:pt idx="9">
                  <c:v>-0.10038106827394699</c:v>
                </c:pt>
                <c:pt idx="10">
                  <c:v>0.2159698374391894</c:v>
                </c:pt>
                <c:pt idx="11">
                  <c:v>0.43742224423084508</c:v>
                </c:pt>
                <c:pt idx="12">
                  <c:v>2.0151270214743278</c:v>
                </c:pt>
                <c:pt idx="13">
                  <c:v>1.8102635159841896</c:v>
                </c:pt>
                <c:pt idx="14">
                  <c:v>1.4049530958391898</c:v>
                </c:pt>
                <c:pt idx="15">
                  <c:v>0.84223179487246114</c:v>
                </c:pt>
                <c:pt idx="16">
                  <c:v>1.0885928039243709</c:v>
                </c:pt>
                <c:pt idx="17">
                  <c:v>0.32373322012091421</c:v>
                </c:pt>
                <c:pt idx="18">
                  <c:v>-0.3452699206540899</c:v>
                </c:pt>
                <c:pt idx="19">
                  <c:v>-0.71019929827400574</c:v>
                </c:pt>
                <c:pt idx="20">
                  <c:v>-3.6190197458164874</c:v>
                </c:pt>
                <c:pt idx="21">
                  <c:v>-2.8155398399491105</c:v>
                </c:pt>
                <c:pt idx="22">
                  <c:v>-1.6723153317364847</c:v>
                </c:pt>
                <c:pt idx="23">
                  <c:v>-0.55869018575691598</c:v>
                </c:pt>
                <c:pt idx="24">
                  <c:v>1.1741390149790476</c:v>
                </c:pt>
                <c:pt idx="25">
                  <c:v>1.3482926010464524</c:v>
                </c:pt>
                <c:pt idx="26">
                  <c:v>1.0900089878770558</c:v>
                </c:pt>
                <c:pt idx="27">
                  <c:v>0.59980942566930651</c:v>
                </c:pt>
                <c:pt idx="28">
                  <c:v>0.46232655872309181</c:v>
                </c:pt>
                <c:pt idx="29">
                  <c:v>3.0144592944125748E-2</c:v>
                </c:pt>
                <c:pt idx="30">
                  <c:v>-0.24004417529219779</c:v>
                </c:pt>
                <c:pt idx="31">
                  <c:v>-0.31673097971349762</c:v>
                </c:pt>
                <c:pt idx="32">
                  <c:v>-1.1865505431568835</c:v>
                </c:pt>
                <c:pt idx="33">
                  <c:v>-0.80386616303798064</c:v>
                </c:pt>
                <c:pt idx="34">
                  <c:v>-0.33095334986903424</c:v>
                </c:pt>
                <c:pt idx="35">
                  <c:v>7.6304870534471547E-2</c:v>
                </c:pt>
                <c:pt idx="36">
                  <c:v>1.708494322918952</c:v>
                </c:pt>
                <c:pt idx="37">
                  <c:v>1.5913108527612962</c:v>
                </c:pt>
                <c:pt idx="38">
                  <c:v>1.2373576313017054</c:v>
                </c:pt>
                <c:pt idx="39">
                  <c:v>0.73814133623031353</c:v>
                </c:pt>
                <c:pt idx="40">
                  <c:v>0.92081051914405521</c:v>
                </c:pt>
                <c:pt idx="41">
                  <c:v>0.36848258018906677</c:v>
                </c:pt>
                <c:pt idx="42">
                  <c:v>-7.5387354936395923E-2</c:v>
                </c:pt>
                <c:pt idx="43">
                  <c:v>-0.30807184492793738</c:v>
                </c:pt>
                <c:pt idx="44">
                  <c:v>-2.1058654609511507</c:v>
                </c:pt>
                <c:pt idx="45">
                  <c:v>-1.6515414429978392</c:v>
                </c:pt>
                <c:pt idx="46">
                  <c:v>-0.99560050510127951</c:v>
                </c:pt>
                <c:pt idx="47">
                  <c:v>-0.34330428263480428</c:v>
                </c:pt>
                <c:pt idx="48">
                  <c:v>0.31591299364031045</c:v>
                </c:pt>
                <c:pt idx="49">
                  <c:v>0.46146999753311491</c:v>
                </c:pt>
                <c:pt idx="50">
                  <c:v>0.38815407315659911</c:v>
                </c:pt>
                <c:pt idx="51">
                  <c:v>0.23673995467348163</c:v>
                </c:pt>
                <c:pt idx="52">
                  <c:v>-0.37280032531263885</c:v>
                </c:pt>
                <c:pt idx="53">
                  <c:v>-0.31862988084903066</c:v>
                </c:pt>
                <c:pt idx="54">
                  <c:v>-0.17641028547714654</c:v>
                </c:pt>
                <c:pt idx="55">
                  <c:v>-3.6366795684017461E-2</c:v>
                </c:pt>
                <c:pt idx="56">
                  <c:v>2.9064408858303636E-2</c:v>
                </c:pt>
                <c:pt idx="57">
                  <c:v>-5.2788252239821531E-2</c:v>
                </c:pt>
                <c:pt idx="58">
                  <c:v>-0.19010555850158539</c:v>
                </c:pt>
                <c:pt idx="59">
                  <c:v>-0.27413071798214617</c:v>
                </c:pt>
                <c:pt idx="60">
                  <c:v>-0.86548110154076596</c:v>
                </c:pt>
                <c:pt idx="61">
                  <c:v>-0.56456477587651932</c:v>
                </c:pt>
                <c:pt idx="62">
                  <c:v>-0.1776902091243926</c:v>
                </c:pt>
                <c:pt idx="63">
                  <c:v>0.12982217896748693</c:v>
                </c:pt>
                <c:pt idx="64">
                  <c:v>1.7750999143249402</c:v>
                </c:pt>
                <c:pt idx="65">
                  <c:v>1.5128221572421552</c:v>
                </c:pt>
                <c:pt idx="66">
                  <c:v>1.0354314411010535</c:v>
                </c:pt>
                <c:pt idx="67">
                  <c:v>0.4845524983686289</c:v>
                </c:pt>
                <c:pt idx="68">
                  <c:v>0.47295575370291942</c:v>
                </c:pt>
                <c:pt idx="69">
                  <c:v>0.13385189247330231</c:v>
                </c:pt>
                <c:pt idx="70">
                  <c:v>-6.2883026649984686E-2</c:v>
                </c:pt>
                <c:pt idx="71">
                  <c:v>-0.15755774834751435</c:v>
                </c:pt>
                <c:pt idx="72">
                  <c:v>-0.43247258526335486</c:v>
                </c:pt>
                <c:pt idx="73">
                  <c:v>-0.43375829504661567</c:v>
                </c:pt>
                <c:pt idx="74">
                  <c:v>-0.40339849905812741</c:v>
                </c:pt>
                <c:pt idx="75">
                  <c:v>-0.32965581214803308</c:v>
                </c:pt>
                <c:pt idx="76">
                  <c:v>-0.66604888398664741</c:v>
                </c:pt>
                <c:pt idx="77">
                  <c:v>-0.46831872070249858</c:v>
                </c:pt>
                <c:pt idx="78">
                  <c:v>-0.25099101279728586</c:v>
                </c:pt>
                <c:pt idx="79">
                  <c:v>-6.6832451398468606E-2</c:v>
                </c:pt>
                <c:pt idx="80">
                  <c:v>0.19332785770025396</c:v>
                </c:pt>
                <c:pt idx="81">
                  <c:v>0.18646344359716238</c:v>
                </c:pt>
                <c:pt idx="82">
                  <c:v>0.13303622690621353</c:v>
                </c:pt>
                <c:pt idx="83">
                  <c:v>0.11397295249828687</c:v>
                </c:pt>
                <c:pt idx="84">
                  <c:v>-0.25852313143559513</c:v>
                </c:pt>
                <c:pt idx="85">
                  <c:v>-1.1933640464434347E-2</c:v>
                </c:pt>
                <c:pt idx="86">
                  <c:v>0.26851631274986687</c:v>
                </c:pt>
                <c:pt idx="87">
                  <c:v>0.43028918804424166</c:v>
                </c:pt>
                <c:pt idx="88">
                  <c:v>1.4230529969761818</c:v>
                </c:pt>
                <c:pt idx="89">
                  <c:v>0.96213222808039234</c:v>
                </c:pt>
                <c:pt idx="90">
                  <c:v>0.35031914519620955</c:v>
                </c:pt>
                <c:pt idx="91">
                  <c:v>-0.14902576576041326</c:v>
                </c:pt>
                <c:pt idx="92">
                  <c:v>-2.3965968286741912</c:v>
                </c:pt>
                <c:pt idx="93">
                  <c:v>-1.971366267267527</c:v>
                </c:pt>
                <c:pt idx="94">
                  <c:v>-1.2173127958192254</c:v>
                </c:pt>
                <c:pt idx="95">
                  <c:v>-0.42078279205348679</c:v>
                </c:pt>
                <c:pt idx="96">
                  <c:v>0.59334827510717503</c:v>
                </c:pt>
                <c:pt idx="97">
                  <c:v>0.78194068615680123</c:v>
                </c:pt>
                <c:pt idx="98">
                  <c:v>0.67418197171491556</c:v>
                </c:pt>
                <c:pt idx="99">
                  <c:v>0.41219375244025969</c:v>
                </c:pt>
                <c:pt idx="100">
                  <c:v>1.2683794627605494</c:v>
                </c:pt>
                <c:pt idx="101">
                  <c:v>0.14647689794529128</c:v>
                </c:pt>
                <c:pt idx="102">
                  <c:v>-0.25118074825805081</c:v>
                </c:pt>
                <c:pt idx="103">
                  <c:v>-0.32116658004675003</c:v>
                </c:pt>
                <c:pt idx="104">
                  <c:v>-1.0953502455116393</c:v>
                </c:pt>
                <c:pt idx="105">
                  <c:v>0.79552366554480614</c:v>
                </c:pt>
                <c:pt idx="106">
                  <c:v>0.31448647031382393</c:v>
                </c:pt>
                <c:pt idx="107">
                  <c:v>-0.39571712233907874</c:v>
                </c:pt>
                <c:pt idx="108">
                  <c:v>0.12464648320786864</c:v>
                </c:pt>
                <c:pt idx="109">
                  <c:v>1.1201546697460429</c:v>
                </c:pt>
                <c:pt idx="110">
                  <c:v>0.1509482672300777</c:v>
                </c:pt>
                <c:pt idx="111">
                  <c:v>-0.53891650335060604</c:v>
                </c:pt>
                <c:pt idx="112">
                  <c:v>0.28036342409656356</c:v>
                </c:pt>
                <c:pt idx="113">
                  <c:v>-1.1626182766175219</c:v>
                </c:pt>
                <c:pt idx="114">
                  <c:v>-4.3302324853300433E-2</c:v>
                </c:pt>
                <c:pt idx="115">
                  <c:v>-0.4387728100319066</c:v>
                </c:pt>
                <c:pt idx="116">
                  <c:v>-0.2636787361328885</c:v>
                </c:pt>
                <c:pt idx="117">
                  <c:v>-0.47927171049124695</c:v>
                </c:pt>
                <c:pt idx="118">
                  <c:v>-0.5875751967270304</c:v>
                </c:pt>
                <c:pt idx="119">
                  <c:v>9.7914554250522201E-2</c:v>
                </c:pt>
                <c:pt idx="120">
                  <c:v>0.40624710699681543</c:v>
                </c:pt>
                <c:pt idx="121">
                  <c:v>0.93738581116973307</c:v>
                </c:pt>
                <c:pt idx="122">
                  <c:v>0.68916182501475021</c:v>
                </c:pt>
                <c:pt idx="123">
                  <c:v>1.2212647225542383</c:v>
                </c:pt>
                <c:pt idx="124">
                  <c:v>-0.22907870505193273</c:v>
                </c:pt>
                <c:pt idx="125">
                  <c:v>-3.1250346723155076E-2</c:v>
                </c:pt>
                <c:pt idx="126">
                  <c:v>0.63217776677859661</c:v>
                </c:pt>
                <c:pt idx="127">
                  <c:v>0.25322034852308661</c:v>
                </c:pt>
                <c:pt idx="128">
                  <c:v>0.12495951165867325</c:v>
                </c:pt>
                <c:pt idx="129">
                  <c:v>-5.9841689146011845E-2</c:v>
                </c:pt>
                <c:pt idx="130">
                  <c:v>0.12022218282012886</c:v>
                </c:pt>
                <c:pt idx="131">
                  <c:v>-0.45763359587347452</c:v>
                </c:pt>
                <c:pt idx="132">
                  <c:v>-0.11850029855757782</c:v>
                </c:pt>
                <c:pt idx="133">
                  <c:v>-1.1961490317709433</c:v>
                </c:pt>
                <c:pt idx="134">
                  <c:v>-1.2673918015526198</c:v>
                </c:pt>
                <c:pt idx="135">
                  <c:v>6.5433522962621282E-3</c:v>
                </c:pt>
                <c:pt idx="136">
                  <c:v>-1.5317120813662655E-2</c:v>
                </c:pt>
                <c:pt idx="137">
                  <c:v>8.5746277998310916E-2</c:v>
                </c:pt>
                <c:pt idx="138">
                  <c:v>-0.3644139707088101</c:v>
                </c:pt>
                <c:pt idx="139">
                  <c:v>-2.5270670227328651E-2</c:v>
                </c:pt>
                <c:pt idx="140">
                  <c:v>-0.89158493496164226</c:v>
                </c:pt>
                <c:pt idx="141">
                  <c:v>0.20795229578851604</c:v>
                </c:pt>
                <c:pt idx="142">
                  <c:v>-0.40866554975167446</c:v>
                </c:pt>
                <c:pt idx="143">
                  <c:v>-0.84504432186349732</c:v>
                </c:pt>
                <c:pt idx="144">
                  <c:v>-0.24646963165402269</c:v>
                </c:pt>
                <c:pt idx="145">
                  <c:v>1.9683901443883656</c:v>
                </c:pt>
                <c:pt idx="146">
                  <c:v>0.7785663555161193</c:v>
                </c:pt>
                <c:pt idx="147">
                  <c:v>0.17074645873869088</c:v>
                </c:pt>
                <c:pt idx="148">
                  <c:v>0.1724087660580409</c:v>
                </c:pt>
                <c:pt idx="149">
                  <c:v>-0.40380636769796752</c:v>
                </c:pt>
                <c:pt idx="150">
                  <c:v>0.61561835172874169</c:v>
                </c:pt>
                <c:pt idx="151">
                  <c:v>1.8398018810092509</c:v>
                </c:pt>
                <c:pt idx="152">
                  <c:v>1.8806296672238432</c:v>
                </c:pt>
                <c:pt idx="153">
                  <c:v>1.4915666935696237</c:v>
                </c:pt>
                <c:pt idx="154">
                  <c:v>1.3451829565720885</c:v>
                </c:pt>
                <c:pt idx="155">
                  <c:v>-0.48533419493423935</c:v>
                </c:pt>
                <c:pt idx="156">
                  <c:v>-1.457915386414399</c:v>
                </c:pt>
                <c:pt idx="157">
                  <c:v>-2.8556659328653922</c:v>
                </c:pt>
                <c:pt idx="158">
                  <c:v>-2.0995519915977923</c:v>
                </c:pt>
                <c:pt idx="159">
                  <c:v>-2.0009519331228631</c:v>
                </c:pt>
                <c:pt idx="160">
                  <c:v>-1.1718564032594969</c:v>
                </c:pt>
                <c:pt idx="161">
                  <c:v>-0.24696236602359534</c:v>
                </c:pt>
                <c:pt idx="162">
                  <c:v>0.92488616713737315</c:v>
                </c:pt>
                <c:pt idx="163">
                  <c:v>0.6244291317379691</c:v>
                </c:pt>
                <c:pt idx="164">
                  <c:v>0.6669617922241855</c:v>
                </c:pt>
                <c:pt idx="165">
                  <c:v>1.6843222414610892</c:v>
                </c:pt>
                <c:pt idx="166">
                  <c:v>0.19155675300233099</c:v>
                </c:pt>
                <c:pt idx="167">
                  <c:v>0.71885998496874493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F1-0B43-91C5-D536024A5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610655"/>
        <c:axId val="1310014367"/>
      </c:lineChart>
      <c:catAx>
        <c:axId val="1321610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14367"/>
        <c:crosses val="autoZero"/>
        <c:auto val="1"/>
        <c:lblAlgn val="ctr"/>
        <c:lblOffset val="100"/>
        <c:noMultiLvlLbl val="0"/>
      </c:catAx>
      <c:valAx>
        <c:axId val="13100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61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'Data-100'!$G$27:$G$194</c:f>
              <c:numCache>
                <c:formatCode>General</c:formatCode>
                <c:ptCount val="168"/>
                <c:pt idx="0">
                  <c:v>26.827566611070054</c:v>
                </c:pt>
                <c:pt idx="1">
                  <c:v>26.831884004607332</c:v>
                </c:pt>
                <c:pt idx="2">
                  <c:v>26.835299935248756</c:v>
                </c:pt>
                <c:pt idx="3">
                  <c:v>26.8368593187604</c:v>
                </c:pt>
                <c:pt idx="4">
                  <c:v>26.846052411949202</c:v>
                </c:pt>
                <c:pt idx="5">
                  <c:v>26.841869043434528</c:v>
                </c:pt>
                <c:pt idx="6">
                  <c:v>26.837823243026541</c:v>
                </c:pt>
                <c:pt idx="7">
                  <c:v>26.837851899411284</c:v>
                </c:pt>
                <c:pt idx="8">
                  <c:v>26.809598167058819</c:v>
                </c:pt>
                <c:pt idx="9">
                  <c:v>26.828134673069837</c:v>
                </c:pt>
                <c:pt idx="10">
                  <c:v>26.851415488510799</c:v>
                </c:pt>
                <c:pt idx="11">
                  <c:v>26.87256321929263</c:v>
                </c:pt>
                <c:pt idx="12">
                  <c:v>26.921100849553341</c:v>
                </c:pt>
                <c:pt idx="13">
                  <c:v>26.9211797936224</c:v>
                </c:pt>
                <c:pt idx="14">
                  <c:v>26.91275091409209</c:v>
                </c:pt>
                <c:pt idx="15">
                  <c:v>26.901291648167032</c:v>
                </c:pt>
                <c:pt idx="16">
                  <c:v>26.880471791241433</c:v>
                </c:pt>
                <c:pt idx="17">
                  <c:v>26.878893740132195</c:v>
                </c:pt>
                <c:pt idx="18">
                  <c:v>26.884749765612188</c:v>
                </c:pt>
                <c:pt idx="19">
                  <c:v>26.896797928702703</c:v>
                </c:pt>
                <c:pt idx="20">
                  <c:v>26.886850641235554</c:v>
                </c:pt>
                <c:pt idx="21">
                  <c:v>26.907615177186365</c:v>
                </c:pt>
                <c:pt idx="22">
                  <c:v>26.929132591705976</c:v>
                </c:pt>
                <c:pt idx="23">
                  <c:v>26.948722699601905</c:v>
                </c:pt>
                <c:pt idx="24">
                  <c:v>26.983522575470047</c:v>
                </c:pt>
                <c:pt idx="25">
                  <c:v>26.992521808323378</c:v>
                </c:pt>
                <c:pt idx="26">
                  <c:v>26.997061326415214</c:v>
                </c:pt>
                <c:pt idx="27">
                  <c:v>26.999221591924957</c:v>
                </c:pt>
                <c:pt idx="28">
                  <c:v>27.004552742789354</c:v>
                </c:pt>
                <c:pt idx="29">
                  <c:v>27.007632995419868</c:v>
                </c:pt>
                <c:pt idx="30">
                  <c:v>27.012054458140327</c:v>
                </c:pt>
                <c:pt idx="31">
                  <c:v>27.017497588420522</c:v>
                </c:pt>
                <c:pt idx="32">
                  <c:v>27.021137689268652</c:v>
                </c:pt>
                <c:pt idx="33">
                  <c:v>27.027519016770512</c:v>
                </c:pt>
                <c:pt idx="34">
                  <c:v>27.032936224440615</c:v>
                </c:pt>
                <c:pt idx="35">
                  <c:v>27.036055535521974</c:v>
                </c:pt>
                <c:pt idx="36">
                  <c:v>27.053787267091721</c:v>
                </c:pt>
                <c:pt idx="37">
                  <c:v>27.048904317773015</c:v>
                </c:pt>
                <c:pt idx="38">
                  <c:v>27.040817134764172</c:v>
                </c:pt>
                <c:pt idx="39">
                  <c:v>27.031228491567393</c:v>
                </c:pt>
                <c:pt idx="40">
                  <c:v>27.020585785321611</c:v>
                </c:pt>
                <c:pt idx="41">
                  <c:v>27.013025583317489</c:v>
                </c:pt>
                <c:pt idx="42">
                  <c:v>27.007669784256706</c:v>
                </c:pt>
                <c:pt idx="43">
                  <c:v>27.004640931472718</c:v>
                </c:pt>
                <c:pt idx="44">
                  <c:v>26.990552788942363</c:v>
                </c:pt>
                <c:pt idx="45">
                  <c:v>26.992361501042708</c:v>
                </c:pt>
                <c:pt idx="46">
                  <c:v>26.995910475884919</c:v>
                </c:pt>
                <c:pt idx="47">
                  <c:v>27.000378575957662</c:v>
                </c:pt>
                <c:pt idx="48">
                  <c:v>27.002633065250887</c:v>
                </c:pt>
                <c:pt idx="49">
                  <c:v>27.006789174604698</c:v>
                </c:pt>
                <c:pt idx="50">
                  <c:v>27.011024557531417</c:v>
                </c:pt>
                <c:pt idx="51">
                  <c:v>27.016098644965894</c:v>
                </c:pt>
                <c:pt idx="52">
                  <c:v>27.015006217056843</c:v>
                </c:pt>
                <c:pt idx="53">
                  <c:v>27.023733083640895</c:v>
                </c:pt>
                <c:pt idx="54">
                  <c:v>27.033705891068333</c:v>
                </c:pt>
                <c:pt idx="55">
                  <c:v>27.043883149236283</c:v>
                </c:pt>
                <c:pt idx="56">
                  <c:v>27.053765742806529</c:v>
                </c:pt>
                <c:pt idx="57">
                  <c:v>27.061892881154602</c:v>
                </c:pt>
                <c:pt idx="58">
                  <c:v>27.070370393369767</c:v>
                </c:pt>
                <c:pt idx="59">
                  <c:v>27.08124549887193</c:v>
                </c:pt>
                <c:pt idx="60">
                  <c:v>27.077297536787089</c:v>
                </c:pt>
                <c:pt idx="61">
                  <c:v>27.097975936634416</c:v>
                </c:pt>
                <c:pt idx="62">
                  <c:v>27.120189287870076</c:v>
                </c:pt>
                <c:pt idx="63">
                  <c:v>27.139549405154355</c:v>
                </c:pt>
                <c:pt idx="64">
                  <c:v>27.183742174865184</c:v>
                </c:pt>
                <c:pt idx="65">
                  <c:v>27.18646596902223</c:v>
                </c:pt>
                <c:pt idx="66">
                  <c:v>27.182006215356353</c:v>
                </c:pt>
                <c:pt idx="67">
                  <c:v>27.173591221740132</c:v>
                </c:pt>
                <c:pt idx="68">
                  <c:v>27.170635205342272</c:v>
                </c:pt>
                <c:pt idx="69">
                  <c:v>27.163578876165293</c:v>
                </c:pt>
                <c:pt idx="70">
                  <c:v>27.158722770727255</c:v>
                </c:pt>
                <c:pt idx="71">
                  <c:v>27.155608702184523</c:v>
                </c:pt>
                <c:pt idx="72">
                  <c:v>27.145945784099656</c:v>
                </c:pt>
                <c:pt idx="73">
                  <c:v>27.14494199708577</c:v>
                </c:pt>
                <c:pt idx="74">
                  <c:v>27.144651137937078</c:v>
                </c:pt>
                <c:pt idx="75">
                  <c:v>27.144996088385511</c:v>
                </c:pt>
                <c:pt idx="76">
                  <c:v>27.142631146849162</c:v>
                </c:pt>
                <c:pt idx="77">
                  <c:v>27.144015954447614</c:v>
                </c:pt>
                <c:pt idx="78">
                  <c:v>27.145797760770787</c:v>
                </c:pt>
                <c:pt idx="79">
                  <c:v>27.147893630795657</c:v>
                </c:pt>
                <c:pt idx="80">
                  <c:v>27.147905117807134</c:v>
                </c:pt>
                <c:pt idx="81">
                  <c:v>27.150496337886452</c:v>
                </c:pt>
                <c:pt idx="82">
                  <c:v>27.153805676587144</c:v>
                </c:pt>
                <c:pt idx="83">
                  <c:v>27.158393479072274</c:v>
                </c:pt>
                <c:pt idx="84">
                  <c:v>27.157194423167894</c:v>
                </c:pt>
                <c:pt idx="85">
                  <c:v>27.165573301032627</c:v>
                </c:pt>
                <c:pt idx="86">
                  <c:v>27.174154765725874</c:v>
                </c:pt>
                <c:pt idx="87">
                  <c:v>27.180836209528064</c:v>
                </c:pt>
                <c:pt idx="88">
                  <c:v>27.199925907964634</c:v>
                </c:pt>
                <c:pt idx="89">
                  <c:v>27.19768499854705</c:v>
                </c:pt>
                <c:pt idx="90">
                  <c:v>27.193423326281664</c:v>
                </c:pt>
                <c:pt idx="91">
                  <c:v>27.191065619754937</c:v>
                </c:pt>
                <c:pt idx="92">
                  <c:v>27.167562409369722</c:v>
                </c:pt>
                <c:pt idx="93">
                  <c:v>27.179704332915069</c:v>
                </c:pt>
                <c:pt idx="94">
                  <c:v>27.197170849678152</c:v>
                </c:pt>
                <c:pt idx="95">
                  <c:v>27.215481241746254</c:v>
                </c:pt>
                <c:pt idx="96">
                  <c:v>27.242747377718622</c:v>
                </c:pt>
                <c:pt idx="97">
                  <c:v>27.251379039853347</c:v>
                </c:pt>
                <c:pt idx="98">
                  <c:v>27.255348856170571</c:v>
                </c:pt>
                <c:pt idx="99">
                  <c:v>27.257111014412612</c:v>
                </c:pt>
                <c:pt idx="100">
                  <c:v>27.255966874136679</c:v>
                </c:pt>
                <c:pt idx="101">
                  <c:v>27.2675517132724</c:v>
                </c:pt>
                <c:pt idx="102">
                  <c:v>27.272618966943874</c:v>
                </c:pt>
                <c:pt idx="103">
                  <c:v>27.275123013027809</c:v>
                </c:pt>
                <c:pt idx="104">
                  <c:v>27.288373048059615</c:v>
                </c:pt>
                <c:pt idx="105">
                  <c:v>27.291281948696017</c:v>
                </c:pt>
                <c:pt idx="106">
                  <c:v>27.295604322131553</c:v>
                </c:pt>
                <c:pt idx="107">
                  <c:v>27.293111847271213</c:v>
                </c:pt>
                <c:pt idx="108">
                  <c:v>27.308278199391584</c:v>
                </c:pt>
                <c:pt idx="109">
                  <c:v>27.327491464655086</c:v>
                </c:pt>
                <c:pt idx="110">
                  <c:v>27.309724347205865</c:v>
                </c:pt>
                <c:pt idx="111">
                  <c:v>27.338698961594638</c:v>
                </c:pt>
                <c:pt idx="112">
                  <c:v>27.33032674959578</c:v>
                </c:pt>
                <c:pt idx="113">
                  <c:v>27.338163004201142</c:v>
                </c:pt>
                <c:pt idx="114">
                  <c:v>27.349443042777168</c:v>
                </c:pt>
                <c:pt idx="115">
                  <c:v>27.359343617618482</c:v>
                </c:pt>
                <c:pt idx="116">
                  <c:v>27.347702841578268</c:v>
                </c:pt>
                <c:pt idx="117">
                  <c:v>27.335930333300951</c:v>
                </c:pt>
                <c:pt idx="118">
                  <c:v>27.344293254739028</c:v>
                </c:pt>
                <c:pt idx="119">
                  <c:v>27.344762030550257</c:v>
                </c:pt>
                <c:pt idx="120">
                  <c:v>27.347511659327896</c:v>
                </c:pt>
                <c:pt idx="121">
                  <c:v>27.349814035398669</c:v>
                </c:pt>
                <c:pt idx="122">
                  <c:v>27.347378872368441</c:v>
                </c:pt>
                <c:pt idx="123">
                  <c:v>27.34344570445495</c:v>
                </c:pt>
                <c:pt idx="124">
                  <c:v>27.347081365579374</c:v>
                </c:pt>
                <c:pt idx="125">
                  <c:v>27.356910532786845</c:v>
                </c:pt>
                <c:pt idx="126">
                  <c:v>27.351190804234289</c:v>
                </c:pt>
                <c:pt idx="127">
                  <c:v>27.34204754318251</c:v>
                </c:pt>
                <c:pt idx="128">
                  <c:v>27.363680087891936</c:v>
                </c:pt>
                <c:pt idx="129">
                  <c:v>27.354576993836904</c:v>
                </c:pt>
                <c:pt idx="130">
                  <c:v>27.367893760381104</c:v>
                </c:pt>
                <c:pt idx="131">
                  <c:v>27.368497238723624</c:v>
                </c:pt>
                <c:pt idx="132">
                  <c:v>27.363910002981125</c:v>
                </c:pt>
                <c:pt idx="133">
                  <c:v>27.369209498723425</c:v>
                </c:pt>
                <c:pt idx="134">
                  <c:v>27.379570678398803</c:v>
                </c:pt>
                <c:pt idx="135">
                  <c:v>27.394761929466963</c:v>
                </c:pt>
                <c:pt idx="136">
                  <c:v>27.400263652208654</c:v>
                </c:pt>
                <c:pt idx="137">
                  <c:v>27.40459217362281</c:v>
                </c:pt>
                <c:pt idx="138">
                  <c:v>27.427866449073381</c:v>
                </c:pt>
                <c:pt idx="139">
                  <c:v>27.455733959623679</c:v>
                </c:pt>
                <c:pt idx="140">
                  <c:v>27.435507322980545</c:v>
                </c:pt>
                <c:pt idx="141">
                  <c:v>27.457472167041299</c:v>
                </c:pt>
                <c:pt idx="142">
                  <c:v>27.471392124182152</c:v>
                </c:pt>
                <c:pt idx="143">
                  <c:v>27.469748468322301</c:v>
                </c:pt>
                <c:pt idx="144">
                  <c:v>27.487386283587437</c:v>
                </c:pt>
                <c:pt idx="145">
                  <c:v>27.497686275414964</c:v>
                </c:pt>
                <c:pt idx="146">
                  <c:v>27.474774240617858</c:v>
                </c:pt>
                <c:pt idx="147">
                  <c:v>27.490595153140625</c:v>
                </c:pt>
                <c:pt idx="148">
                  <c:v>27.499576686936841</c:v>
                </c:pt>
                <c:pt idx="149">
                  <c:v>27.493224640756651</c:v>
                </c:pt>
                <c:pt idx="150">
                  <c:v>27.506310137399467</c:v>
                </c:pt>
                <c:pt idx="151">
                  <c:v>27.521094636549943</c:v>
                </c:pt>
                <c:pt idx="152">
                  <c:v>27.525611710186734</c:v>
                </c:pt>
                <c:pt idx="153">
                  <c:v>27.524962578932723</c:v>
                </c:pt>
                <c:pt idx="154">
                  <c:v>27.512962542315069</c:v>
                </c:pt>
                <c:pt idx="155">
                  <c:v>27.474736828244648</c:v>
                </c:pt>
                <c:pt idx="156">
                  <c:v>27.468746862377525</c:v>
                </c:pt>
                <c:pt idx="157">
                  <c:v>27.476479693104519</c:v>
                </c:pt>
                <c:pt idx="158">
                  <c:v>27.480877065497861</c:v>
                </c:pt>
                <c:pt idx="159">
                  <c:v>27.472667616615368</c:v>
                </c:pt>
                <c:pt idx="160">
                  <c:v>27.484570051174394</c:v>
                </c:pt>
                <c:pt idx="161">
                  <c:v>27.475624994193723</c:v>
                </c:pt>
                <c:pt idx="162">
                  <c:v>27.483902983006796</c:v>
                </c:pt>
                <c:pt idx="163">
                  <c:v>27.485190395716973</c:v>
                </c:pt>
                <c:pt idx="164">
                  <c:v>27.473154875279707</c:v>
                </c:pt>
                <c:pt idx="165">
                  <c:v>27.485107088224339</c:v>
                </c:pt>
                <c:pt idx="166">
                  <c:v>27.490374182063917</c:v>
                </c:pt>
                <c:pt idx="167">
                  <c:v>27.490028816975052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4-9347-B212-C6D90C3B153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'Data-100'!$L$27:$L$194</c:f>
              <c:numCache>
                <c:formatCode>General</c:formatCode>
                <c:ptCount val="168"/>
                <c:pt idx="0">
                  <c:v>0.8366427127036502</c:v>
                </c:pt>
                <c:pt idx="1">
                  <c:v>0.6960060409777924</c:v>
                </c:pt>
                <c:pt idx="2">
                  <c:v>0.56208259990846443</c:v>
                </c:pt>
                <c:pt idx="3">
                  <c:v>0.32125358417829375</c:v>
                </c:pt>
                <c:pt idx="4">
                  <c:v>0.89881346655715788</c:v>
                </c:pt>
                <c:pt idx="5">
                  <c:v>0.16680136521571853</c:v>
                </c:pt>
                <c:pt idx="6">
                  <c:v>-0.55931161726050505</c:v>
                </c:pt>
                <c:pt idx="7">
                  <c:v>-0.92343650435218194</c:v>
                </c:pt>
                <c:pt idx="8">
                  <c:v>-4.1932646249637884</c:v>
                </c:pt>
                <c:pt idx="9">
                  <c:v>-2.8843056798940836</c:v>
                </c:pt>
                <c:pt idx="10">
                  <c:v>-1.1819923271140453</c:v>
                </c:pt>
                <c:pt idx="11">
                  <c:v>0.27393931664967397</c:v>
                </c:pt>
                <c:pt idx="12">
                  <c:v>4.4956108806513129</c:v>
                </c:pt>
                <c:pt idx="13">
                  <c:v>3.9552476201240694</c:v>
                </c:pt>
                <c:pt idx="14">
                  <c:v>2.6600635077763002</c:v>
                </c:pt>
                <c:pt idx="15">
                  <c:v>1.1303775013494999</c:v>
                </c:pt>
                <c:pt idx="16">
                  <c:v>-1.3208562575336202</c:v>
                </c:pt>
                <c:pt idx="17">
                  <c:v>-1.8987272599954252</c:v>
                </c:pt>
                <c:pt idx="18">
                  <c:v>-1.8361290389854901</c:v>
                </c:pt>
                <c:pt idx="19">
                  <c:v>-1.290388830010869</c:v>
                </c:pt>
                <c:pt idx="20">
                  <c:v>-3.0950374971368433</c:v>
                </c:pt>
                <c:pt idx="21">
                  <c:v>-1.9812158017472825</c:v>
                </c:pt>
                <c:pt idx="22">
                  <c:v>-0.91573601273289285</c:v>
                </c:pt>
                <c:pt idx="23">
                  <c:v>-0.11772227529895929</c:v>
                </c:pt>
                <c:pt idx="24">
                  <c:v>2.184584604313855</c:v>
                </c:pt>
                <c:pt idx="25">
                  <c:v>1.949372484326517</c:v>
                </c:pt>
                <c:pt idx="26">
                  <c:v>1.3481173009495251</c:v>
                </c:pt>
                <c:pt idx="27">
                  <c:v>0.60675465815904772</c:v>
                </c:pt>
                <c:pt idx="28">
                  <c:v>0.28470656265433547</c:v>
                </c:pt>
                <c:pt idx="29">
                  <c:v>-0.16186467797467685</c:v>
                </c:pt>
                <c:pt idx="30">
                  <c:v>-0.3782546305281187</c:v>
                </c:pt>
                <c:pt idx="31">
                  <c:v>-0.39930530043008616</c:v>
                </c:pt>
                <c:pt idx="32">
                  <c:v>-0.50659159295918244</c:v>
                </c:pt>
                <c:pt idx="33">
                  <c:v>-0.24080005263087401</c:v>
                </c:pt>
                <c:pt idx="34">
                  <c:v>3.7488434842458673E-2</c:v>
                </c:pt>
                <c:pt idx="35">
                  <c:v>0.20725795712372985</c:v>
                </c:pt>
                <c:pt idx="36">
                  <c:v>1.9715271009399515</c:v>
                </c:pt>
                <c:pt idx="37">
                  <c:v>1.6175000280497898</c:v>
                </c:pt>
                <c:pt idx="38">
                  <c:v>1.0764204867182769</c:v>
                </c:pt>
                <c:pt idx="39">
                  <c:v>0.49258985531857036</c:v>
                </c:pt>
                <c:pt idx="40">
                  <c:v>-0.12599232897088086</c:v>
                </c:pt>
                <c:pt idx="41">
                  <c:v>-0.40733541235162818</c:v>
                </c:pt>
                <c:pt idx="42">
                  <c:v>-0.47965567663368347</c:v>
                </c:pt>
                <c:pt idx="43">
                  <c:v>-0.36703158632533928</c:v>
                </c:pt>
                <c:pt idx="44">
                  <c:v>-1.4396229848308906</c:v>
                </c:pt>
                <c:pt idx="45">
                  <c:v>-1.0296813596681886</c:v>
                </c:pt>
                <c:pt idx="46">
                  <c:v>-0.56633559509684517</c:v>
                </c:pt>
                <c:pt idx="47">
                  <c:v>-0.13487232403051053</c:v>
                </c:pt>
                <c:pt idx="48">
                  <c:v>-4.6074673303309055E-2</c:v>
                </c:pt>
                <c:pt idx="49">
                  <c:v>0.11541963850660863</c:v>
                </c:pt>
                <c:pt idx="50">
                  <c:v>0.1716759067765139</c:v>
                </c:pt>
                <c:pt idx="51">
                  <c:v>0.20178297275208479</c:v>
                </c:pt>
                <c:pt idx="52">
                  <c:v>-0.49335216000088167</c:v>
                </c:pt>
                <c:pt idx="53">
                  <c:v>-0.31573734885235183</c:v>
                </c:pt>
                <c:pt idx="54">
                  <c:v>-0.11836327820731185</c:v>
                </c:pt>
                <c:pt idx="55">
                  <c:v>2.1230957024442887E-3</c:v>
                </c:pt>
                <c:pt idx="56">
                  <c:v>4.4959258922006029E-3</c:v>
                </c:pt>
                <c:pt idx="57">
                  <c:v>-0.24865939420521954</c:v>
                </c:pt>
                <c:pt idx="58">
                  <c:v>-0.53814045904232444</c:v>
                </c:pt>
                <c:pt idx="59">
                  <c:v>-0.6481192360663357</c:v>
                </c:pt>
                <c:pt idx="60">
                  <c:v>-2.2841743175238349</c:v>
                </c:pt>
                <c:pt idx="61">
                  <c:v>-1.478394063984112</c:v>
                </c:pt>
                <c:pt idx="62">
                  <c:v>-0.49410909914158196</c:v>
                </c:pt>
                <c:pt idx="63">
                  <c:v>0.29045641436127312</c:v>
                </c:pt>
                <c:pt idx="64">
                  <c:v>3.7094265766373979</c:v>
                </c:pt>
                <c:pt idx="65">
                  <c:v>3.1952694878302879</c:v>
                </c:pt>
                <c:pt idx="66">
                  <c:v>2.2020645534357897</c:v>
                </c:pt>
                <c:pt idx="67">
                  <c:v>1.0462264982436409</c:v>
                </c:pt>
                <c:pt idx="68">
                  <c:v>0.64074033112184736</c:v>
                </c:pt>
                <c:pt idx="69">
                  <c:v>-9.2219206628385564E-3</c:v>
                </c:pt>
                <c:pt idx="70">
                  <c:v>-0.31891298160076076</c:v>
                </c:pt>
                <c:pt idx="71">
                  <c:v>-0.3793656931453171</c:v>
                </c:pt>
                <c:pt idx="72">
                  <c:v>-1.0616937263144166</c:v>
                </c:pt>
                <c:pt idx="73">
                  <c:v>-0.88333039013903658</c:v>
                </c:pt>
                <c:pt idx="74">
                  <c:v>-0.66651043827725687</c:v>
                </c:pt>
                <c:pt idx="75">
                  <c:v>-0.43772682671381347</c:v>
                </c:pt>
                <c:pt idx="76">
                  <c:v>-0.54366573843473986</c:v>
                </c:pt>
                <c:pt idx="77">
                  <c:v>-0.34610181800971418</c:v>
                </c:pt>
                <c:pt idx="78">
                  <c:v>-0.18261220559061542</c:v>
                </c:pt>
                <c:pt idx="79">
                  <c:v>-6.0331484443665317E-2</c:v>
                </c:pt>
                <c:pt idx="80">
                  <c:v>-0.2161192849861493</c:v>
                </c:pt>
                <c:pt idx="81">
                  <c:v>-0.1799756431584143</c:v>
                </c:pt>
                <c:pt idx="82">
                  <c:v>-0.13231245482039355</c:v>
                </c:pt>
                <c:pt idx="83">
                  <c:v>-9.5458984482377218E-3</c:v>
                </c:pt>
                <c:pt idx="84">
                  <c:v>-0.50933576167082606</c:v>
                </c:pt>
                <c:pt idx="85">
                  <c:v>-8.6234939875851069E-2</c:v>
                </c:pt>
                <c:pt idx="86">
                  <c:v>0.33628311924402965</c:v>
                </c:pt>
                <c:pt idx="87">
                  <c:v>0.56288123949741475</c:v>
                </c:pt>
                <c:pt idx="88">
                  <c:v>2.0359477380008428</c:v>
                </c:pt>
                <c:pt idx="89">
                  <c:v>1.3875283180791342</c:v>
                </c:pt>
                <c:pt idx="90">
                  <c:v>0.5341799551658255</c:v>
                </c:pt>
                <c:pt idx="91">
                  <c:v>-0.1599273004760704</c:v>
                </c:pt>
                <c:pt idx="92">
                  <c:v>-3.033385016495771</c:v>
                </c:pt>
                <c:pt idx="93">
                  <c:v>-2.4391747489179494</c:v>
                </c:pt>
                <c:pt idx="94">
                  <c:v>-1.4110620537902463</c:v>
                </c:pt>
                <c:pt idx="95">
                  <c:v>-0.37443845966009803</c:v>
                </c:pt>
                <c:pt idx="96">
                  <c:v>1.5186737766594405</c:v>
                </c:pt>
                <c:pt idx="97">
                  <c:v>1.5497881488357734</c:v>
                </c:pt>
                <c:pt idx="98">
                  <c:v>1.1415159889750726</c:v>
                </c:pt>
                <c:pt idx="99">
                  <c:v>0.54912671991296236</c:v>
                </c:pt>
                <c:pt idx="100">
                  <c:v>-0.29880821391614631</c:v>
                </c:pt>
                <c:pt idx="101">
                  <c:v>0.1541832019654521</c:v>
                </c:pt>
                <c:pt idx="102">
                  <c:v>-2.0623216379078713E-2</c:v>
                </c:pt>
                <c:pt idx="103">
                  <c:v>-0.43339920964484691</c:v>
                </c:pt>
                <c:pt idx="104">
                  <c:v>0.24137157950718802</c:v>
                </c:pt>
                <c:pt idx="105">
                  <c:v>-0.10609248735633514</c:v>
                </c:pt>
                <c:pt idx="106">
                  <c:v>-0.30381371068273211</c:v>
                </c:pt>
                <c:pt idx="107">
                  <c:v>-1.1770462950000393</c:v>
                </c:pt>
                <c:pt idx="108">
                  <c:v>-0.27780667057051289</c:v>
                </c:pt>
                <c:pt idx="109">
                  <c:v>1.0451002838770762</c:v>
                </c:pt>
                <c:pt idx="110">
                  <c:v>-1.2958904455075526</c:v>
                </c:pt>
                <c:pt idx="111">
                  <c:v>1.0761461652432303</c:v>
                </c:pt>
                <c:pt idx="112">
                  <c:v>-0.22997323308153739</c:v>
                </c:pt>
                <c:pt idx="113">
                  <c:v>0.14819167040158732</c:v>
                </c:pt>
                <c:pt idx="114">
                  <c:v>0.94338335636656723</c:v>
                </c:pt>
                <c:pt idx="115">
                  <c:v>1.681005881601294</c:v>
                </c:pt>
                <c:pt idx="116">
                  <c:v>0.34316552518554033</c:v>
                </c:pt>
                <c:pt idx="117">
                  <c:v>-0.94769091349284906</c:v>
                </c:pt>
                <c:pt idx="118">
                  <c:v>-0.18679395949021682</c:v>
                </c:pt>
                <c:pt idx="119">
                  <c:v>-0.18957095820226755</c:v>
                </c:pt>
                <c:pt idx="120">
                  <c:v>5.0876078120154489E-2</c:v>
                </c:pt>
                <c:pt idx="121">
                  <c:v>0.2530304201549427</c:v>
                </c:pt>
                <c:pt idx="122">
                  <c:v>-2.1351494287458195E-2</c:v>
                </c:pt>
                <c:pt idx="123">
                  <c:v>-0.46006147041062206</c:v>
                </c:pt>
                <c:pt idx="124">
                  <c:v>-0.16794782813143172</c:v>
                </c:pt>
                <c:pt idx="125">
                  <c:v>0.71052603973278394</c:v>
                </c:pt>
                <c:pt idx="126">
                  <c:v>-4.1316701747007301E-3</c:v>
                </c:pt>
                <c:pt idx="127">
                  <c:v>-1.1117415112199325</c:v>
                </c:pt>
                <c:pt idx="128">
                  <c:v>0.79531477989469579</c:v>
                </c:pt>
                <c:pt idx="129">
                  <c:v>-0.43530539702985038</c:v>
                </c:pt>
                <c:pt idx="130">
                  <c:v>0.50279659894343354</c:v>
                </c:pt>
                <c:pt idx="131">
                  <c:v>9.1507646261845821E-2</c:v>
                </c:pt>
                <c:pt idx="132">
                  <c:v>-0.92674105085919223</c:v>
                </c:pt>
                <c:pt idx="133">
                  <c:v>-1.054946219351649</c:v>
                </c:pt>
                <c:pt idx="134">
                  <c:v>-0.77708648779299949</c:v>
                </c:pt>
                <c:pt idx="135">
                  <c:v>-0.10724752142472482</c:v>
                </c:pt>
                <c:pt idx="136">
                  <c:v>-0.48054283850547108</c:v>
                </c:pt>
                <c:pt idx="137">
                  <c:v>-1.0274208102615034</c:v>
                </c:pt>
                <c:pt idx="138">
                  <c:v>0.28673845696758349</c:v>
                </c:pt>
                <c:pt idx="139">
                  <c:v>2.0596816348810165</c:v>
                </c:pt>
                <c:pt idx="140">
                  <c:v>-0.94719832503891155</c:v>
                </c:pt>
                <c:pt idx="141">
                  <c:v>0.30419573138900091</c:v>
                </c:pt>
                <c:pt idx="142">
                  <c:v>0.80923338948544199</c:v>
                </c:pt>
                <c:pt idx="143">
                  <c:v>-0.16799356844430235</c:v>
                </c:pt>
                <c:pt idx="144">
                  <c:v>0.86489532666007563</c:v>
                </c:pt>
                <c:pt idx="145">
                  <c:v>1.2555226107139106</c:v>
                </c:pt>
                <c:pt idx="146">
                  <c:v>-1.5826289960763518</c:v>
                </c:pt>
                <c:pt idx="147">
                  <c:v>-0.46671428645908009</c:v>
                </c:pt>
                <c:pt idx="148">
                  <c:v>5.0208237685467338E-2</c:v>
                </c:pt>
                <c:pt idx="149">
                  <c:v>-0.87244030300155373</c:v>
                </c:pt>
                <c:pt idx="150">
                  <c:v>0.25079153467082449</c:v>
                </c:pt>
                <c:pt idx="151">
                  <c:v>1.6631132854474373</c:v>
                </c:pt>
                <c:pt idx="152">
                  <c:v>2.1824377981264576</c:v>
                </c:pt>
                <c:pt idx="153">
                  <c:v>2.3168116530747795</c:v>
                </c:pt>
                <c:pt idx="154">
                  <c:v>1.4238649431053574</c:v>
                </c:pt>
                <c:pt idx="155">
                  <c:v>-2.0309475171281122</c:v>
                </c:pt>
                <c:pt idx="156">
                  <c:v>-2.2627897878841452</c:v>
                </c:pt>
                <c:pt idx="157">
                  <c:v>-1.1639541807742404</c:v>
                </c:pt>
                <c:pt idx="158">
                  <c:v>-0.4586354413902427</c:v>
                </c:pt>
                <c:pt idx="159">
                  <c:v>-1.0806995749572224</c:v>
                </c:pt>
                <c:pt idx="160">
                  <c:v>0.23958053366683885</c:v>
                </c:pt>
                <c:pt idx="161">
                  <c:v>-0.58506897448360462</c:v>
                </c:pt>
                <c:pt idx="162">
                  <c:v>0.25867346775534372</c:v>
                </c:pt>
                <c:pt idx="163">
                  <c:v>0.36156419428401421</c:v>
                </c:pt>
                <c:pt idx="164">
                  <c:v>-0.90010071046577877</c:v>
                </c:pt>
                <c:pt idx="165">
                  <c:v>0.21066155338367309</c:v>
                </c:pt>
                <c:pt idx="166">
                  <c:v>0.64148289118577395</c:v>
                </c:pt>
                <c:pt idx="167">
                  <c:v>0.51243985911604284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34-9347-B212-C6D90C3B1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694751"/>
        <c:axId val="1322073599"/>
      </c:lineChart>
      <c:catAx>
        <c:axId val="1310694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73599"/>
        <c:crosses val="autoZero"/>
        <c:auto val="1"/>
        <c:lblAlgn val="ctr"/>
        <c:lblOffset val="100"/>
        <c:noMultiLvlLbl val="0"/>
      </c:catAx>
      <c:valAx>
        <c:axId val="13220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69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'Data-100'!$I$27:$I$194</c:f>
              <c:numCache>
                <c:formatCode>General</c:formatCode>
                <c:ptCount val="168"/>
                <c:pt idx="0">
                  <c:v>25.696029137449177</c:v>
                </c:pt>
                <c:pt idx="1">
                  <c:v>25.694086754062049</c:v>
                </c:pt>
                <c:pt idx="2">
                  <c:v>25.693953946305907</c:v>
                </c:pt>
                <c:pt idx="3">
                  <c:v>25.697557897249659</c:v>
                </c:pt>
                <c:pt idx="4">
                  <c:v>25.676694516949553</c:v>
                </c:pt>
                <c:pt idx="5">
                  <c:v>25.693070163926393</c:v>
                </c:pt>
                <c:pt idx="6">
                  <c:v>25.71463873201623</c:v>
                </c:pt>
                <c:pt idx="7">
                  <c:v>25.739107691089185</c:v>
                </c:pt>
                <c:pt idx="8">
                  <c:v>25.759522245691251</c:v>
                </c:pt>
                <c:pt idx="9">
                  <c:v>25.783560738611669</c:v>
                </c:pt>
                <c:pt idx="10">
                  <c:v>25.803767154359107</c:v>
                </c:pt>
                <c:pt idx="11">
                  <c:v>25.817662113219441</c:v>
                </c:pt>
                <c:pt idx="12">
                  <c:v>25.870154469099031</c:v>
                </c:pt>
                <c:pt idx="13">
                  <c:v>25.864901292278095</c:v>
                </c:pt>
                <c:pt idx="14">
                  <c:v>25.84979530427972</c:v>
                </c:pt>
                <c:pt idx="15">
                  <c:v>25.825507098263117</c:v>
                </c:pt>
                <c:pt idx="16">
                  <c:v>25.826821508092394</c:v>
                </c:pt>
                <c:pt idx="17">
                  <c:v>25.788315520187769</c:v>
                </c:pt>
                <c:pt idx="18">
                  <c:v>25.751056490440845</c:v>
                </c:pt>
                <c:pt idx="19">
                  <c:v>25.725604749524631</c:v>
                </c:pt>
                <c:pt idx="20">
                  <c:v>25.603508391568166</c:v>
                </c:pt>
                <c:pt idx="21">
                  <c:v>25.633761048593961</c:v>
                </c:pt>
                <c:pt idx="22">
                  <c:v>25.682545951187269</c:v>
                </c:pt>
                <c:pt idx="23">
                  <c:v>25.732119522041774</c:v>
                </c:pt>
                <c:pt idx="24">
                  <c:v>25.815708131144927</c:v>
                </c:pt>
                <c:pt idx="25">
                  <c:v>25.827486366190879</c:v>
                </c:pt>
                <c:pt idx="26">
                  <c:v>25.82304694392095</c:v>
                </c:pt>
                <c:pt idx="27">
                  <c:v>25.811166019424213</c:v>
                </c:pt>
                <c:pt idx="28">
                  <c:v>25.801388648675744</c:v>
                </c:pt>
                <c:pt idx="29">
                  <c:v>25.799302305768801</c:v>
                </c:pt>
                <c:pt idx="30">
                  <c:v>25.804229916492382</c:v>
                </c:pt>
                <c:pt idx="31">
                  <c:v>25.812564649263642</c:v>
                </c:pt>
                <c:pt idx="32">
                  <c:v>25.81816664111793</c:v>
                </c:pt>
                <c:pt idx="33">
                  <c:v>25.823477858563329</c:v>
                </c:pt>
                <c:pt idx="34">
                  <c:v>25.826106715980487</c:v>
                </c:pt>
                <c:pt idx="35">
                  <c:v>25.826962924014186</c:v>
                </c:pt>
                <c:pt idx="36">
                  <c:v>25.839651603972712</c:v>
                </c:pt>
                <c:pt idx="37">
                  <c:v>25.838714976299354</c:v>
                </c:pt>
                <c:pt idx="38">
                  <c:v>25.833110275071718</c:v>
                </c:pt>
                <c:pt idx="39">
                  <c:v>25.818011113180933</c:v>
                </c:pt>
                <c:pt idx="40">
                  <c:v>25.852093973794101</c:v>
                </c:pt>
                <c:pt idx="41">
                  <c:v>25.807028296411563</c:v>
                </c:pt>
                <c:pt idx="42">
                  <c:v>25.753122141303557</c:v>
                </c:pt>
                <c:pt idx="43">
                  <c:v>25.703346501746818</c:v>
                </c:pt>
                <c:pt idx="44">
                  <c:v>25.562173305034161</c:v>
                </c:pt>
                <c:pt idx="45">
                  <c:v>25.563962700928549</c:v>
                </c:pt>
                <c:pt idx="46">
                  <c:v>25.591517478221242</c:v>
                </c:pt>
                <c:pt idx="47">
                  <c:v>25.628952375801735</c:v>
                </c:pt>
                <c:pt idx="48">
                  <c:v>25.664177661766992</c:v>
                </c:pt>
                <c:pt idx="49">
                  <c:v>25.682892523136847</c:v>
                </c:pt>
                <c:pt idx="50">
                  <c:v>25.69181270507611</c:v>
                </c:pt>
                <c:pt idx="51">
                  <c:v>25.697948479379043</c:v>
                </c:pt>
                <c:pt idx="52">
                  <c:v>25.691342878140997</c:v>
                </c:pt>
                <c:pt idx="53">
                  <c:v>25.710598719201936</c:v>
                </c:pt>
                <c:pt idx="54">
                  <c:v>25.737270474542619</c:v>
                </c:pt>
                <c:pt idx="55">
                  <c:v>25.768270114138961</c:v>
                </c:pt>
                <c:pt idx="56">
                  <c:v>25.78063540505994</c:v>
                </c:pt>
                <c:pt idx="57">
                  <c:v>25.813592360044659</c:v>
                </c:pt>
                <c:pt idx="58">
                  <c:v>25.848154144103844</c:v>
                </c:pt>
                <c:pt idx="59">
                  <c:v>25.8866806558676</c:v>
                </c:pt>
                <c:pt idx="60">
                  <c:v>25.897470478019176</c:v>
                </c:pt>
                <c:pt idx="61">
                  <c:v>25.949627809602021</c:v>
                </c:pt>
                <c:pt idx="62">
                  <c:v>26.002317393298561</c:v>
                </c:pt>
                <c:pt idx="63">
                  <c:v>26.049634096429799</c:v>
                </c:pt>
                <c:pt idx="64">
                  <c:v>26.130076426223749</c:v>
                </c:pt>
                <c:pt idx="65">
                  <c:v>26.152671567283367</c:v>
                </c:pt>
                <c:pt idx="66">
                  <c:v>26.163287867272459</c:v>
                </c:pt>
                <c:pt idx="67">
                  <c:v>26.163391463808974</c:v>
                </c:pt>
                <c:pt idx="68">
                  <c:v>26.202732804967379</c:v>
                </c:pt>
                <c:pt idx="69">
                  <c:v>26.186346915276985</c:v>
                </c:pt>
                <c:pt idx="70">
                  <c:v>26.166329375971873</c:v>
                </c:pt>
                <c:pt idx="71">
                  <c:v>26.14745762995334</c:v>
                </c:pt>
                <c:pt idx="72">
                  <c:v>26.10352768887433</c:v>
                </c:pt>
                <c:pt idx="73">
                  <c:v>26.100886945268435</c:v>
                </c:pt>
                <c:pt idx="74">
                  <c:v>26.105925499698312</c:v>
                </c:pt>
                <c:pt idx="75">
                  <c:v>26.114224804233846</c:v>
                </c:pt>
                <c:pt idx="76">
                  <c:v>26.124112498816313</c:v>
                </c:pt>
                <c:pt idx="77">
                  <c:v>26.126836068758809</c:v>
                </c:pt>
                <c:pt idx="78">
                  <c:v>26.125154000504452</c:v>
                </c:pt>
                <c:pt idx="79">
                  <c:v>26.119928165562065</c:v>
                </c:pt>
                <c:pt idx="80">
                  <c:v>26.125850352892641</c:v>
                </c:pt>
                <c:pt idx="81">
                  <c:v>26.116318245611978</c:v>
                </c:pt>
                <c:pt idx="82">
                  <c:v>26.106633763282268</c:v>
                </c:pt>
                <c:pt idx="83">
                  <c:v>26.098551780793152</c:v>
                </c:pt>
                <c:pt idx="84">
                  <c:v>26.078656028313297</c:v>
                </c:pt>
                <c:pt idx="85">
                  <c:v>26.078371690083042</c:v>
                </c:pt>
                <c:pt idx="86">
                  <c:v>26.080135960469622</c:v>
                </c:pt>
                <c:pt idx="87">
                  <c:v>26.080685313801276</c:v>
                </c:pt>
                <c:pt idx="88">
                  <c:v>26.094340257296114</c:v>
                </c:pt>
                <c:pt idx="89">
                  <c:v>26.084156998620099</c:v>
                </c:pt>
                <c:pt idx="90">
                  <c:v>26.071134372648785</c:v>
                </c:pt>
                <c:pt idx="91">
                  <c:v>26.060294091248458</c:v>
                </c:pt>
                <c:pt idx="92">
                  <c:v>26.017223581257387</c:v>
                </c:pt>
                <c:pt idx="93">
                  <c:v>26.025453941327623</c:v>
                </c:pt>
                <c:pt idx="94">
                  <c:v>26.044070639908512</c:v>
                </c:pt>
                <c:pt idx="95">
                  <c:v>26.070173097834026</c:v>
                </c:pt>
                <c:pt idx="96">
                  <c:v>26.071973260274895</c:v>
                </c:pt>
                <c:pt idx="97">
                  <c:v>26.105578162507925</c:v>
                </c:pt>
                <c:pt idx="98">
                  <c:v>26.13820394673867</c:v>
                </c:pt>
                <c:pt idx="99">
                  <c:v>26.167187574415536</c:v>
                </c:pt>
                <c:pt idx="100">
                  <c:v>26.186978990865459</c:v>
                </c:pt>
                <c:pt idx="101">
                  <c:v>26.199344377532071</c:v>
                </c:pt>
                <c:pt idx="102">
                  <c:v>26.246676852132271</c:v>
                </c:pt>
                <c:pt idx="103">
                  <c:v>26.299669382272782</c:v>
                </c:pt>
                <c:pt idx="104">
                  <c:v>26.200850099559172</c:v>
                </c:pt>
                <c:pt idx="105">
                  <c:v>26.280325532048522</c:v>
                </c:pt>
                <c:pt idx="106">
                  <c:v>26.310993781219899</c:v>
                </c:pt>
                <c:pt idx="107">
                  <c:v>26.346026235615565</c:v>
                </c:pt>
                <c:pt idx="108">
                  <c:v>26.324542975297447</c:v>
                </c:pt>
                <c:pt idx="109">
                  <c:v>26.364889179694227</c:v>
                </c:pt>
                <c:pt idx="110">
                  <c:v>26.418774175150368</c:v>
                </c:pt>
                <c:pt idx="111">
                  <c:v>26.421244837308937</c:v>
                </c:pt>
                <c:pt idx="112">
                  <c:v>26.456775384475502</c:v>
                </c:pt>
                <c:pt idx="113">
                  <c:v>26.437341817887788</c:v>
                </c:pt>
                <c:pt idx="114">
                  <c:v>26.454144537264312</c:v>
                </c:pt>
                <c:pt idx="115">
                  <c:v>26.441647883970326</c:v>
                </c:pt>
                <c:pt idx="116">
                  <c:v>26.457383511398685</c:v>
                </c:pt>
                <c:pt idx="117">
                  <c:v>26.430535557420086</c:v>
                </c:pt>
                <c:pt idx="118">
                  <c:v>26.428593783412261</c:v>
                </c:pt>
                <c:pt idx="119">
                  <c:v>26.462608487001162</c:v>
                </c:pt>
                <c:pt idx="120">
                  <c:v>26.540460326770919</c:v>
                </c:pt>
                <c:pt idx="121">
                  <c:v>26.542232417409075</c:v>
                </c:pt>
                <c:pt idx="122">
                  <c:v>26.518776325529142</c:v>
                </c:pt>
                <c:pt idx="123">
                  <c:v>26.491274283901884</c:v>
                </c:pt>
                <c:pt idx="124">
                  <c:v>26.482810936968075</c:v>
                </c:pt>
                <c:pt idx="125">
                  <c:v>26.525541299682494</c:v>
                </c:pt>
                <c:pt idx="126">
                  <c:v>26.5197125697992</c:v>
                </c:pt>
                <c:pt idx="127">
                  <c:v>26.545767205503324</c:v>
                </c:pt>
                <c:pt idx="128">
                  <c:v>26.539030853169315</c:v>
                </c:pt>
                <c:pt idx="129">
                  <c:v>26.510935925832722</c:v>
                </c:pt>
                <c:pt idx="130">
                  <c:v>26.496624124257451</c:v>
                </c:pt>
                <c:pt idx="131">
                  <c:v>26.498103055967981</c:v>
                </c:pt>
                <c:pt idx="132">
                  <c:v>26.534993484155166</c:v>
                </c:pt>
                <c:pt idx="133">
                  <c:v>26.460083265668807</c:v>
                </c:pt>
                <c:pt idx="134">
                  <c:v>26.495827826997438</c:v>
                </c:pt>
                <c:pt idx="135">
                  <c:v>26.550468760476406</c:v>
                </c:pt>
                <c:pt idx="136">
                  <c:v>26.509782777856664</c:v>
                </c:pt>
                <c:pt idx="137">
                  <c:v>26.539352662934846</c:v>
                </c:pt>
                <c:pt idx="138">
                  <c:v>26.572717410007421</c:v>
                </c:pt>
                <c:pt idx="139">
                  <c:v>26.583949491049655</c:v>
                </c:pt>
                <c:pt idx="140">
                  <c:v>26.537838062255325</c:v>
                </c:pt>
                <c:pt idx="141">
                  <c:v>26.598084201935073</c:v>
                </c:pt>
                <c:pt idx="142">
                  <c:v>26.611134976343234</c:v>
                </c:pt>
                <c:pt idx="143">
                  <c:v>26.643985979528637</c:v>
                </c:pt>
                <c:pt idx="144">
                  <c:v>26.670715798634973</c:v>
                </c:pt>
                <c:pt idx="145">
                  <c:v>26.766449587729706</c:v>
                </c:pt>
                <c:pt idx="146">
                  <c:v>26.766050678077452</c:v>
                </c:pt>
                <c:pt idx="147">
                  <c:v>26.75022300264488</c:v>
                </c:pt>
                <c:pt idx="148">
                  <c:v>26.77419668822106</c:v>
                </c:pt>
                <c:pt idx="149">
                  <c:v>26.736824501527458</c:v>
                </c:pt>
                <c:pt idx="150">
                  <c:v>26.716658523997282</c:v>
                </c:pt>
                <c:pt idx="151">
                  <c:v>26.75418183981532</c:v>
                </c:pt>
                <c:pt idx="152">
                  <c:v>26.756927432754182</c:v>
                </c:pt>
                <c:pt idx="153">
                  <c:v>26.715420146113839</c:v>
                </c:pt>
                <c:pt idx="154">
                  <c:v>26.710109725233668</c:v>
                </c:pt>
                <c:pt idx="155">
                  <c:v>26.663721259812998</c:v>
                </c:pt>
                <c:pt idx="156">
                  <c:v>26.657503732592193</c:v>
                </c:pt>
                <c:pt idx="157">
                  <c:v>26.543146966522936</c:v>
                </c:pt>
                <c:pt idx="158">
                  <c:v>26.537718704875314</c:v>
                </c:pt>
                <c:pt idx="159">
                  <c:v>26.4865366017642</c:v>
                </c:pt>
                <c:pt idx="160">
                  <c:v>26.505082850407955</c:v>
                </c:pt>
                <c:pt idx="161">
                  <c:v>26.513042504769473</c:v>
                </c:pt>
                <c:pt idx="162">
                  <c:v>26.530386784308799</c:v>
                </c:pt>
                <c:pt idx="163">
                  <c:v>26.521618823981026</c:v>
                </c:pt>
                <c:pt idx="164">
                  <c:v>26.50771851466742</c:v>
                </c:pt>
                <c:pt idx="165">
                  <c:v>26.537109760539082</c:v>
                </c:pt>
                <c:pt idx="166">
                  <c:v>26.515315566314243</c:v>
                </c:pt>
                <c:pt idx="167">
                  <c:v>26.523569878593236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A-5045-8429-3BE8E14B74C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'Data-100'!$M$27:$M$194</c:f>
              <c:numCache>
                <c:formatCode>General</c:formatCode>
                <c:ptCount val="168"/>
                <c:pt idx="0">
                  <c:v>1.5710144158045836</c:v>
                </c:pt>
                <c:pt idx="1">
                  <c:v>0.37002925808700127</c:v>
                </c:pt>
                <c:pt idx="2">
                  <c:v>-0.59914508876346417</c:v>
                </c:pt>
                <c:pt idx="3">
                  <c:v>-1.2059484015225053</c:v>
                </c:pt>
                <c:pt idx="4">
                  <c:v>-4.3269563073440764</c:v>
                </c:pt>
                <c:pt idx="5">
                  <c:v>-3.8356401029112419</c:v>
                </c:pt>
                <c:pt idx="6">
                  <c:v>-2.9374479903090389</c:v>
                </c:pt>
                <c:pt idx="7">
                  <c:v>-1.8241141671875738</c:v>
                </c:pt>
                <c:pt idx="8">
                  <c:v>-1.1242248837056934</c:v>
                </c:pt>
                <c:pt idx="9">
                  <c:v>1.5188575974534047E-2</c:v>
                </c:pt>
                <c:pt idx="10">
                  <c:v>0.94490134847085017</c:v>
                </c:pt>
                <c:pt idx="11">
                  <c:v>1.5132002623619911</c:v>
                </c:pt>
                <c:pt idx="12">
                  <c:v>6.2977464947909567</c:v>
                </c:pt>
                <c:pt idx="13">
                  <c:v>5.7358908576631507</c:v>
                </c:pt>
                <c:pt idx="14">
                  <c:v>4.6255718222230513</c:v>
                </c:pt>
                <c:pt idx="15">
                  <c:v>2.9851561147513195</c:v>
                </c:pt>
                <c:pt idx="16">
                  <c:v>4.1981788137960052</c:v>
                </c:pt>
                <c:pt idx="17">
                  <c:v>1.5975386923685164</c:v>
                </c:pt>
                <c:pt idx="18">
                  <c:v>-0.87681031751927208</c:v>
                </c:pt>
                <c:pt idx="19">
                  <c:v>-2.3515921926378525</c:v>
                </c:pt>
                <c:pt idx="20">
                  <c:v>-13.845986460979631</c:v>
                </c:pt>
                <c:pt idx="21">
                  <c:v>-10.611102939263617</c:v>
                </c:pt>
                <c:pt idx="22">
                  <c:v>-6.0406317233244522</c:v>
                </c:pt>
                <c:pt idx="23">
                  <c:v>-1.8148326687608574</c:v>
                </c:pt>
                <c:pt idx="24">
                  <c:v>5.5434354154382248</c:v>
                </c:pt>
                <c:pt idx="25">
                  <c:v>5.6242838176416399</c:v>
                </c:pt>
                <c:pt idx="26">
                  <c:v>4.1042023767797531</c:v>
                </c:pt>
                <c:pt idx="27">
                  <c:v>1.921781928381705</c:v>
                </c:pt>
                <c:pt idx="28">
                  <c:v>5.1461372807892758E-2</c:v>
                </c:pt>
                <c:pt idx="29">
                  <c:v>-0.94729639704631552</c:v>
                </c:pt>
                <c:pt idx="30">
                  <c:v>-1.1419979324401197</c:v>
                </c:pt>
                <c:pt idx="31">
                  <c:v>-0.88365255784594865</c:v>
                </c:pt>
                <c:pt idx="32">
                  <c:v>-0.76515275659367887</c:v>
                </c:pt>
                <c:pt idx="33">
                  <c:v>-0.51237153916119382</c:v>
                </c:pt>
                <c:pt idx="34">
                  <c:v>-0.32688560120348598</c:v>
                </c:pt>
                <c:pt idx="35">
                  <c:v>-7.5018296571016663E-2</c:v>
                </c:pt>
                <c:pt idx="36">
                  <c:v>1.6497169432490466</c:v>
                </c:pt>
                <c:pt idx="37">
                  <c:v>2.3482667832354309</c:v>
                </c:pt>
                <c:pt idx="38">
                  <c:v>2.9465820823663336</c:v>
                </c:pt>
                <c:pt idx="39">
                  <c:v>2.9687689131399964</c:v>
                </c:pt>
                <c:pt idx="40">
                  <c:v>8.2597545548271256</c:v>
                </c:pt>
                <c:pt idx="41">
                  <c:v>5.9340742308911842</c:v>
                </c:pt>
                <c:pt idx="42">
                  <c:v>2.8875276962384788</c:v>
                </c:pt>
                <c:pt idx="43">
                  <c:v>0.22286726411522295</c:v>
                </c:pt>
                <c:pt idx="44">
                  <c:v>-11.835936627586818</c:v>
                </c:pt>
                <c:pt idx="45">
                  <c:v>-10.078319966601867</c:v>
                </c:pt>
                <c:pt idx="46">
                  <c:v>-6.3310954715586121</c:v>
                </c:pt>
                <c:pt idx="47">
                  <c:v>-2.1890976515969385</c:v>
                </c:pt>
                <c:pt idx="48">
                  <c:v>1.1957028596057739</c:v>
                </c:pt>
                <c:pt idx="49">
                  <c:v>2.4721182971759958</c:v>
                </c:pt>
                <c:pt idx="50">
                  <c:v>2.3786596821416595</c:v>
                </c:pt>
                <c:pt idx="51">
                  <c:v>1.6585695155047375</c:v>
                </c:pt>
                <c:pt idx="52">
                  <c:v>-0.66542026844409463</c:v>
                </c:pt>
                <c:pt idx="53">
                  <c:v>-0.73118485610734751</c:v>
                </c:pt>
                <c:pt idx="54">
                  <c:v>-0.37477981712399355</c:v>
                </c:pt>
                <c:pt idx="55">
                  <c:v>0.11080092694406574</c:v>
                </c:pt>
                <c:pt idx="56">
                  <c:v>-1.5511090379881409</c:v>
                </c:pt>
                <c:pt idx="57">
                  <c:v>-1.4194595682624822</c:v>
                </c:pt>
                <c:pt idx="58">
                  <c:v>-1.358974202679164</c:v>
                </c:pt>
                <c:pt idx="59">
                  <c:v>-1.0855085224179106</c:v>
                </c:pt>
                <c:pt idx="60">
                  <c:v>-3.7074599613170278</c:v>
                </c:pt>
                <c:pt idx="61">
                  <c:v>-2.2418092319707483</c:v>
                </c:pt>
                <c:pt idx="62">
                  <c:v>-0.66240808346194058</c:v>
                </c:pt>
                <c:pt idx="63">
                  <c:v>0.57232229130335099</c:v>
                </c:pt>
                <c:pt idx="64">
                  <c:v>5.4509487709545112</c:v>
                </c:pt>
                <c:pt idx="65">
                  <c:v>5.0091827487023011</c:v>
                </c:pt>
                <c:pt idx="66">
                  <c:v>3.9123424361328318</c:v>
                </c:pt>
                <c:pt idx="67">
                  <c:v>2.3354332127595967</c:v>
                </c:pt>
                <c:pt idx="68">
                  <c:v>5.2427680793865505</c:v>
                </c:pt>
                <c:pt idx="69">
                  <c:v>3.1037633501743045</c:v>
                </c:pt>
                <c:pt idx="70">
                  <c:v>1.04146332896633</c:v>
                </c:pt>
                <c:pt idx="71">
                  <c:v>-0.58393914717385087</c:v>
                </c:pt>
                <c:pt idx="72">
                  <c:v>-4.520808999307846</c:v>
                </c:pt>
                <c:pt idx="73">
                  <c:v>-4.2565336689605715</c:v>
                </c:pt>
                <c:pt idx="74">
                  <c:v>-3.2290217047574288</c:v>
                </c:pt>
                <c:pt idx="75">
                  <c:v>-1.9144811679115747</c:v>
                </c:pt>
                <c:pt idx="76">
                  <c:v>-0.48221111544961559</c:v>
                </c:pt>
                <c:pt idx="77">
                  <c:v>0.20961874446285833</c:v>
                </c:pt>
                <c:pt idx="78">
                  <c:v>0.45876092781682587</c:v>
                </c:pt>
                <c:pt idx="79">
                  <c:v>0.37121026972961602</c:v>
                </c:pt>
                <c:pt idx="80">
                  <c:v>1.4313657412568404</c:v>
                </c:pt>
                <c:pt idx="81">
                  <c:v>0.99050362623778199</c:v>
                </c:pt>
                <c:pt idx="82">
                  <c:v>0.57601019573816359</c:v>
                </c:pt>
                <c:pt idx="83">
                  <c:v>0.35066221730630787</c:v>
                </c:pt>
                <c:pt idx="84">
                  <c:v>-1.0456381155641736</c:v>
                </c:pt>
                <c:pt idx="85">
                  <c:v>-0.49234982438619568</c:v>
                </c:pt>
                <c:pt idx="86">
                  <c:v>0.24272546317298804</c:v>
                </c:pt>
                <c:pt idx="87">
                  <c:v>0.82663761379002665</c:v>
                </c:pt>
                <c:pt idx="88">
                  <c:v>2.6824125284974798</c:v>
                </c:pt>
                <c:pt idx="89">
                  <c:v>2.0983797769748236</c:v>
                </c:pt>
                <c:pt idx="90">
                  <c:v>1.1303075245756133</c:v>
                </c:pt>
                <c:pt idx="91">
                  <c:v>0.21526783795664528</c:v>
                </c:pt>
                <c:pt idx="92">
                  <c:v>-4.1643987942727279</c:v>
                </c:pt>
                <c:pt idx="93">
                  <c:v>-3.7341373805041655</c:v>
                </c:pt>
                <c:pt idx="94">
                  <c:v>-2.6223119614574131</c:v>
                </c:pt>
                <c:pt idx="95">
                  <c:v>-1.1185499655844922</c:v>
                </c:pt>
                <c:pt idx="96">
                  <c:v>-2.3750032680474931</c:v>
                </c:pt>
                <c:pt idx="97">
                  <c:v>-0.7431292337447104</c:v>
                </c:pt>
                <c:pt idx="98">
                  <c:v>0.56027549798045584</c:v>
                </c:pt>
                <c:pt idx="99">
                  <c:v>1.3379275044073324</c:v>
                </c:pt>
                <c:pt idx="100">
                  <c:v>1.0982389956883054</c:v>
                </c:pt>
                <c:pt idx="101">
                  <c:v>6.7866518601178427E-2</c:v>
                </c:pt>
                <c:pt idx="102">
                  <c:v>2.5251778572936701</c:v>
                </c:pt>
                <c:pt idx="103">
                  <c:v>5.5778471197100998</c:v>
                </c:pt>
                <c:pt idx="104">
                  <c:v>-6.5081869648942359</c:v>
                </c:pt>
                <c:pt idx="105">
                  <c:v>-0.76492449330949341</c:v>
                </c:pt>
                <c:pt idx="106">
                  <c:v>0.11987364952155133</c:v>
                </c:pt>
                <c:pt idx="107">
                  <c:v>1.4934245299084381</c:v>
                </c:pt>
                <c:pt idx="108">
                  <c:v>-2.7033843703673455</c:v>
                </c:pt>
                <c:pt idx="109">
                  <c:v>-0.62208987814891259</c:v>
                </c:pt>
                <c:pt idx="110">
                  <c:v>2.9492197150030819</c:v>
                </c:pt>
                <c:pt idx="111">
                  <c:v>1.5624319461696956</c:v>
                </c:pt>
                <c:pt idx="112">
                  <c:v>3.682676421531994</c:v>
                </c:pt>
                <c:pt idx="113">
                  <c:v>0.50963672102461999</c:v>
                </c:pt>
                <c:pt idx="114">
                  <c:v>1.1286095084464876</c:v>
                </c:pt>
                <c:pt idx="115">
                  <c:v>-1.053810754940443</c:v>
                </c:pt>
                <c:pt idx="116">
                  <c:v>-0.3355845001983937</c:v>
                </c:pt>
                <c:pt idx="117">
                  <c:v>-3.8388856030561413</c:v>
                </c:pt>
                <c:pt idx="118">
                  <c:v>-4.8519697435370546</c:v>
                </c:pt>
                <c:pt idx="119">
                  <c:v>-2.2686501208116994</c:v>
                </c:pt>
                <c:pt idx="120">
                  <c:v>4.7488158592020824</c:v>
                </c:pt>
                <c:pt idx="121">
                  <c:v>4.2811029021361691</c:v>
                </c:pt>
                <c:pt idx="122">
                  <c:v>1.438242747627072</c:v>
                </c:pt>
                <c:pt idx="123">
                  <c:v>-1.6794772779853417</c:v>
                </c:pt>
                <c:pt idx="124">
                  <c:v>-2.79591110883608</c:v>
                </c:pt>
                <c:pt idx="125">
                  <c:v>1.2889191451204596</c:v>
                </c:pt>
                <c:pt idx="126">
                  <c:v>0.61216876494576411</c:v>
                </c:pt>
                <c:pt idx="127">
                  <c:v>3.2176298833576311</c:v>
                </c:pt>
                <c:pt idx="128">
                  <c:v>2.6312917643554812</c:v>
                </c:pt>
                <c:pt idx="129">
                  <c:v>-4.2355960784590252E-2</c:v>
                </c:pt>
                <c:pt idx="130">
                  <c:v>-1.3542078055941431</c:v>
                </c:pt>
                <c:pt idx="131">
                  <c:v>-1.1681440479399896</c:v>
                </c:pt>
                <c:pt idx="132">
                  <c:v>2.4268126790047972</c:v>
                </c:pt>
                <c:pt idx="133">
                  <c:v>-5.3299694515590801</c:v>
                </c:pt>
                <c:pt idx="134">
                  <c:v>-2.2566334293475876</c:v>
                </c:pt>
                <c:pt idx="135">
                  <c:v>2.4605940351200672</c:v>
                </c:pt>
                <c:pt idx="136">
                  <c:v>-2.5884354928212616</c:v>
                </c:pt>
                <c:pt idx="137">
                  <c:v>-0.85786918361954179</c:v>
                </c:pt>
                <c:pt idx="138">
                  <c:v>1.0196511971884092</c:v>
                </c:pt>
                <c:pt idx="139">
                  <c:v>0.47341034378192148</c:v>
                </c:pt>
                <c:pt idx="140">
                  <c:v>-6.0058351397803023</c:v>
                </c:pt>
                <c:pt idx="141">
                  <c:v>-2.040870541191353</c:v>
                </c:pt>
                <c:pt idx="142">
                  <c:v>-2.9198240023774247</c:v>
                </c:pt>
                <c:pt idx="143">
                  <c:v>-1.8555621804029698</c:v>
                </c:pt>
                <c:pt idx="144">
                  <c:v>-1.323454182822914</c:v>
                </c:pt>
                <c:pt idx="145">
                  <c:v>6.3243431969894459</c:v>
                </c:pt>
                <c:pt idx="146">
                  <c:v>4.7227254272037555</c:v>
                </c:pt>
                <c:pt idx="147">
                  <c:v>2.0274047142255114</c:v>
                </c:pt>
                <c:pt idx="148">
                  <c:v>3.799485392427826</c:v>
                </c:pt>
                <c:pt idx="149">
                  <c:v>-5.7938257718603836E-2</c:v>
                </c:pt>
                <c:pt idx="150">
                  <c:v>-1.7098353384930931</c:v>
                </c:pt>
                <c:pt idx="151">
                  <c:v>2.8725047055601749</c:v>
                </c:pt>
                <c:pt idx="152">
                  <c:v>4.4398807420634512</c:v>
                </c:pt>
                <c:pt idx="153">
                  <c:v>2.0135525443205182</c:v>
                </c:pt>
                <c:pt idx="154">
                  <c:v>3.5628712821541342</c:v>
                </c:pt>
                <c:pt idx="155">
                  <c:v>1.2645870359396127</c:v>
                </c:pt>
                <c:pt idx="156">
                  <c:v>3.1122104773338322</c:v>
                </c:pt>
                <c:pt idx="157">
                  <c:v>-5.8693095712335719</c:v>
                </c:pt>
                <c:pt idx="158">
                  <c:v>-4.148354360266282</c:v>
                </c:pt>
                <c:pt idx="159">
                  <c:v>-7.3096209600770123</c:v>
                </c:pt>
                <c:pt idx="160">
                  <c:v>-3.8798689870272796</c:v>
                </c:pt>
                <c:pt idx="161">
                  <c:v>-1.8924757734243514</c:v>
                </c:pt>
                <c:pt idx="162">
                  <c:v>0.68659658800989121</c:v>
                </c:pt>
                <c:pt idx="163">
                  <c:v>0.36350231179262948</c:v>
                </c:pt>
                <c:pt idx="164">
                  <c:v>-0.71479476082210169</c:v>
                </c:pt>
                <c:pt idx="165">
                  <c:v>2.3394355172854375</c:v>
                </c:pt>
                <c:pt idx="166">
                  <c:v>0.13098129555615401</c:v>
                </c:pt>
                <c:pt idx="167">
                  <c:v>0.81233055646805497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A-5045-8429-3BE8E14B7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715791"/>
        <c:axId val="1345137359"/>
      </c:lineChart>
      <c:catAx>
        <c:axId val="132071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137359"/>
        <c:crosses val="autoZero"/>
        <c:auto val="1"/>
        <c:lblAlgn val="ctr"/>
        <c:lblOffset val="100"/>
        <c:noMultiLvlLbl val="0"/>
      </c:catAx>
      <c:valAx>
        <c:axId val="134513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71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Output-Gap - 100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GDP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'Data-100'!$K$27:$K$194</c:f>
              <c:numCache>
                <c:formatCode>General</c:formatCode>
                <c:ptCount val="168"/>
                <c:pt idx="0">
                  <c:v>-0.3628963644736416</c:v>
                </c:pt>
                <c:pt idx="1">
                  <c:v>-0.63435868291854547</c:v>
                </c:pt>
                <c:pt idx="2">
                  <c:v>-0.68315554708071602</c:v>
                </c:pt>
                <c:pt idx="3">
                  <c:v>-0.59289399525681574</c:v>
                </c:pt>
                <c:pt idx="4">
                  <c:v>-1.0381708499387798</c:v>
                </c:pt>
                <c:pt idx="5">
                  <c:v>-0.87156371094039287</c:v>
                </c:pt>
                <c:pt idx="6">
                  <c:v>-0.69732803242352759</c:v>
                </c:pt>
                <c:pt idx="7">
                  <c:v>-0.49515029630775587</c:v>
                </c:pt>
                <c:pt idx="8">
                  <c:v>-0.42387948932081088</c:v>
                </c:pt>
                <c:pt idx="9">
                  <c:v>-0.10038106827394699</c:v>
                </c:pt>
                <c:pt idx="10">
                  <c:v>0.2159698374391894</c:v>
                </c:pt>
                <c:pt idx="11">
                  <c:v>0.43742224423084508</c:v>
                </c:pt>
                <c:pt idx="12">
                  <c:v>2.0151270214743278</c:v>
                </c:pt>
                <c:pt idx="13">
                  <c:v>1.8102635159841896</c:v>
                </c:pt>
                <c:pt idx="14">
                  <c:v>1.4049530958391898</c:v>
                </c:pt>
                <c:pt idx="15">
                  <c:v>0.84223179487246114</c:v>
                </c:pt>
                <c:pt idx="16">
                  <c:v>1.0885928039243709</c:v>
                </c:pt>
                <c:pt idx="17">
                  <c:v>0.32373322012091421</c:v>
                </c:pt>
                <c:pt idx="18">
                  <c:v>-0.3452699206540899</c:v>
                </c:pt>
                <c:pt idx="19">
                  <c:v>-0.71019929827400574</c:v>
                </c:pt>
                <c:pt idx="20">
                  <c:v>-3.6190197458164874</c:v>
                </c:pt>
                <c:pt idx="21">
                  <c:v>-2.8155398399491105</c:v>
                </c:pt>
                <c:pt idx="22">
                  <c:v>-1.6723153317364847</c:v>
                </c:pt>
                <c:pt idx="23">
                  <c:v>-0.55869018575691598</c:v>
                </c:pt>
                <c:pt idx="24">
                  <c:v>1.1741390149790476</c:v>
                </c:pt>
                <c:pt idx="25">
                  <c:v>1.3482926010464524</c:v>
                </c:pt>
                <c:pt idx="26">
                  <c:v>1.0900089878770558</c:v>
                </c:pt>
                <c:pt idx="27">
                  <c:v>0.59980942566930651</c:v>
                </c:pt>
                <c:pt idx="28">
                  <c:v>0.46232655872309181</c:v>
                </c:pt>
                <c:pt idx="29">
                  <c:v>3.0144592944125748E-2</c:v>
                </c:pt>
                <c:pt idx="30">
                  <c:v>-0.24004417529219779</c:v>
                </c:pt>
                <c:pt idx="31">
                  <c:v>-0.31673097971349762</c:v>
                </c:pt>
                <c:pt idx="32">
                  <c:v>-1.1865505431568835</c:v>
                </c:pt>
                <c:pt idx="33">
                  <c:v>-0.80386616303798064</c:v>
                </c:pt>
                <c:pt idx="34">
                  <c:v>-0.33095334986903424</c:v>
                </c:pt>
                <c:pt idx="35">
                  <c:v>7.6304870534471547E-2</c:v>
                </c:pt>
                <c:pt idx="36">
                  <c:v>1.708494322918952</c:v>
                </c:pt>
                <c:pt idx="37">
                  <c:v>1.5913108527612962</c:v>
                </c:pt>
                <c:pt idx="38">
                  <c:v>1.2373576313017054</c:v>
                </c:pt>
                <c:pt idx="39">
                  <c:v>0.73814133623031353</c:v>
                </c:pt>
                <c:pt idx="40">
                  <c:v>0.92081051914405521</c:v>
                </c:pt>
                <c:pt idx="41">
                  <c:v>0.36848258018906677</c:v>
                </c:pt>
                <c:pt idx="42">
                  <c:v>-7.5387354936395923E-2</c:v>
                </c:pt>
                <c:pt idx="43">
                  <c:v>-0.30807184492793738</c:v>
                </c:pt>
                <c:pt idx="44">
                  <c:v>-2.1058654609511507</c:v>
                </c:pt>
                <c:pt idx="45">
                  <c:v>-1.6515414429978392</c:v>
                </c:pt>
                <c:pt idx="46">
                  <c:v>-0.99560050510127951</c:v>
                </c:pt>
                <c:pt idx="47">
                  <c:v>-0.34330428263480428</c:v>
                </c:pt>
                <c:pt idx="48">
                  <c:v>0.31591299364031045</c:v>
                </c:pt>
                <c:pt idx="49">
                  <c:v>0.46146999753311491</c:v>
                </c:pt>
                <c:pt idx="50">
                  <c:v>0.38815407315659911</c:v>
                </c:pt>
                <c:pt idx="51">
                  <c:v>0.23673995467348163</c:v>
                </c:pt>
                <c:pt idx="52">
                  <c:v>-0.37280032531263885</c:v>
                </c:pt>
                <c:pt idx="53">
                  <c:v>-0.31862988084903066</c:v>
                </c:pt>
                <c:pt idx="54">
                  <c:v>-0.17641028547714654</c:v>
                </c:pt>
                <c:pt idx="55">
                  <c:v>-3.6366795684017461E-2</c:v>
                </c:pt>
                <c:pt idx="56">
                  <c:v>2.9064408858303636E-2</c:v>
                </c:pt>
                <c:pt idx="57">
                  <c:v>-5.2788252239821531E-2</c:v>
                </c:pt>
                <c:pt idx="58">
                  <c:v>-0.19010555850158539</c:v>
                </c:pt>
                <c:pt idx="59">
                  <c:v>-0.27413071798214617</c:v>
                </c:pt>
                <c:pt idx="60">
                  <c:v>-0.86548110154076596</c:v>
                </c:pt>
                <c:pt idx="61">
                  <c:v>-0.56456477587651932</c:v>
                </c:pt>
                <c:pt idx="62">
                  <c:v>-0.1776902091243926</c:v>
                </c:pt>
                <c:pt idx="63">
                  <c:v>0.12982217896748693</c:v>
                </c:pt>
                <c:pt idx="64">
                  <c:v>1.7750999143249402</c:v>
                </c:pt>
                <c:pt idx="65">
                  <c:v>1.5128221572421552</c:v>
                </c:pt>
                <c:pt idx="66">
                  <c:v>1.0354314411010535</c:v>
                </c:pt>
                <c:pt idx="67">
                  <c:v>0.4845524983686289</c:v>
                </c:pt>
                <c:pt idx="68">
                  <c:v>0.47295575370291942</c:v>
                </c:pt>
                <c:pt idx="69">
                  <c:v>0.13385189247330231</c:v>
                </c:pt>
                <c:pt idx="70">
                  <c:v>-6.2883026649984686E-2</c:v>
                </c:pt>
                <c:pt idx="71">
                  <c:v>-0.15755774834751435</c:v>
                </c:pt>
                <c:pt idx="72">
                  <c:v>-0.43247258526335486</c:v>
                </c:pt>
                <c:pt idx="73">
                  <c:v>-0.43375829504661567</c:v>
                </c:pt>
                <c:pt idx="74">
                  <c:v>-0.40339849905812741</c:v>
                </c:pt>
                <c:pt idx="75">
                  <c:v>-0.32965581214803308</c:v>
                </c:pt>
                <c:pt idx="76">
                  <c:v>-0.66604888398664741</c:v>
                </c:pt>
                <c:pt idx="77">
                  <c:v>-0.46831872070249858</c:v>
                </c:pt>
                <c:pt idx="78">
                  <c:v>-0.25099101279728586</c:v>
                </c:pt>
                <c:pt idx="79">
                  <c:v>-6.6832451398468606E-2</c:v>
                </c:pt>
                <c:pt idx="80">
                  <c:v>0.19332785770025396</c:v>
                </c:pt>
                <c:pt idx="81">
                  <c:v>0.18646344359716238</c:v>
                </c:pt>
                <c:pt idx="82">
                  <c:v>0.13303622690621353</c:v>
                </c:pt>
                <c:pt idx="83">
                  <c:v>0.11397295249828687</c:v>
                </c:pt>
                <c:pt idx="84">
                  <c:v>-0.25852313143559513</c:v>
                </c:pt>
                <c:pt idx="85">
                  <c:v>-1.1933640464434347E-2</c:v>
                </c:pt>
                <c:pt idx="86">
                  <c:v>0.26851631274986687</c:v>
                </c:pt>
                <c:pt idx="87">
                  <c:v>0.43028918804424166</c:v>
                </c:pt>
                <c:pt idx="88">
                  <c:v>1.4230529969761818</c:v>
                </c:pt>
                <c:pt idx="89">
                  <c:v>0.96213222808039234</c:v>
                </c:pt>
                <c:pt idx="90">
                  <c:v>0.35031914519620955</c:v>
                </c:pt>
                <c:pt idx="91">
                  <c:v>-0.14902576576041326</c:v>
                </c:pt>
                <c:pt idx="92">
                  <c:v>-2.3965968286741912</c:v>
                </c:pt>
                <c:pt idx="93">
                  <c:v>-1.971366267267527</c:v>
                </c:pt>
                <c:pt idx="94">
                  <c:v>-1.2173127958192254</c:v>
                </c:pt>
                <c:pt idx="95">
                  <c:v>-0.42078279205348679</c:v>
                </c:pt>
                <c:pt idx="96">
                  <c:v>0.59334827510717503</c:v>
                </c:pt>
                <c:pt idx="97">
                  <c:v>0.78194068615680123</c:v>
                </c:pt>
                <c:pt idx="98">
                  <c:v>0.67418197171491556</c:v>
                </c:pt>
                <c:pt idx="99">
                  <c:v>0.41219375244025969</c:v>
                </c:pt>
                <c:pt idx="100">
                  <c:v>1.2683794627605494</c:v>
                </c:pt>
                <c:pt idx="101">
                  <c:v>0.14647689794529128</c:v>
                </c:pt>
                <c:pt idx="102">
                  <c:v>-0.25118074825805081</c:v>
                </c:pt>
                <c:pt idx="103">
                  <c:v>-0.32116658004675003</c:v>
                </c:pt>
                <c:pt idx="104">
                  <c:v>-1.0953502455116393</c:v>
                </c:pt>
                <c:pt idx="105">
                  <c:v>0.79552366554480614</c:v>
                </c:pt>
                <c:pt idx="106">
                  <c:v>0.31448647031382393</c:v>
                </c:pt>
                <c:pt idx="107">
                  <c:v>-0.39571712233907874</c:v>
                </c:pt>
                <c:pt idx="108">
                  <c:v>0.12464648320786864</c:v>
                </c:pt>
                <c:pt idx="109">
                  <c:v>1.1201546697460429</c:v>
                </c:pt>
                <c:pt idx="110">
                  <c:v>0.1509482672300777</c:v>
                </c:pt>
                <c:pt idx="111">
                  <c:v>-0.53891650335060604</c:v>
                </c:pt>
                <c:pt idx="112">
                  <c:v>0.28036342409656356</c:v>
                </c:pt>
                <c:pt idx="113">
                  <c:v>-1.1626182766175219</c:v>
                </c:pt>
                <c:pt idx="114">
                  <c:v>-4.3302324853300433E-2</c:v>
                </c:pt>
                <c:pt idx="115">
                  <c:v>-0.4387728100319066</c:v>
                </c:pt>
                <c:pt idx="116">
                  <c:v>-0.2636787361328885</c:v>
                </c:pt>
                <c:pt idx="117">
                  <c:v>-0.47927171049124695</c:v>
                </c:pt>
                <c:pt idx="118">
                  <c:v>-0.5875751967270304</c:v>
                </c:pt>
                <c:pt idx="119">
                  <c:v>9.7914554250522201E-2</c:v>
                </c:pt>
                <c:pt idx="120">
                  <c:v>0.40624710699681543</c:v>
                </c:pt>
                <c:pt idx="121">
                  <c:v>0.93738581116973307</c:v>
                </c:pt>
                <c:pt idx="122">
                  <c:v>0.68916182501475021</c:v>
                </c:pt>
                <c:pt idx="123">
                  <c:v>1.2212647225542383</c:v>
                </c:pt>
                <c:pt idx="124">
                  <c:v>-0.22907870505193273</c:v>
                </c:pt>
                <c:pt idx="125">
                  <c:v>-3.1250346723155076E-2</c:v>
                </c:pt>
                <c:pt idx="126">
                  <c:v>0.63217776677859661</c:v>
                </c:pt>
                <c:pt idx="127">
                  <c:v>0.25322034852308661</c:v>
                </c:pt>
                <c:pt idx="128">
                  <c:v>0.12495951165867325</c:v>
                </c:pt>
                <c:pt idx="129">
                  <c:v>-5.9841689146011845E-2</c:v>
                </c:pt>
                <c:pt idx="130">
                  <c:v>0.12022218282012886</c:v>
                </c:pt>
                <c:pt idx="131">
                  <c:v>-0.45763359587347452</c:v>
                </c:pt>
                <c:pt idx="132">
                  <c:v>-0.11850029855757782</c:v>
                </c:pt>
                <c:pt idx="133">
                  <c:v>-1.1961490317709433</c:v>
                </c:pt>
                <c:pt idx="134">
                  <c:v>-1.2673918015526198</c:v>
                </c:pt>
                <c:pt idx="135">
                  <c:v>6.5433522962621282E-3</c:v>
                </c:pt>
                <c:pt idx="136">
                  <c:v>-1.5317120813662655E-2</c:v>
                </c:pt>
                <c:pt idx="137">
                  <c:v>8.5746277998310916E-2</c:v>
                </c:pt>
                <c:pt idx="138">
                  <c:v>-0.3644139707088101</c:v>
                </c:pt>
                <c:pt idx="139">
                  <c:v>-2.5270670227328651E-2</c:v>
                </c:pt>
                <c:pt idx="140">
                  <c:v>-0.89158493496164226</c:v>
                </c:pt>
                <c:pt idx="141">
                  <c:v>0.20795229578851604</c:v>
                </c:pt>
                <c:pt idx="142">
                  <c:v>-0.40866554975167446</c:v>
                </c:pt>
                <c:pt idx="143">
                  <c:v>-0.84504432186349732</c:v>
                </c:pt>
                <c:pt idx="144">
                  <c:v>-0.24646963165402269</c:v>
                </c:pt>
                <c:pt idx="145">
                  <c:v>1.9683901443883656</c:v>
                </c:pt>
                <c:pt idx="146">
                  <c:v>0.7785663555161193</c:v>
                </c:pt>
                <c:pt idx="147">
                  <c:v>0.17074645873869088</c:v>
                </c:pt>
                <c:pt idx="148">
                  <c:v>0.1724087660580409</c:v>
                </c:pt>
                <c:pt idx="149">
                  <c:v>-0.40380636769796752</c:v>
                </c:pt>
                <c:pt idx="150">
                  <c:v>0.61561835172874169</c:v>
                </c:pt>
                <c:pt idx="151">
                  <c:v>1.8398018810092509</c:v>
                </c:pt>
                <c:pt idx="152">
                  <c:v>1.8806296672238432</c:v>
                </c:pt>
                <c:pt idx="153">
                  <c:v>1.4915666935696237</c:v>
                </c:pt>
                <c:pt idx="154">
                  <c:v>1.3451829565720885</c:v>
                </c:pt>
                <c:pt idx="155">
                  <c:v>-0.48533419493423935</c:v>
                </c:pt>
                <c:pt idx="156">
                  <c:v>-1.457915386414399</c:v>
                </c:pt>
                <c:pt idx="157">
                  <c:v>-2.8556659328653922</c:v>
                </c:pt>
                <c:pt idx="158">
                  <c:v>-2.0995519915977923</c:v>
                </c:pt>
                <c:pt idx="159">
                  <c:v>-2.0009519331228631</c:v>
                </c:pt>
                <c:pt idx="160">
                  <c:v>-1.1718564032594969</c:v>
                </c:pt>
                <c:pt idx="161">
                  <c:v>-0.24696236602359534</c:v>
                </c:pt>
                <c:pt idx="162">
                  <c:v>0.92488616713737315</c:v>
                </c:pt>
                <c:pt idx="163">
                  <c:v>0.6244291317379691</c:v>
                </c:pt>
                <c:pt idx="164">
                  <c:v>0.6669617922241855</c:v>
                </c:pt>
                <c:pt idx="165">
                  <c:v>1.6843222414610892</c:v>
                </c:pt>
                <c:pt idx="166">
                  <c:v>0.19155675300233099</c:v>
                </c:pt>
                <c:pt idx="167">
                  <c:v>0.71885998496874493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5-6D48-AE0D-6B9C2A430B9A}"/>
            </c:ext>
          </c:extLst>
        </c:ser>
        <c:ser>
          <c:idx val="1"/>
          <c:order val="1"/>
          <c:tx>
            <c:v>Consumption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'Data-100'!$L$27:$L$194</c:f>
              <c:numCache>
                <c:formatCode>General</c:formatCode>
                <c:ptCount val="168"/>
                <c:pt idx="0">
                  <c:v>0.8366427127036502</c:v>
                </c:pt>
                <c:pt idx="1">
                  <c:v>0.6960060409777924</c:v>
                </c:pt>
                <c:pt idx="2">
                  <c:v>0.56208259990846443</c:v>
                </c:pt>
                <c:pt idx="3">
                  <c:v>0.32125358417829375</c:v>
                </c:pt>
                <c:pt idx="4">
                  <c:v>0.89881346655715788</c:v>
                </c:pt>
                <c:pt idx="5">
                  <c:v>0.16680136521571853</c:v>
                </c:pt>
                <c:pt idx="6">
                  <c:v>-0.55931161726050505</c:v>
                </c:pt>
                <c:pt idx="7">
                  <c:v>-0.92343650435218194</c:v>
                </c:pt>
                <c:pt idx="8">
                  <c:v>-4.1932646249637884</c:v>
                </c:pt>
                <c:pt idx="9">
                  <c:v>-2.8843056798940836</c:v>
                </c:pt>
                <c:pt idx="10">
                  <c:v>-1.1819923271140453</c:v>
                </c:pt>
                <c:pt idx="11">
                  <c:v>0.27393931664967397</c:v>
                </c:pt>
                <c:pt idx="12">
                  <c:v>4.4956108806513129</c:v>
                </c:pt>
                <c:pt idx="13">
                  <c:v>3.9552476201240694</c:v>
                </c:pt>
                <c:pt idx="14">
                  <c:v>2.6600635077763002</c:v>
                </c:pt>
                <c:pt idx="15">
                  <c:v>1.1303775013494999</c:v>
                </c:pt>
                <c:pt idx="16">
                  <c:v>-1.3208562575336202</c:v>
                </c:pt>
                <c:pt idx="17">
                  <c:v>-1.8987272599954252</c:v>
                </c:pt>
                <c:pt idx="18">
                  <c:v>-1.8361290389854901</c:v>
                </c:pt>
                <c:pt idx="19">
                  <c:v>-1.290388830010869</c:v>
                </c:pt>
                <c:pt idx="20">
                  <c:v>-3.0950374971368433</c:v>
                </c:pt>
                <c:pt idx="21">
                  <c:v>-1.9812158017472825</c:v>
                </c:pt>
                <c:pt idx="22">
                  <c:v>-0.91573601273289285</c:v>
                </c:pt>
                <c:pt idx="23">
                  <c:v>-0.11772227529895929</c:v>
                </c:pt>
                <c:pt idx="24">
                  <c:v>2.184584604313855</c:v>
                </c:pt>
                <c:pt idx="25">
                  <c:v>1.949372484326517</c:v>
                </c:pt>
                <c:pt idx="26">
                  <c:v>1.3481173009495251</c:v>
                </c:pt>
                <c:pt idx="27">
                  <c:v>0.60675465815904772</c:v>
                </c:pt>
                <c:pt idx="28">
                  <c:v>0.28470656265433547</c:v>
                </c:pt>
                <c:pt idx="29">
                  <c:v>-0.16186467797467685</c:v>
                </c:pt>
                <c:pt idx="30">
                  <c:v>-0.3782546305281187</c:v>
                </c:pt>
                <c:pt idx="31">
                  <c:v>-0.39930530043008616</c:v>
                </c:pt>
                <c:pt idx="32">
                  <c:v>-0.50659159295918244</c:v>
                </c:pt>
                <c:pt idx="33">
                  <c:v>-0.24080005263087401</c:v>
                </c:pt>
                <c:pt idx="34">
                  <c:v>3.7488434842458673E-2</c:v>
                </c:pt>
                <c:pt idx="35">
                  <c:v>0.20725795712372985</c:v>
                </c:pt>
                <c:pt idx="36">
                  <c:v>1.9715271009399515</c:v>
                </c:pt>
                <c:pt idx="37">
                  <c:v>1.6175000280497898</c:v>
                </c:pt>
                <c:pt idx="38">
                  <c:v>1.0764204867182769</c:v>
                </c:pt>
                <c:pt idx="39">
                  <c:v>0.49258985531857036</c:v>
                </c:pt>
                <c:pt idx="40">
                  <c:v>-0.12599232897088086</c:v>
                </c:pt>
                <c:pt idx="41">
                  <c:v>-0.40733541235162818</c:v>
                </c:pt>
                <c:pt idx="42">
                  <c:v>-0.47965567663368347</c:v>
                </c:pt>
                <c:pt idx="43">
                  <c:v>-0.36703158632533928</c:v>
                </c:pt>
                <c:pt idx="44">
                  <c:v>-1.4396229848308906</c:v>
                </c:pt>
                <c:pt idx="45">
                  <c:v>-1.0296813596681886</c:v>
                </c:pt>
                <c:pt idx="46">
                  <c:v>-0.56633559509684517</c:v>
                </c:pt>
                <c:pt idx="47">
                  <c:v>-0.13487232403051053</c:v>
                </c:pt>
                <c:pt idx="48">
                  <c:v>-4.6074673303309055E-2</c:v>
                </c:pt>
                <c:pt idx="49">
                  <c:v>0.11541963850660863</c:v>
                </c:pt>
                <c:pt idx="50">
                  <c:v>0.1716759067765139</c:v>
                </c:pt>
                <c:pt idx="51">
                  <c:v>0.20178297275208479</c:v>
                </c:pt>
                <c:pt idx="52">
                  <c:v>-0.49335216000088167</c:v>
                </c:pt>
                <c:pt idx="53">
                  <c:v>-0.31573734885235183</c:v>
                </c:pt>
                <c:pt idx="54">
                  <c:v>-0.11836327820731185</c:v>
                </c:pt>
                <c:pt idx="55">
                  <c:v>2.1230957024442887E-3</c:v>
                </c:pt>
                <c:pt idx="56">
                  <c:v>4.4959258922006029E-3</c:v>
                </c:pt>
                <c:pt idx="57">
                  <c:v>-0.24865939420521954</c:v>
                </c:pt>
                <c:pt idx="58">
                  <c:v>-0.53814045904232444</c:v>
                </c:pt>
                <c:pt idx="59">
                  <c:v>-0.6481192360663357</c:v>
                </c:pt>
                <c:pt idx="60">
                  <c:v>-2.2841743175238349</c:v>
                </c:pt>
                <c:pt idx="61">
                  <c:v>-1.478394063984112</c:v>
                </c:pt>
                <c:pt idx="62">
                  <c:v>-0.49410909914158196</c:v>
                </c:pt>
                <c:pt idx="63">
                  <c:v>0.29045641436127312</c:v>
                </c:pt>
                <c:pt idx="64">
                  <c:v>3.7094265766373979</c:v>
                </c:pt>
                <c:pt idx="65">
                  <c:v>3.1952694878302879</c:v>
                </c:pt>
                <c:pt idx="66">
                  <c:v>2.2020645534357897</c:v>
                </c:pt>
                <c:pt idx="67">
                  <c:v>1.0462264982436409</c:v>
                </c:pt>
                <c:pt idx="68">
                  <c:v>0.64074033112184736</c:v>
                </c:pt>
                <c:pt idx="69">
                  <c:v>-9.2219206628385564E-3</c:v>
                </c:pt>
                <c:pt idx="70">
                  <c:v>-0.31891298160076076</c:v>
                </c:pt>
                <c:pt idx="71">
                  <c:v>-0.3793656931453171</c:v>
                </c:pt>
                <c:pt idx="72">
                  <c:v>-1.0616937263144166</c:v>
                </c:pt>
                <c:pt idx="73">
                  <c:v>-0.88333039013903658</c:v>
                </c:pt>
                <c:pt idx="74">
                  <c:v>-0.66651043827725687</c:v>
                </c:pt>
                <c:pt idx="75">
                  <c:v>-0.43772682671381347</c:v>
                </c:pt>
                <c:pt idx="76">
                  <c:v>-0.54366573843473986</c:v>
                </c:pt>
                <c:pt idx="77">
                  <c:v>-0.34610181800971418</c:v>
                </c:pt>
                <c:pt idx="78">
                  <c:v>-0.18261220559061542</c:v>
                </c:pt>
                <c:pt idx="79">
                  <c:v>-6.0331484443665317E-2</c:v>
                </c:pt>
                <c:pt idx="80">
                  <c:v>-0.2161192849861493</c:v>
                </c:pt>
                <c:pt idx="81">
                  <c:v>-0.1799756431584143</c:v>
                </c:pt>
                <c:pt idx="82">
                  <c:v>-0.13231245482039355</c:v>
                </c:pt>
                <c:pt idx="83">
                  <c:v>-9.5458984482377218E-3</c:v>
                </c:pt>
                <c:pt idx="84">
                  <c:v>-0.50933576167082606</c:v>
                </c:pt>
                <c:pt idx="85">
                  <c:v>-8.6234939875851069E-2</c:v>
                </c:pt>
                <c:pt idx="86">
                  <c:v>0.33628311924402965</c:v>
                </c:pt>
                <c:pt idx="87">
                  <c:v>0.56288123949741475</c:v>
                </c:pt>
                <c:pt idx="88">
                  <c:v>2.0359477380008428</c:v>
                </c:pt>
                <c:pt idx="89">
                  <c:v>1.3875283180791342</c:v>
                </c:pt>
                <c:pt idx="90">
                  <c:v>0.5341799551658255</c:v>
                </c:pt>
                <c:pt idx="91">
                  <c:v>-0.1599273004760704</c:v>
                </c:pt>
                <c:pt idx="92">
                  <c:v>-3.033385016495771</c:v>
                </c:pt>
                <c:pt idx="93">
                  <c:v>-2.4391747489179494</c:v>
                </c:pt>
                <c:pt idx="94">
                  <c:v>-1.4110620537902463</c:v>
                </c:pt>
                <c:pt idx="95">
                  <c:v>-0.37443845966009803</c:v>
                </c:pt>
                <c:pt idx="96">
                  <c:v>1.5186737766594405</c:v>
                </c:pt>
                <c:pt idx="97">
                  <c:v>1.5497881488357734</c:v>
                </c:pt>
                <c:pt idx="98">
                  <c:v>1.1415159889750726</c:v>
                </c:pt>
                <c:pt idx="99">
                  <c:v>0.54912671991296236</c:v>
                </c:pt>
                <c:pt idx="100">
                  <c:v>-0.29880821391614631</c:v>
                </c:pt>
                <c:pt idx="101">
                  <c:v>0.1541832019654521</c:v>
                </c:pt>
                <c:pt idx="102">
                  <c:v>-2.0623216379078713E-2</c:v>
                </c:pt>
                <c:pt idx="103">
                  <c:v>-0.43339920964484691</c:v>
                </c:pt>
                <c:pt idx="104">
                  <c:v>0.24137157950718802</c:v>
                </c:pt>
                <c:pt idx="105">
                  <c:v>-0.10609248735633514</c:v>
                </c:pt>
                <c:pt idx="106">
                  <c:v>-0.30381371068273211</c:v>
                </c:pt>
                <c:pt idx="107">
                  <c:v>-1.1770462950000393</c:v>
                </c:pt>
                <c:pt idx="108">
                  <c:v>-0.27780667057051289</c:v>
                </c:pt>
                <c:pt idx="109">
                  <c:v>1.0451002838770762</c:v>
                </c:pt>
                <c:pt idx="110">
                  <c:v>-1.2958904455075526</c:v>
                </c:pt>
                <c:pt idx="111">
                  <c:v>1.0761461652432303</c:v>
                </c:pt>
                <c:pt idx="112">
                  <c:v>-0.22997323308153739</c:v>
                </c:pt>
                <c:pt idx="113">
                  <c:v>0.14819167040158732</c:v>
                </c:pt>
                <c:pt idx="114">
                  <c:v>0.94338335636656723</c:v>
                </c:pt>
                <c:pt idx="115">
                  <c:v>1.681005881601294</c:v>
                </c:pt>
                <c:pt idx="116">
                  <c:v>0.34316552518554033</c:v>
                </c:pt>
                <c:pt idx="117">
                  <c:v>-0.94769091349284906</c:v>
                </c:pt>
                <c:pt idx="118">
                  <c:v>-0.18679395949021682</c:v>
                </c:pt>
                <c:pt idx="119">
                  <c:v>-0.18957095820226755</c:v>
                </c:pt>
                <c:pt idx="120">
                  <c:v>5.0876078120154489E-2</c:v>
                </c:pt>
                <c:pt idx="121">
                  <c:v>0.2530304201549427</c:v>
                </c:pt>
                <c:pt idx="122">
                  <c:v>-2.1351494287458195E-2</c:v>
                </c:pt>
                <c:pt idx="123">
                  <c:v>-0.46006147041062206</c:v>
                </c:pt>
                <c:pt idx="124">
                  <c:v>-0.16794782813143172</c:v>
                </c:pt>
                <c:pt idx="125">
                  <c:v>0.71052603973278394</c:v>
                </c:pt>
                <c:pt idx="126">
                  <c:v>-4.1316701747007301E-3</c:v>
                </c:pt>
                <c:pt idx="127">
                  <c:v>-1.1117415112199325</c:v>
                </c:pt>
                <c:pt idx="128">
                  <c:v>0.79531477989469579</c:v>
                </c:pt>
                <c:pt idx="129">
                  <c:v>-0.43530539702985038</c:v>
                </c:pt>
                <c:pt idx="130">
                  <c:v>0.50279659894343354</c:v>
                </c:pt>
                <c:pt idx="131">
                  <c:v>9.1507646261845821E-2</c:v>
                </c:pt>
                <c:pt idx="132">
                  <c:v>-0.92674105085919223</c:v>
                </c:pt>
                <c:pt idx="133">
                  <c:v>-1.054946219351649</c:v>
                </c:pt>
                <c:pt idx="134">
                  <c:v>-0.77708648779299949</c:v>
                </c:pt>
                <c:pt idx="135">
                  <c:v>-0.10724752142472482</c:v>
                </c:pt>
                <c:pt idx="136">
                  <c:v>-0.48054283850547108</c:v>
                </c:pt>
                <c:pt idx="137">
                  <c:v>-1.0274208102615034</c:v>
                </c:pt>
                <c:pt idx="138">
                  <c:v>0.28673845696758349</c:v>
                </c:pt>
                <c:pt idx="139">
                  <c:v>2.0596816348810165</c:v>
                </c:pt>
                <c:pt idx="140">
                  <c:v>-0.94719832503891155</c:v>
                </c:pt>
                <c:pt idx="141">
                  <c:v>0.30419573138900091</c:v>
                </c:pt>
                <c:pt idx="142">
                  <c:v>0.80923338948544199</c:v>
                </c:pt>
                <c:pt idx="143">
                  <c:v>-0.16799356844430235</c:v>
                </c:pt>
                <c:pt idx="144">
                  <c:v>0.86489532666007563</c:v>
                </c:pt>
                <c:pt idx="145">
                  <c:v>1.2555226107139106</c:v>
                </c:pt>
                <c:pt idx="146">
                  <c:v>-1.5826289960763518</c:v>
                </c:pt>
                <c:pt idx="147">
                  <c:v>-0.46671428645908009</c:v>
                </c:pt>
                <c:pt idx="148">
                  <c:v>5.0208237685467338E-2</c:v>
                </c:pt>
                <c:pt idx="149">
                  <c:v>-0.87244030300155373</c:v>
                </c:pt>
                <c:pt idx="150">
                  <c:v>0.25079153467082449</c:v>
                </c:pt>
                <c:pt idx="151">
                  <c:v>1.6631132854474373</c:v>
                </c:pt>
                <c:pt idx="152">
                  <c:v>2.1824377981264576</c:v>
                </c:pt>
                <c:pt idx="153">
                  <c:v>2.3168116530747795</c:v>
                </c:pt>
                <c:pt idx="154">
                  <c:v>1.4238649431053574</c:v>
                </c:pt>
                <c:pt idx="155">
                  <c:v>-2.0309475171281122</c:v>
                </c:pt>
                <c:pt idx="156">
                  <c:v>-2.2627897878841452</c:v>
                </c:pt>
                <c:pt idx="157">
                  <c:v>-1.1639541807742404</c:v>
                </c:pt>
                <c:pt idx="158">
                  <c:v>-0.4586354413902427</c:v>
                </c:pt>
                <c:pt idx="159">
                  <c:v>-1.0806995749572224</c:v>
                </c:pt>
                <c:pt idx="160">
                  <c:v>0.23958053366683885</c:v>
                </c:pt>
                <c:pt idx="161">
                  <c:v>-0.58506897448360462</c:v>
                </c:pt>
                <c:pt idx="162">
                  <c:v>0.25867346775534372</c:v>
                </c:pt>
                <c:pt idx="163">
                  <c:v>0.36156419428401421</c:v>
                </c:pt>
                <c:pt idx="164">
                  <c:v>-0.90010071046577877</c:v>
                </c:pt>
                <c:pt idx="165">
                  <c:v>0.21066155338367309</c:v>
                </c:pt>
                <c:pt idx="166">
                  <c:v>0.64148289118577395</c:v>
                </c:pt>
                <c:pt idx="167">
                  <c:v>0.51243985911604284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F5-6D48-AE0D-6B9C2A430B9A}"/>
            </c:ext>
          </c:extLst>
        </c:ser>
        <c:ser>
          <c:idx val="2"/>
          <c:order val="2"/>
          <c:tx>
            <c:v>Private Investment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'Data-100'!$A$27:$A$194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'Data-100'!$M$27:$M$194</c:f>
              <c:numCache>
                <c:formatCode>General</c:formatCode>
                <c:ptCount val="168"/>
                <c:pt idx="0">
                  <c:v>1.5710144158045836</c:v>
                </c:pt>
                <c:pt idx="1">
                  <c:v>0.37002925808700127</c:v>
                </c:pt>
                <c:pt idx="2">
                  <c:v>-0.59914508876346417</c:v>
                </c:pt>
                <c:pt idx="3">
                  <c:v>-1.2059484015225053</c:v>
                </c:pt>
                <c:pt idx="4">
                  <c:v>-4.3269563073440764</c:v>
                </c:pt>
                <c:pt idx="5">
                  <c:v>-3.8356401029112419</c:v>
                </c:pt>
                <c:pt idx="6">
                  <c:v>-2.9374479903090389</c:v>
                </c:pt>
                <c:pt idx="7">
                  <c:v>-1.8241141671875738</c:v>
                </c:pt>
                <c:pt idx="8">
                  <c:v>-1.1242248837056934</c:v>
                </c:pt>
                <c:pt idx="9">
                  <c:v>1.5188575974534047E-2</c:v>
                </c:pt>
                <c:pt idx="10">
                  <c:v>0.94490134847085017</c:v>
                </c:pt>
                <c:pt idx="11">
                  <c:v>1.5132002623619911</c:v>
                </c:pt>
                <c:pt idx="12">
                  <c:v>6.2977464947909567</c:v>
                </c:pt>
                <c:pt idx="13">
                  <c:v>5.7358908576631507</c:v>
                </c:pt>
                <c:pt idx="14">
                  <c:v>4.6255718222230513</c:v>
                </c:pt>
                <c:pt idx="15">
                  <c:v>2.9851561147513195</c:v>
                </c:pt>
                <c:pt idx="16">
                  <c:v>4.1981788137960052</c:v>
                </c:pt>
                <c:pt idx="17">
                  <c:v>1.5975386923685164</c:v>
                </c:pt>
                <c:pt idx="18">
                  <c:v>-0.87681031751927208</c:v>
                </c:pt>
                <c:pt idx="19">
                  <c:v>-2.3515921926378525</c:v>
                </c:pt>
                <c:pt idx="20">
                  <c:v>-13.845986460979631</c:v>
                </c:pt>
                <c:pt idx="21">
                  <c:v>-10.611102939263617</c:v>
                </c:pt>
                <c:pt idx="22">
                  <c:v>-6.0406317233244522</c:v>
                </c:pt>
                <c:pt idx="23">
                  <c:v>-1.8148326687608574</c:v>
                </c:pt>
                <c:pt idx="24">
                  <c:v>5.5434354154382248</c:v>
                </c:pt>
                <c:pt idx="25">
                  <c:v>5.6242838176416399</c:v>
                </c:pt>
                <c:pt idx="26">
                  <c:v>4.1042023767797531</c:v>
                </c:pt>
                <c:pt idx="27">
                  <c:v>1.921781928381705</c:v>
                </c:pt>
                <c:pt idx="28">
                  <c:v>5.1461372807892758E-2</c:v>
                </c:pt>
                <c:pt idx="29">
                  <c:v>-0.94729639704631552</c:v>
                </c:pt>
                <c:pt idx="30">
                  <c:v>-1.1419979324401197</c:v>
                </c:pt>
                <c:pt idx="31">
                  <c:v>-0.88365255784594865</c:v>
                </c:pt>
                <c:pt idx="32">
                  <c:v>-0.76515275659367887</c:v>
                </c:pt>
                <c:pt idx="33">
                  <c:v>-0.51237153916119382</c:v>
                </c:pt>
                <c:pt idx="34">
                  <c:v>-0.32688560120348598</c:v>
                </c:pt>
                <c:pt idx="35">
                  <c:v>-7.5018296571016663E-2</c:v>
                </c:pt>
                <c:pt idx="36">
                  <c:v>1.6497169432490466</c:v>
                </c:pt>
                <c:pt idx="37">
                  <c:v>2.3482667832354309</c:v>
                </c:pt>
                <c:pt idx="38">
                  <c:v>2.9465820823663336</c:v>
                </c:pt>
                <c:pt idx="39">
                  <c:v>2.9687689131399964</c:v>
                </c:pt>
                <c:pt idx="40">
                  <c:v>8.2597545548271256</c:v>
                </c:pt>
                <c:pt idx="41">
                  <c:v>5.9340742308911842</c:v>
                </c:pt>
                <c:pt idx="42">
                  <c:v>2.8875276962384788</c:v>
                </c:pt>
                <c:pt idx="43">
                  <c:v>0.22286726411522295</c:v>
                </c:pt>
                <c:pt idx="44">
                  <c:v>-11.835936627586818</c:v>
                </c:pt>
                <c:pt idx="45">
                  <c:v>-10.078319966601867</c:v>
                </c:pt>
                <c:pt idx="46">
                  <c:v>-6.3310954715586121</c:v>
                </c:pt>
                <c:pt idx="47">
                  <c:v>-2.1890976515969385</c:v>
                </c:pt>
                <c:pt idx="48">
                  <c:v>1.1957028596057739</c:v>
                </c:pt>
                <c:pt idx="49">
                  <c:v>2.4721182971759958</c:v>
                </c:pt>
                <c:pt idx="50">
                  <c:v>2.3786596821416595</c:v>
                </c:pt>
                <c:pt idx="51">
                  <c:v>1.6585695155047375</c:v>
                </c:pt>
                <c:pt idx="52">
                  <c:v>-0.66542026844409463</c:v>
                </c:pt>
                <c:pt idx="53">
                  <c:v>-0.73118485610734751</c:v>
                </c:pt>
                <c:pt idx="54">
                  <c:v>-0.37477981712399355</c:v>
                </c:pt>
                <c:pt idx="55">
                  <c:v>0.11080092694406574</c:v>
                </c:pt>
                <c:pt idx="56">
                  <c:v>-1.5511090379881409</c:v>
                </c:pt>
                <c:pt idx="57">
                  <c:v>-1.4194595682624822</c:v>
                </c:pt>
                <c:pt idx="58">
                  <c:v>-1.358974202679164</c:v>
                </c:pt>
                <c:pt idx="59">
                  <c:v>-1.0855085224179106</c:v>
                </c:pt>
                <c:pt idx="60">
                  <c:v>-3.7074599613170278</c:v>
                </c:pt>
                <c:pt idx="61">
                  <c:v>-2.2418092319707483</c:v>
                </c:pt>
                <c:pt idx="62">
                  <c:v>-0.66240808346194058</c:v>
                </c:pt>
                <c:pt idx="63">
                  <c:v>0.57232229130335099</c:v>
                </c:pt>
                <c:pt idx="64">
                  <c:v>5.4509487709545112</c:v>
                </c:pt>
                <c:pt idx="65">
                  <c:v>5.0091827487023011</c:v>
                </c:pt>
                <c:pt idx="66">
                  <c:v>3.9123424361328318</c:v>
                </c:pt>
                <c:pt idx="67">
                  <c:v>2.3354332127595967</c:v>
                </c:pt>
                <c:pt idx="68">
                  <c:v>5.2427680793865505</c:v>
                </c:pt>
                <c:pt idx="69">
                  <c:v>3.1037633501743045</c:v>
                </c:pt>
                <c:pt idx="70">
                  <c:v>1.04146332896633</c:v>
                </c:pt>
                <c:pt idx="71">
                  <c:v>-0.58393914717385087</c:v>
                </c:pt>
                <c:pt idx="72">
                  <c:v>-4.520808999307846</c:v>
                </c:pt>
                <c:pt idx="73">
                  <c:v>-4.2565336689605715</c:v>
                </c:pt>
                <c:pt idx="74">
                  <c:v>-3.2290217047574288</c:v>
                </c:pt>
                <c:pt idx="75">
                  <c:v>-1.9144811679115747</c:v>
                </c:pt>
                <c:pt idx="76">
                  <c:v>-0.48221111544961559</c:v>
                </c:pt>
                <c:pt idx="77">
                  <c:v>0.20961874446285833</c:v>
                </c:pt>
                <c:pt idx="78">
                  <c:v>0.45876092781682587</c:v>
                </c:pt>
                <c:pt idx="79">
                  <c:v>0.37121026972961602</c:v>
                </c:pt>
                <c:pt idx="80">
                  <c:v>1.4313657412568404</c:v>
                </c:pt>
                <c:pt idx="81">
                  <c:v>0.99050362623778199</c:v>
                </c:pt>
                <c:pt idx="82">
                  <c:v>0.57601019573816359</c:v>
                </c:pt>
                <c:pt idx="83">
                  <c:v>0.35066221730630787</c:v>
                </c:pt>
                <c:pt idx="84">
                  <c:v>-1.0456381155641736</c:v>
                </c:pt>
                <c:pt idx="85">
                  <c:v>-0.49234982438619568</c:v>
                </c:pt>
                <c:pt idx="86">
                  <c:v>0.24272546317298804</c:v>
                </c:pt>
                <c:pt idx="87">
                  <c:v>0.82663761379002665</c:v>
                </c:pt>
                <c:pt idx="88">
                  <c:v>2.6824125284974798</c:v>
                </c:pt>
                <c:pt idx="89">
                  <c:v>2.0983797769748236</c:v>
                </c:pt>
                <c:pt idx="90">
                  <c:v>1.1303075245756133</c:v>
                </c:pt>
                <c:pt idx="91">
                  <c:v>0.21526783795664528</c:v>
                </c:pt>
                <c:pt idx="92">
                  <c:v>-4.1643987942727279</c:v>
                </c:pt>
                <c:pt idx="93">
                  <c:v>-3.7341373805041655</c:v>
                </c:pt>
                <c:pt idx="94">
                  <c:v>-2.6223119614574131</c:v>
                </c:pt>
                <c:pt idx="95">
                  <c:v>-1.1185499655844922</c:v>
                </c:pt>
                <c:pt idx="96">
                  <c:v>-2.3750032680474931</c:v>
                </c:pt>
                <c:pt idx="97">
                  <c:v>-0.7431292337447104</c:v>
                </c:pt>
                <c:pt idx="98">
                  <c:v>0.56027549798045584</c:v>
                </c:pt>
                <c:pt idx="99">
                  <c:v>1.3379275044073324</c:v>
                </c:pt>
                <c:pt idx="100">
                  <c:v>1.0982389956883054</c:v>
                </c:pt>
                <c:pt idx="101">
                  <c:v>6.7866518601178427E-2</c:v>
                </c:pt>
                <c:pt idx="102">
                  <c:v>2.5251778572936701</c:v>
                </c:pt>
                <c:pt idx="103">
                  <c:v>5.5778471197100998</c:v>
                </c:pt>
                <c:pt idx="104">
                  <c:v>-6.5081869648942359</c:v>
                </c:pt>
                <c:pt idx="105">
                  <c:v>-0.76492449330949341</c:v>
                </c:pt>
                <c:pt idx="106">
                  <c:v>0.11987364952155133</c:v>
                </c:pt>
                <c:pt idx="107">
                  <c:v>1.4934245299084381</c:v>
                </c:pt>
                <c:pt idx="108">
                  <c:v>-2.7033843703673455</c:v>
                </c:pt>
                <c:pt idx="109">
                  <c:v>-0.62208987814891259</c:v>
                </c:pt>
                <c:pt idx="110">
                  <c:v>2.9492197150030819</c:v>
                </c:pt>
                <c:pt idx="111">
                  <c:v>1.5624319461696956</c:v>
                </c:pt>
                <c:pt idx="112">
                  <c:v>3.682676421531994</c:v>
                </c:pt>
                <c:pt idx="113">
                  <c:v>0.50963672102461999</c:v>
                </c:pt>
                <c:pt idx="114">
                  <c:v>1.1286095084464876</c:v>
                </c:pt>
                <c:pt idx="115">
                  <c:v>-1.053810754940443</c:v>
                </c:pt>
                <c:pt idx="116">
                  <c:v>-0.3355845001983937</c:v>
                </c:pt>
                <c:pt idx="117">
                  <c:v>-3.8388856030561413</c:v>
                </c:pt>
                <c:pt idx="118">
                  <c:v>-4.8519697435370546</c:v>
                </c:pt>
                <c:pt idx="119">
                  <c:v>-2.2686501208116994</c:v>
                </c:pt>
                <c:pt idx="120">
                  <c:v>4.7488158592020824</c:v>
                </c:pt>
                <c:pt idx="121">
                  <c:v>4.2811029021361691</c:v>
                </c:pt>
                <c:pt idx="122">
                  <c:v>1.438242747627072</c:v>
                </c:pt>
                <c:pt idx="123">
                  <c:v>-1.6794772779853417</c:v>
                </c:pt>
                <c:pt idx="124">
                  <c:v>-2.79591110883608</c:v>
                </c:pt>
                <c:pt idx="125">
                  <c:v>1.2889191451204596</c:v>
                </c:pt>
                <c:pt idx="126">
                  <c:v>0.61216876494576411</c:v>
                </c:pt>
                <c:pt idx="127">
                  <c:v>3.2176298833576311</c:v>
                </c:pt>
                <c:pt idx="128">
                  <c:v>2.6312917643554812</c:v>
                </c:pt>
                <c:pt idx="129">
                  <c:v>-4.2355960784590252E-2</c:v>
                </c:pt>
                <c:pt idx="130">
                  <c:v>-1.3542078055941431</c:v>
                </c:pt>
                <c:pt idx="131">
                  <c:v>-1.1681440479399896</c:v>
                </c:pt>
                <c:pt idx="132">
                  <c:v>2.4268126790047972</c:v>
                </c:pt>
                <c:pt idx="133">
                  <c:v>-5.3299694515590801</c:v>
                </c:pt>
                <c:pt idx="134">
                  <c:v>-2.2566334293475876</c:v>
                </c:pt>
                <c:pt idx="135">
                  <c:v>2.4605940351200672</c:v>
                </c:pt>
                <c:pt idx="136">
                  <c:v>-2.5884354928212616</c:v>
                </c:pt>
                <c:pt idx="137">
                  <c:v>-0.85786918361954179</c:v>
                </c:pt>
                <c:pt idx="138">
                  <c:v>1.0196511971884092</c:v>
                </c:pt>
                <c:pt idx="139">
                  <c:v>0.47341034378192148</c:v>
                </c:pt>
                <c:pt idx="140">
                  <c:v>-6.0058351397803023</c:v>
                </c:pt>
                <c:pt idx="141">
                  <c:v>-2.040870541191353</c:v>
                </c:pt>
                <c:pt idx="142">
                  <c:v>-2.9198240023774247</c:v>
                </c:pt>
                <c:pt idx="143">
                  <c:v>-1.8555621804029698</c:v>
                </c:pt>
                <c:pt idx="144">
                  <c:v>-1.323454182822914</c:v>
                </c:pt>
                <c:pt idx="145">
                  <c:v>6.3243431969894459</c:v>
                </c:pt>
                <c:pt idx="146">
                  <c:v>4.7227254272037555</c:v>
                </c:pt>
                <c:pt idx="147">
                  <c:v>2.0274047142255114</c:v>
                </c:pt>
                <c:pt idx="148">
                  <c:v>3.799485392427826</c:v>
                </c:pt>
                <c:pt idx="149">
                  <c:v>-5.7938257718603836E-2</c:v>
                </c:pt>
                <c:pt idx="150">
                  <c:v>-1.7098353384930931</c:v>
                </c:pt>
                <c:pt idx="151">
                  <c:v>2.8725047055601749</c:v>
                </c:pt>
                <c:pt idx="152">
                  <c:v>4.4398807420634512</c:v>
                </c:pt>
                <c:pt idx="153">
                  <c:v>2.0135525443205182</c:v>
                </c:pt>
                <c:pt idx="154">
                  <c:v>3.5628712821541342</c:v>
                </c:pt>
                <c:pt idx="155">
                  <c:v>1.2645870359396127</c:v>
                </c:pt>
                <c:pt idx="156">
                  <c:v>3.1122104773338322</c:v>
                </c:pt>
                <c:pt idx="157">
                  <c:v>-5.8693095712335719</c:v>
                </c:pt>
                <c:pt idx="158">
                  <c:v>-4.148354360266282</c:v>
                </c:pt>
                <c:pt idx="159">
                  <c:v>-7.3096209600770123</c:v>
                </c:pt>
                <c:pt idx="160">
                  <c:v>-3.8798689870272796</c:v>
                </c:pt>
                <c:pt idx="161">
                  <c:v>-1.8924757734243514</c:v>
                </c:pt>
                <c:pt idx="162">
                  <c:v>0.68659658800989121</c:v>
                </c:pt>
                <c:pt idx="163">
                  <c:v>0.36350231179262948</c:v>
                </c:pt>
                <c:pt idx="164">
                  <c:v>-0.71479476082210169</c:v>
                </c:pt>
                <c:pt idx="165">
                  <c:v>2.3394355172854375</c:v>
                </c:pt>
                <c:pt idx="166">
                  <c:v>0.13098129555615401</c:v>
                </c:pt>
                <c:pt idx="167">
                  <c:v>0.81233055646805497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F5-6D48-AE0D-6B9C2A430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657759"/>
        <c:axId val="1344767679"/>
      </c:lineChart>
      <c:dateAx>
        <c:axId val="131065775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767679"/>
        <c:crosses val="autoZero"/>
        <c:auto val="1"/>
        <c:lblOffset val="100"/>
        <c:baseTimeUnit val="months"/>
      </c:dateAx>
      <c:valAx>
        <c:axId val="134476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65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6D75BC-9AEA-E04E-A9B7-6289A8C1B158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84492E-AF55-6C4F-AC85-BA8DB4B41740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F6E5DA-F576-2F47-92CC-0218F1D116B8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1D822D-5E6E-8149-B810-2E061ED6E93A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D41F51-2D7D-EE4E-8052-0750629878FE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909B3D-61D8-D048-A7E3-0C61516A5115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A07C9-A72C-FF43-8CAF-7718CFF15C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7B87F-2089-E94D-87DF-4D8E404EF2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716DE-C49B-8F48-95D7-7F29E9D5F6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3</xdr:row>
      <xdr:rowOff>12700</xdr:rowOff>
    </xdr:from>
    <xdr:to>
      <xdr:col>26</xdr:col>
      <xdr:colOff>393700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8EE28-374E-664B-BF31-6E486D11B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50800</xdr:colOff>
      <xdr:row>23</xdr:row>
      <xdr:rowOff>76200</xdr:rowOff>
    </xdr:from>
    <xdr:to>
      <xdr:col>26</xdr:col>
      <xdr:colOff>609600</xdr:colOff>
      <xdr:row>39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A61DE9-C2D1-2745-9BFC-3A6E082C2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76200</xdr:colOff>
      <xdr:row>39</xdr:row>
      <xdr:rowOff>101600</xdr:rowOff>
    </xdr:from>
    <xdr:to>
      <xdr:col>26</xdr:col>
      <xdr:colOff>622300</xdr:colOff>
      <xdr:row>56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A3222B-8D5A-DF44-8A23-3581E9189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279400</xdr:colOff>
      <xdr:row>3</xdr:row>
      <xdr:rowOff>114300</xdr:rowOff>
    </xdr:from>
    <xdr:to>
      <xdr:col>35</xdr:col>
      <xdr:colOff>431800</xdr:colOff>
      <xdr:row>23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4E39EC-6009-0241-BD96-3B43AD0A7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68412-790F-5047-9087-DA1CC911BB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8F7FE9-B4CE-9C45-B462-56D7F9463A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12495-D634-C04E-B26A-D8F50158B9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444500</xdr:colOff>
      <xdr:row>9</xdr:row>
      <xdr:rowOff>38100</xdr:rowOff>
    </xdr:from>
    <xdr:to>
      <xdr:col>20</xdr:col>
      <xdr:colOff>63500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2DD4D-D832-844D-AE6A-04FF93626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292100</xdr:colOff>
      <xdr:row>24</xdr:row>
      <xdr:rowOff>76200</xdr:rowOff>
    </xdr:from>
    <xdr:to>
      <xdr:col>19</xdr:col>
      <xdr:colOff>736600</xdr:colOff>
      <xdr:row>38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D24306-15E1-2141-9126-D026B50F0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304800</xdr:colOff>
      <xdr:row>38</xdr:row>
      <xdr:rowOff>76200</xdr:rowOff>
    </xdr:from>
    <xdr:to>
      <xdr:col>19</xdr:col>
      <xdr:colOff>749300</xdr:colOff>
      <xdr:row>52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C46903-8E60-C445-804C-C5B167866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406400</xdr:colOff>
      <xdr:row>8</xdr:row>
      <xdr:rowOff>101600</xdr:rowOff>
    </xdr:from>
    <xdr:to>
      <xdr:col>28</xdr:col>
      <xdr:colOff>50800</xdr:colOff>
      <xdr:row>25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DDC178-EAC4-4C43-B1E4-69921AF4A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d-ons/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definedNames>
      <definedName name="H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0"/>
  <sheetViews>
    <sheetView tabSelected="1" topLeftCell="U2" workbookViewId="0">
      <selection activeCell="AA10" sqref="AA10"/>
    </sheetView>
  </sheetViews>
  <sheetFormatPr baseColWidth="10" defaultColWidth="8.83203125" defaultRowHeight="15" x14ac:dyDescent="0.2"/>
  <cols>
    <col min="1" max="1" width="16.6640625" customWidth="1"/>
    <col min="2" max="2" width="19.1640625" bestFit="1" customWidth="1"/>
    <col min="3" max="3" width="18.6640625" customWidth="1"/>
    <col min="4" max="4" width="19.6640625" customWidth="1"/>
  </cols>
  <sheetData>
    <row r="1" spans="1:13" x14ac:dyDescent="0.2">
      <c r="A1" s="3" t="s">
        <v>4</v>
      </c>
      <c r="B1" s="3"/>
      <c r="C1" s="3"/>
      <c r="D1" s="3"/>
      <c r="E1" s="3"/>
      <c r="F1" s="3"/>
    </row>
    <row r="2" spans="1:13" x14ac:dyDescent="0.2">
      <c r="A2" s="3" t="s">
        <v>3</v>
      </c>
      <c r="B2" s="3"/>
      <c r="C2" s="3"/>
      <c r="D2" s="3"/>
      <c r="E2" s="3"/>
      <c r="F2" s="3"/>
    </row>
    <row r="10" spans="1:13" x14ac:dyDescent="0.2">
      <c r="A10" s="1" t="s">
        <v>2</v>
      </c>
      <c r="B10" s="1" t="s">
        <v>0</v>
      </c>
      <c r="C10" s="1" t="s">
        <v>1</v>
      </c>
      <c r="D10" s="1" t="s">
        <v>5</v>
      </c>
      <c r="E10" s="1" t="s">
        <v>7</v>
      </c>
      <c r="F10" s="1" t="s">
        <v>12</v>
      </c>
      <c r="G10" s="1" t="s">
        <v>8</v>
      </c>
      <c r="H10" s="1" t="s">
        <v>13</v>
      </c>
      <c r="I10" s="1" t="s">
        <v>10</v>
      </c>
      <c r="J10" s="1" t="s">
        <v>14</v>
      </c>
      <c r="K10" s="1" t="s">
        <v>15</v>
      </c>
      <c r="L10" s="1" t="s">
        <v>16</v>
      </c>
      <c r="M10" s="1" t="s">
        <v>17</v>
      </c>
    </row>
    <row r="11" spans="1:13" x14ac:dyDescent="0.2">
      <c r="A11" s="2">
        <v>24108</v>
      </c>
      <c r="B11" s="4">
        <v>681856972345.81006</v>
      </c>
      <c r="C11" s="4">
        <v>362482864859.58002</v>
      </c>
      <c r="D11" s="4">
        <v>107235268209.57001</v>
      </c>
      <c r="E11">
        <f>LN(B11)</f>
        <v>27.248085754827965</v>
      </c>
      <c r="F11">
        <f t="array" ref="F11:F210">[1]!HP(E11:E210,1600)</f>
        <v>27.260873094222223</v>
      </c>
      <c r="G11">
        <f>LN(C11)</f>
        <v>26.616243040771028</v>
      </c>
      <c r="H11">
        <f t="array" ref="H11:H210">[1]!HP(G11:G210,1600)</f>
        <v>26.645746682702271</v>
      </c>
      <c r="I11">
        <f>LN(D11)</f>
        <v>25.39829102596855</v>
      </c>
      <c r="J11">
        <f t="array" ref="J11:J210">[1]!HP(I11:I210,1600)</f>
        <v>25.420532243875215</v>
      </c>
      <c r="K11">
        <f>(E11-F11)*100</f>
        <v>-1.2787339394257913</v>
      </c>
      <c r="L11">
        <f>(G11-H11)*100</f>
        <v>-2.9503641931242441</v>
      </c>
      <c r="M11">
        <f>(I11-J11)*100</f>
        <v>-2.2241217906664446</v>
      </c>
    </row>
    <row r="12" spans="1:13" x14ac:dyDescent="0.2">
      <c r="A12" s="2">
        <v>24198</v>
      </c>
      <c r="B12" s="4">
        <v>692041674866.06006</v>
      </c>
      <c r="C12" s="4">
        <v>370999535613.76001</v>
      </c>
      <c r="D12" s="4">
        <v>110429211163.77</v>
      </c>
      <c r="E12">
        <f t="shared" ref="E12:E75" si="0">LN(B12)</f>
        <v>27.262912014545584</v>
      </c>
      <c r="F12">
        <v>27.273532803243679</v>
      </c>
      <c r="G12">
        <f t="shared" ref="G12:G75" si="1">LN(C12)</f>
        <v>26.63946664783813</v>
      </c>
      <c r="H12">
        <v>26.657122838462538</v>
      </c>
      <c r="I12">
        <f t="shared" ref="I12:I75" si="2">LN(D12)</f>
        <v>25.42764052966535</v>
      </c>
      <c r="J12">
        <v>25.437687420012324</v>
      </c>
      <c r="K12">
        <f t="shared" ref="K12:K75" si="3">(E12-F12)*100</f>
        <v>-1.0620788698094685</v>
      </c>
      <c r="L12">
        <f t="shared" ref="L12:L75" si="4">(G12-H12)*100</f>
        <v>-1.7656190624407486</v>
      </c>
      <c r="M12">
        <f t="shared" ref="M12:M75" si="5">(I12-J12)*100</f>
        <v>-1.0046890346973925</v>
      </c>
    </row>
    <row r="13" spans="1:13" x14ac:dyDescent="0.2">
      <c r="A13" s="2">
        <v>24289</v>
      </c>
      <c r="B13" s="4">
        <v>701989380172.47998</v>
      </c>
      <c r="C13" s="4">
        <v>377881489899.15997</v>
      </c>
      <c r="D13" s="4">
        <v>112850375276.94</v>
      </c>
      <c r="E13">
        <f t="shared" si="0"/>
        <v>27.277184112898365</v>
      </c>
      <c r="F13">
        <v>27.286184520178015</v>
      </c>
      <c r="G13">
        <f t="shared" si="1"/>
        <v>26.657846464623418</v>
      </c>
      <c r="H13">
        <v>26.668480554446599</v>
      </c>
      <c r="I13">
        <f t="shared" si="2"/>
        <v>25.449328665653606</v>
      </c>
      <c r="J13">
        <v>25.45482869538824</v>
      </c>
      <c r="K13">
        <f t="shared" si="3"/>
        <v>-0.90004072796503465</v>
      </c>
      <c r="L13">
        <f t="shared" si="4"/>
        <v>-1.063408982318137</v>
      </c>
      <c r="M13">
        <f t="shared" si="5"/>
        <v>-0.55000297346339266</v>
      </c>
    </row>
    <row r="14" spans="1:13" x14ac:dyDescent="0.2">
      <c r="A14" s="2">
        <v>24381</v>
      </c>
      <c r="B14" s="4">
        <v>711705117005.22998</v>
      </c>
      <c r="C14" s="4">
        <v>383382442346.67999</v>
      </c>
      <c r="D14" s="4">
        <v>114638497291.02</v>
      </c>
      <c r="E14">
        <f t="shared" si="0"/>
        <v>27.290929501060312</v>
      </c>
      <c r="F14">
        <v>27.298813614945168</v>
      </c>
      <c r="G14">
        <f t="shared" si="1"/>
        <v>26.672298871899752</v>
      </c>
      <c r="H14">
        <v>26.679790355759103</v>
      </c>
      <c r="I14">
        <f t="shared" si="2"/>
        <v>25.465049512311854</v>
      </c>
      <c r="J14">
        <v>25.471935889935303</v>
      </c>
      <c r="K14">
        <f t="shared" si="3"/>
        <v>-0.78841138848559922</v>
      </c>
      <c r="L14">
        <f t="shared" si="4"/>
        <v>-0.74914838593507227</v>
      </c>
      <c r="M14">
        <f t="shared" si="5"/>
        <v>-0.68863776234486807</v>
      </c>
    </row>
    <row r="15" spans="1:13" x14ac:dyDescent="0.2">
      <c r="A15" s="2">
        <v>24473</v>
      </c>
      <c r="B15" s="4">
        <v>721714314729.81006</v>
      </c>
      <c r="C15" s="4">
        <v>393757932662.48999</v>
      </c>
      <c r="D15" s="4">
        <v>118326856795.31</v>
      </c>
      <c r="E15">
        <f t="shared" si="0"/>
        <v>27.304895211565096</v>
      </c>
      <c r="F15">
        <v>27.311399832210526</v>
      </c>
      <c r="G15">
        <f t="shared" si="1"/>
        <v>26.699002173327735</v>
      </c>
      <c r="H15">
        <v>26.691016121198558</v>
      </c>
      <c r="I15">
        <f t="shared" si="2"/>
        <v>25.496716604948666</v>
      </c>
      <c r="J15">
        <v>25.488985386067263</v>
      </c>
      <c r="K15">
        <f t="shared" si="3"/>
        <v>-0.65046206454297817</v>
      </c>
      <c r="L15">
        <f t="shared" si="4"/>
        <v>0.79860521291763575</v>
      </c>
      <c r="M15">
        <f t="shared" si="5"/>
        <v>0.77312188814033789</v>
      </c>
    </row>
    <row r="16" spans="1:13" x14ac:dyDescent="0.2">
      <c r="A16" s="2">
        <v>24563</v>
      </c>
      <c r="B16" s="4">
        <v>731074112950.79004</v>
      </c>
      <c r="C16" s="4">
        <v>397314490164.21997</v>
      </c>
      <c r="D16" s="4">
        <v>119315499565.17999</v>
      </c>
      <c r="E16">
        <f t="shared" si="0"/>
        <v>27.317780677262601</v>
      </c>
      <c r="F16">
        <v>27.323917989068299</v>
      </c>
      <c r="G16">
        <f t="shared" si="1"/>
        <v>26.7079939706957</v>
      </c>
      <c r="H16">
        <v>26.702117047386061</v>
      </c>
      <c r="I16">
        <f t="shared" si="2"/>
        <v>25.505037078526463</v>
      </c>
      <c r="J16">
        <v>25.50594926221186</v>
      </c>
      <c r="K16">
        <f t="shared" si="3"/>
        <v>-0.6137311805698431</v>
      </c>
      <c r="L16">
        <f t="shared" si="4"/>
        <v>0.58769233096391815</v>
      </c>
      <c r="M16">
        <f t="shared" si="5"/>
        <v>-9.1218368539713879E-2</v>
      </c>
    </row>
    <row r="17" spans="1:13" x14ac:dyDescent="0.2">
      <c r="A17" s="2">
        <v>24654</v>
      </c>
      <c r="B17" s="4">
        <v>740774501608.93994</v>
      </c>
      <c r="C17" s="4">
        <v>400589978744.59998</v>
      </c>
      <c r="D17" s="4">
        <v>120374678830.86</v>
      </c>
      <c r="E17">
        <f t="shared" si="0"/>
        <v>27.330962099611671</v>
      </c>
      <c r="F17">
        <v>27.33633883722479</v>
      </c>
      <c r="G17">
        <f t="shared" si="1"/>
        <v>26.716204244250157</v>
      </c>
      <c r="H17">
        <v>26.713057322225286</v>
      </c>
      <c r="I17">
        <f t="shared" si="2"/>
        <v>25.513875038989365</v>
      </c>
      <c r="J17">
        <v>25.52280442880863</v>
      </c>
      <c r="K17">
        <f t="shared" si="3"/>
        <v>-0.53767376131190758</v>
      </c>
      <c r="L17">
        <f t="shared" si="4"/>
        <v>0.31469220248716567</v>
      </c>
      <c r="M17">
        <f t="shared" si="5"/>
        <v>-0.89293898192650545</v>
      </c>
    </row>
    <row r="18" spans="1:13" x14ac:dyDescent="0.2">
      <c r="A18" s="2">
        <v>24746</v>
      </c>
      <c r="B18" s="4">
        <v>751377982134.76001</v>
      </c>
      <c r="C18" s="4">
        <v>404176902058.37</v>
      </c>
      <c r="D18" s="4">
        <v>121928499703.39999</v>
      </c>
      <c r="E18">
        <f t="shared" si="0"/>
        <v>27.345174667201217</v>
      </c>
      <c r="F18">
        <v>27.348629292566425</v>
      </c>
      <c r="G18">
        <f t="shared" si="1"/>
        <v>26.725118495449777</v>
      </c>
      <c r="H18">
        <v>26.723804806696975</v>
      </c>
      <c r="I18">
        <f t="shared" si="2"/>
        <v>25.526700641869766</v>
      </c>
      <c r="J18">
        <v>25.539527226182308</v>
      </c>
      <c r="K18">
        <f t="shared" si="3"/>
        <v>-0.34546253652081305</v>
      </c>
      <c r="L18">
        <f t="shared" si="4"/>
        <v>0.13136887528020225</v>
      </c>
      <c r="M18">
        <f t="shared" si="5"/>
        <v>-1.2826584312541911</v>
      </c>
    </row>
    <row r="19" spans="1:13" x14ac:dyDescent="0.2">
      <c r="A19" s="2">
        <v>24838</v>
      </c>
      <c r="B19" s="4">
        <v>757435830881.20996</v>
      </c>
      <c r="C19" s="4">
        <v>404684363919.84003</v>
      </c>
      <c r="D19" s="4">
        <v>120170692090.08</v>
      </c>
      <c r="E19">
        <f t="shared" si="0"/>
        <v>27.353204659033722</v>
      </c>
      <c r="F19">
        <v>27.36075291051862</v>
      </c>
      <c r="G19">
        <f t="shared" si="1"/>
        <v>26.726373251857073</v>
      </c>
      <c r="H19">
        <v>26.73432932860814</v>
      </c>
      <c r="I19">
        <f t="shared" si="2"/>
        <v>25.51217900311142</v>
      </c>
      <c r="J19">
        <v>25.556088413788991</v>
      </c>
      <c r="K19">
        <f t="shared" si="3"/>
        <v>-0.75482514848985716</v>
      </c>
      <c r="L19">
        <f t="shared" si="4"/>
        <v>-0.79560767510677977</v>
      </c>
      <c r="M19">
        <f t="shared" si="5"/>
        <v>-4.3909410677571259</v>
      </c>
    </row>
    <row r="20" spans="1:13" x14ac:dyDescent="0.2">
      <c r="A20" s="2">
        <v>24929</v>
      </c>
      <c r="B20" s="4">
        <v>771161350973.64001</v>
      </c>
      <c r="C20" s="4">
        <v>410445808315.39001</v>
      </c>
      <c r="D20" s="4">
        <v>123796532596.7</v>
      </c>
      <c r="E20">
        <f t="shared" si="0"/>
        <v>27.371163463548182</v>
      </c>
      <c r="F20">
        <v>27.372671087365941</v>
      </c>
      <c r="G20">
        <f t="shared" si="1"/>
        <v>26.740509743276284</v>
      </c>
      <c r="H20">
        <v>26.744601536821261</v>
      </c>
      <c r="I20">
        <f t="shared" si="2"/>
        <v>25.541905188700472</v>
      </c>
      <c r="J20">
        <v>25.57245073446958</v>
      </c>
      <c r="K20">
        <f t="shared" si="3"/>
        <v>-0.15076238177584855</v>
      </c>
      <c r="L20">
        <f t="shared" si="4"/>
        <v>-0.4091793544976241</v>
      </c>
      <c r="M20">
        <f t="shared" si="5"/>
        <v>-3.0545545769108173</v>
      </c>
    </row>
    <row r="21" spans="1:13" x14ac:dyDescent="0.2">
      <c r="A21" s="2">
        <v>25020</v>
      </c>
      <c r="B21" s="4">
        <v>785247576463.92004</v>
      </c>
      <c r="C21" s="4">
        <v>416941042313.14001</v>
      </c>
      <c r="D21" s="4">
        <v>128051856566.87</v>
      </c>
      <c r="E21">
        <f t="shared" si="0"/>
        <v>27.389264889036202</v>
      </c>
      <c r="F21">
        <v>27.384340501735771</v>
      </c>
      <c r="G21">
        <f t="shared" si="1"/>
        <v>26.756210663409171</v>
      </c>
      <c r="H21">
        <v>26.754587107650845</v>
      </c>
      <c r="I21">
        <f t="shared" si="2"/>
        <v>25.57570114825193</v>
      </c>
      <c r="J21">
        <v>25.588549487683302</v>
      </c>
      <c r="K21">
        <f t="shared" si="3"/>
        <v>0.49243873004307659</v>
      </c>
      <c r="L21">
        <f t="shared" si="4"/>
        <v>0.16235557583250682</v>
      </c>
      <c r="M21">
        <f t="shared" si="5"/>
        <v>-1.2848339431371869</v>
      </c>
    </row>
    <row r="22" spans="1:13" x14ac:dyDescent="0.2">
      <c r="A22" s="2">
        <v>25112</v>
      </c>
      <c r="B22" s="4">
        <v>798027118021.22998</v>
      </c>
      <c r="C22" s="4">
        <v>423407413472.42999</v>
      </c>
      <c r="D22" s="4">
        <v>132223295635.17999</v>
      </c>
      <c r="E22">
        <f t="shared" si="0"/>
        <v>27.405408416301572</v>
      </c>
      <c r="F22">
        <v>27.395716889990602</v>
      </c>
      <c r="G22">
        <f t="shared" si="1"/>
        <v>26.771600704876104</v>
      </c>
      <c r="H22">
        <v>26.764249160040432</v>
      </c>
      <c r="I22">
        <f t="shared" si="2"/>
        <v>25.607757963932073</v>
      </c>
      <c r="J22">
        <v>25.604300881923269</v>
      </c>
      <c r="K22">
        <f t="shared" si="3"/>
        <v>0.96915263109700334</v>
      </c>
      <c r="L22">
        <f t="shared" si="4"/>
        <v>0.73515448356715751</v>
      </c>
      <c r="M22">
        <f t="shared" si="5"/>
        <v>0.34570820088042353</v>
      </c>
    </row>
    <row r="23" spans="1:13" x14ac:dyDescent="0.2">
      <c r="A23" s="2">
        <v>25204</v>
      </c>
      <c r="B23" s="4">
        <v>822243698472.73999</v>
      </c>
      <c r="C23" s="4">
        <v>432853190618</v>
      </c>
      <c r="D23" s="4">
        <v>139464310994.17999</v>
      </c>
      <c r="E23">
        <f t="shared" si="0"/>
        <v>27.435302658225481</v>
      </c>
      <c r="F23">
        <v>27.406759066234983</v>
      </c>
      <c r="G23">
        <f t="shared" si="1"/>
        <v>26.793664455767349</v>
      </c>
      <c r="H23">
        <v>26.773551827655901</v>
      </c>
      <c r="I23">
        <f t="shared" si="2"/>
        <v>25.661074570309264</v>
      </c>
      <c r="J23">
        <v>25.619613095470449</v>
      </c>
      <c r="K23">
        <f t="shared" si="3"/>
        <v>2.8543591990498385</v>
      </c>
      <c r="L23">
        <f t="shared" si="4"/>
        <v>2.0112628111448316</v>
      </c>
      <c r="M23">
        <f t="shared" si="5"/>
        <v>4.1461474838815349</v>
      </c>
    </row>
    <row r="24" spans="1:13" x14ac:dyDescent="0.2">
      <c r="A24" s="2">
        <v>25294</v>
      </c>
      <c r="B24" s="4">
        <v>827974450477.81995</v>
      </c>
      <c r="C24" s="4">
        <v>437167303539.46002</v>
      </c>
      <c r="D24" s="4">
        <v>141508992763.81</v>
      </c>
      <c r="E24">
        <f t="shared" si="0"/>
        <v>27.442248133944741</v>
      </c>
      <c r="F24">
        <v>27.417431901777409</v>
      </c>
      <c r="G24">
        <f t="shared" si="1"/>
        <v>26.803581804403368</v>
      </c>
      <c r="H24">
        <v>26.782463838878652</v>
      </c>
      <c r="I24">
        <f t="shared" si="2"/>
        <v>25.675629105111422</v>
      </c>
      <c r="J24">
        <v>25.634396467282059</v>
      </c>
      <c r="K24">
        <f t="shared" si="3"/>
        <v>2.4816232167331975</v>
      </c>
      <c r="L24">
        <f t="shared" si="4"/>
        <v>2.1117965524716453</v>
      </c>
      <c r="M24">
        <f t="shared" si="5"/>
        <v>4.1232637829363483</v>
      </c>
    </row>
    <row r="25" spans="1:13" x14ac:dyDescent="0.2">
      <c r="A25" s="2">
        <v>25385</v>
      </c>
      <c r="B25" s="4">
        <v>830796828394.52002</v>
      </c>
      <c r="C25" s="4">
        <v>440325144867.15002</v>
      </c>
      <c r="D25" s="4">
        <v>142416390142.70999</v>
      </c>
      <c r="E25">
        <f t="shared" si="0"/>
        <v>27.445651111409209</v>
      </c>
      <c r="F25">
        <v>27.427718107671364</v>
      </c>
      <c r="G25">
        <f t="shared" si="1"/>
        <v>26.810779256565226</v>
      </c>
      <c r="H25">
        <v>26.790966492482656</v>
      </c>
      <c r="I25">
        <f t="shared" si="2"/>
        <v>25.682020928617654</v>
      </c>
      <c r="J25">
        <v>25.648587249737094</v>
      </c>
      <c r="K25">
        <f t="shared" si="3"/>
        <v>1.7933003737844899</v>
      </c>
      <c r="L25">
        <f t="shared" si="4"/>
        <v>1.9812764082569601</v>
      </c>
      <c r="M25">
        <f t="shared" si="5"/>
        <v>3.343367888055937</v>
      </c>
    </row>
    <row r="26" spans="1:13" x14ac:dyDescent="0.2">
      <c r="A26" s="2">
        <v>25477</v>
      </c>
      <c r="B26" s="4">
        <v>832443920729.06006</v>
      </c>
      <c r="C26" s="4">
        <v>442724610727.14001</v>
      </c>
      <c r="D26" s="4">
        <v>142559840372.78</v>
      </c>
      <c r="E26">
        <f t="shared" si="0"/>
        <v>27.447631694044439</v>
      </c>
      <c r="F26">
        <v>27.43761590511544</v>
      </c>
      <c r="G26">
        <f t="shared" si="1"/>
        <v>26.816213767475293</v>
      </c>
      <c r="H26">
        <v>26.799054285970339</v>
      </c>
      <c r="I26">
        <f t="shared" si="2"/>
        <v>25.683027680948726</v>
      </c>
      <c r="J26">
        <v>25.662147465613192</v>
      </c>
      <c r="K26">
        <f t="shared" si="3"/>
        <v>1.0015788928999569</v>
      </c>
      <c r="L26">
        <f t="shared" si="4"/>
        <v>1.7159481504954499</v>
      </c>
      <c r="M26">
        <f t="shared" si="5"/>
        <v>2.0880215335534302</v>
      </c>
    </row>
    <row r="27" spans="1:13" x14ac:dyDescent="0.2">
      <c r="A27" s="2">
        <v>25569</v>
      </c>
      <c r="B27" s="4">
        <v>832918660783.22998</v>
      </c>
      <c r="C27" s="4">
        <v>447779432999.96002</v>
      </c>
      <c r="D27" s="4">
        <v>144425427330.44</v>
      </c>
      <c r="E27">
        <f t="shared" si="0"/>
        <v>27.448201828226988</v>
      </c>
      <c r="F27">
        <v>27.447134723435564</v>
      </c>
      <c r="G27">
        <f t="shared" si="1"/>
        <v>26.827566611070054</v>
      </c>
      <c r="H27">
        <v>26.806734099821679</v>
      </c>
      <c r="I27">
        <f t="shared" si="2"/>
        <v>25.696029137449177</v>
      </c>
      <c r="J27">
        <v>25.675060033737289</v>
      </c>
      <c r="K27">
        <f t="shared" si="3"/>
        <v>0.10671047914243559</v>
      </c>
      <c r="L27">
        <f t="shared" si="4"/>
        <v>2.0832511248375596</v>
      </c>
      <c r="M27">
        <f t="shared" si="5"/>
        <v>2.0969103711887982</v>
      </c>
    </row>
    <row r="28" spans="1:13" x14ac:dyDescent="0.2">
      <c r="A28" s="2">
        <v>25659</v>
      </c>
      <c r="B28" s="4">
        <v>837042252933.68005</v>
      </c>
      <c r="C28" s="4">
        <v>449716852321.51001</v>
      </c>
      <c r="D28" s="4">
        <v>144145170051.37</v>
      </c>
      <c r="E28">
        <f t="shared" si="0"/>
        <v>27.453140387563991</v>
      </c>
      <c r="F28">
        <v>27.456290251825745</v>
      </c>
      <c r="G28">
        <f t="shared" si="1"/>
        <v>26.831884004607332</v>
      </c>
      <c r="H28">
        <v>26.81402353919259</v>
      </c>
      <c r="I28">
        <f t="shared" si="2"/>
        <v>25.694086754062049</v>
      </c>
      <c r="J28">
        <v>25.68732092307091</v>
      </c>
      <c r="K28">
        <f t="shared" si="3"/>
        <v>-0.31498642617542316</v>
      </c>
      <c r="L28">
        <f t="shared" si="4"/>
        <v>1.7860465414742066</v>
      </c>
      <c r="M28">
        <f t="shared" si="5"/>
        <v>0.67658309911386993</v>
      </c>
    </row>
    <row r="29" spans="1:13" x14ac:dyDescent="0.2">
      <c r="A29" s="2">
        <v>25750</v>
      </c>
      <c r="B29" s="4">
        <v>842956657789.84998</v>
      </c>
      <c r="C29" s="4">
        <v>451255680666.44</v>
      </c>
      <c r="D29" s="4">
        <v>144126027725.92999</v>
      </c>
      <c r="E29">
        <f t="shared" si="0"/>
        <v>27.460181379379595</v>
      </c>
      <c r="F29">
        <v>27.465098846420485</v>
      </c>
      <c r="G29">
        <f t="shared" si="1"/>
        <v>26.835299935248756</v>
      </c>
      <c r="H29">
        <v>26.820953229558519</v>
      </c>
      <c r="I29">
        <f t="shared" si="2"/>
        <v>25.693953946305907</v>
      </c>
      <c r="J29">
        <v>25.698939208265394</v>
      </c>
      <c r="K29">
        <f t="shared" si="3"/>
        <v>-0.49174670408902443</v>
      </c>
      <c r="L29">
        <f t="shared" si="4"/>
        <v>1.4346705690236661</v>
      </c>
      <c r="M29">
        <f t="shared" si="5"/>
        <v>-0.49852619594865644</v>
      </c>
    </row>
    <row r="30" spans="1:13" x14ac:dyDescent="0.2">
      <c r="A30" s="2">
        <v>25842</v>
      </c>
      <c r="B30" s="4">
        <v>850161796627.15002</v>
      </c>
      <c r="C30" s="4">
        <v>451959910273.71997</v>
      </c>
      <c r="D30" s="4">
        <v>144646387972.75</v>
      </c>
      <c r="E30">
        <f t="shared" si="0"/>
        <v>27.468692517289824</v>
      </c>
      <c r="F30">
        <v>27.473574894689115</v>
      </c>
      <c r="G30">
        <f t="shared" si="1"/>
        <v>26.8368593187604</v>
      </c>
      <c r="H30">
        <v>26.827564959185786</v>
      </c>
      <c r="I30">
        <f t="shared" si="2"/>
        <v>25.697557897249659</v>
      </c>
      <c r="J30">
        <v>25.709928192616442</v>
      </c>
      <c r="K30">
        <f t="shared" si="3"/>
        <v>-0.48823773992907604</v>
      </c>
      <c r="L30">
        <f t="shared" si="4"/>
        <v>0.92943595746142194</v>
      </c>
      <c r="M30">
        <f t="shared" si="5"/>
        <v>-1.2370295366782358</v>
      </c>
    </row>
    <row r="31" spans="1:13" x14ac:dyDescent="0.2">
      <c r="A31" s="2">
        <v>25934</v>
      </c>
      <c r="B31" s="4">
        <v>853032343878.97998</v>
      </c>
      <c r="C31" s="4">
        <v>456133976740.62</v>
      </c>
      <c r="D31" s="4">
        <v>141659838462.03</v>
      </c>
      <c r="E31">
        <f t="shared" si="0"/>
        <v>27.472063301514048</v>
      </c>
      <c r="F31">
        <v>27.481729710684061</v>
      </c>
      <c r="G31">
        <f t="shared" si="1"/>
        <v>26.846052411949202</v>
      </c>
      <c r="H31">
        <v>26.833909483031768</v>
      </c>
      <c r="I31">
        <f t="shared" si="2"/>
        <v>25.676694516949553</v>
      </c>
      <c r="J31">
        <v>25.720298063631031</v>
      </c>
      <c r="K31">
        <f t="shared" si="3"/>
        <v>-0.9666409170012713</v>
      </c>
      <c r="L31">
        <f t="shared" si="4"/>
        <v>1.2142928917434404</v>
      </c>
      <c r="M31">
        <f t="shared" si="5"/>
        <v>-4.3603546681477923</v>
      </c>
    </row>
    <row r="32" spans="1:13" x14ac:dyDescent="0.2">
      <c r="A32" s="2">
        <v>26024</v>
      </c>
      <c r="B32" s="4">
        <v>861416647174.52002</v>
      </c>
      <c r="C32" s="4">
        <v>454229785966.75</v>
      </c>
      <c r="D32" s="4">
        <v>143998707951.97</v>
      </c>
      <c r="E32">
        <f t="shared" si="0"/>
        <v>27.481844135098882</v>
      </c>
      <c r="F32">
        <v>27.489571556971878</v>
      </c>
      <c r="G32">
        <f t="shared" si="1"/>
        <v>26.841869043434528</v>
      </c>
      <c r="H32">
        <v>26.840043365028578</v>
      </c>
      <c r="I32">
        <f t="shared" si="2"/>
        <v>25.693070163926393</v>
      </c>
      <c r="J32">
        <v>25.730051277381538</v>
      </c>
      <c r="K32">
        <f t="shared" si="3"/>
        <v>-0.77274218729961319</v>
      </c>
      <c r="L32">
        <f t="shared" si="4"/>
        <v>0.18256784059502706</v>
      </c>
      <c r="M32">
        <f t="shared" si="5"/>
        <v>-3.6981113455144765</v>
      </c>
    </row>
    <row r="33" spans="1:13" x14ac:dyDescent="0.2">
      <c r="A33" s="2">
        <v>26115</v>
      </c>
      <c r="B33" s="4">
        <v>870179044295.62</v>
      </c>
      <c r="C33" s="4">
        <v>452395775435.31</v>
      </c>
      <c r="D33" s="4">
        <v>147138290326.37</v>
      </c>
      <c r="E33">
        <f t="shared" si="0"/>
        <v>27.491964825462471</v>
      </c>
      <c r="F33">
        <v>27.497102654613389</v>
      </c>
      <c r="G33">
        <f t="shared" si="1"/>
        <v>26.837823243026541</v>
      </c>
      <c r="H33">
        <v>26.8460307584389</v>
      </c>
      <c r="I33">
        <f t="shared" si="2"/>
        <v>25.71463873201623</v>
      </c>
      <c r="J33">
        <v>25.73916303772366</v>
      </c>
      <c r="K33">
        <f t="shared" si="3"/>
        <v>-0.5137829150918094</v>
      </c>
      <c r="L33">
        <f t="shared" si="4"/>
        <v>-0.82075154123586458</v>
      </c>
      <c r="M33">
        <f t="shared" si="5"/>
        <v>-2.4524305707430472</v>
      </c>
    </row>
    <row r="34" spans="1:13" x14ac:dyDescent="0.2">
      <c r="A34" s="2">
        <v>26207</v>
      </c>
      <c r="B34" s="4">
        <v>879407052535.91003</v>
      </c>
      <c r="C34" s="4">
        <v>452408739648.46002</v>
      </c>
      <c r="D34" s="4">
        <v>150783020660.16</v>
      </c>
      <c r="E34">
        <f t="shared" si="0"/>
        <v>27.502513713374302</v>
      </c>
      <c r="F34">
        <v>27.504320395030746</v>
      </c>
      <c r="G34">
        <f t="shared" si="1"/>
        <v>26.837851899411284</v>
      </c>
      <c r="H34">
        <v>26.851936957574424</v>
      </c>
      <c r="I34">
        <f t="shared" si="2"/>
        <v>25.739107691089185</v>
      </c>
      <c r="J34">
        <v>25.747585435317184</v>
      </c>
      <c r="K34">
        <f t="shared" si="3"/>
        <v>-0.18066816564434873</v>
      </c>
      <c r="L34">
        <f t="shared" si="4"/>
        <v>-1.4085058163139763</v>
      </c>
      <c r="M34">
        <f t="shared" si="5"/>
        <v>-0.84777442279992954</v>
      </c>
    </row>
    <row r="35" spans="1:13" x14ac:dyDescent="0.2">
      <c r="A35" s="2">
        <v>26299</v>
      </c>
      <c r="B35" s="4">
        <v>887538539154.43005</v>
      </c>
      <c r="C35" s="4">
        <v>439805388458.97998</v>
      </c>
      <c r="D35" s="4">
        <v>153892823487.14001</v>
      </c>
      <c r="E35">
        <f t="shared" si="0"/>
        <v>27.511717781752527</v>
      </c>
      <c r="F35">
        <v>27.511218958502884</v>
      </c>
      <c r="G35">
        <f t="shared" si="1"/>
        <v>26.809598167058819</v>
      </c>
      <c r="H35">
        <v>26.857822127049708</v>
      </c>
      <c r="I35">
        <f t="shared" si="2"/>
        <v>25.759522245691251</v>
      </c>
      <c r="J35">
        <v>25.755255233130832</v>
      </c>
      <c r="K35">
        <f t="shared" si="3"/>
        <v>4.9882324964301006E-2</v>
      </c>
      <c r="L35">
        <f t="shared" si="4"/>
        <v>-4.8223959990888687</v>
      </c>
      <c r="M35">
        <f t="shared" si="5"/>
        <v>0.42670125604189479</v>
      </c>
    </row>
    <row r="36" spans="1:13" x14ac:dyDescent="0.2">
      <c r="A36" s="2">
        <v>26390</v>
      </c>
      <c r="B36" s="4">
        <v>897765139543.26001</v>
      </c>
      <c r="C36" s="4">
        <v>448033871741.78003</v>
      </c>
      <c r="D36" s="4">
        <v>157636996882.32001</v>
      </c>
      <c r="E36">
        <f t="shared" si="0"/>
        <v>27.52317433378483</v>
      </c>
      <c r="F36">
        <v>27.517791396132708</v>
      </c>
      <c r="G36">
        <f t="shared" si="1"/>
        <v>26.828134673069837</v>
      </c>
      <c r="H36">
        <v>26.863737628317963</v>
      </c>
      <c r="I36">
        <f t="shared" si="2"/>
        <v>25.783560738611669</v>
      </c>
      <c r="J36">
        <v>25.762103895543188</v>
      </c>
      <c r="K36">
        <f t="shared" si="3"/>
        <v>0.53829376521221661</v>
      </c>
      <c r="L36">
        <f t="shared" si="4"/>
        <v>-3.5602955248126733</v>
      </c>
      <c r="M36">
        <f t="shared" si="5"/>
        <v>2.145684306848139</v>
      </c>
    </row>
    <row r="37" spans="1:13" x14ac:dyDescent="0.2">
      <c r="A37" s="2">
        <v>26481</v>
      </c>
      <c r="B37" s="4">
        <v>907548811108.22998</v>
      </c>
      <c r="C37" s="4">
        <v>458586829720.19</v>
      </c>
      <c r="D37" s="4">
        <v>160854674968.53</v>
      </c>
      <c r="E37">
        <f t="shared" si="0"/>
        <v>27.53401318798414</v>
      </c>
      <c r="F37">
        <v>27.524031070787654</v>
      </c>
      <c r="G37">
        <f t="shared" si="1"/>
        <v>26.851415488510799</v>
      </c>
      <c r="H37">
        <v>26.869704682857407</v>
      </c>
      <c r="I37">
        <f t="shared" si="2"/>
        <v>25.803767154359107</v>
      </c>
      <c r="J37">
        <v>25.768065553815688</v>
      </c>
      <c r="K37">
        <f t="shared" si="3"/>
        <v>0.99821171964862287</v>
      </c>
      <c r="L37">
        <f t="shared" si="4"/>
        <v>-1.8289194346607474</v>
      </c>
      <c r="M37">
        <f t="shared" si="5"/>
        <v>3.5701600543418976</v>
      </c>
    </row>
    <row r="38" spans="1:13" x14ac:dyDescent="0.2">
      <c r="A38" s="2">
        <v>26573</v>
      </c>
      <c r="B38" s="4">
        <v>915805979319.12</v>
      </c>
      <c r="C38" s="4">
        <v>468388173340.96002</v>
      </c>
      <c r="D38" s="4">
        <v>163105344327.53</v>
      </c>
      <c r="E38">
        <f t="shared" si="0"/>
        <v>27.543070366214614</v>
      </c>
      <c r="F38">
        <v>27.529934709671192</v>
      </c>
      <c r="G38">
        <f t="shared" si="1"/>
        <v>26.87256321929263</v>
      </c>
      <c r="H38">
        <v>26.875722260299224</v>
      </c>
      <c r="I38">
        <f t="shared" si="2"/>
        <v>25.817662113219441</v>
      </c>
      <c r="J38">
        <v>25.773087749736685</v>
      </c>
      <c r="K38">
        <f t="shared" si="3"/>
        <v>1.3135656543422414</v>
      </c>
      <c r="L38">
        <f t="shared" si="4"/>
        <v>-0.31590410065938102</v>
      </c>
      <c r="M38">
        <f t="shared" si="5"/>
        <v>4.4574363482755786</v>
      </c>
    </row>
    <row r="39" spans="1:13" x14ac:dyDescent="0.2">
      <c r="A39" s="2">
        <v>26665</v>
      </c>
      <c r="B39" s="4">
        <v>935729715146.29004</v>
      </c>
      <c r="C39" s="4">
        <v>491683399597.78003</v>
      </c>
      <c r="D39" s="4">
        <v>171895826278.07001</v>
      </c>
      <c r="E39">
        <f t="shared" si="0"/>
        <v>27.564592505853764</v>
      </c>
      <c r="F39">
        <v>27.535505278810042</v>
      </c>
      <c r="G39">
        <f t="shared" si="1"/>
        <v>26.921100849553341</v>
      </c>
      <c r="H39">
        <v>26.881777899528139</v>
      </c>
      <c r="I39">
        <f t="shared" si="2"/>
        <v>25.870154469099031</v>
      </c>
      <c r="J39">
        <v>25.777140338594876</v>
      </c>
      <c r="K39">
        <f t="shared" si="3"/>
        <v>2.9087227043721242</v>
      </c>
      <c r="L39">
        <f t="shared" si="4"/>
        <v>3.9322950025201919</v>
      </c>
      <c r="M39">
        <f t="shared" si="5"/>
        <v>9.301413050415519</v>
      </c>
    </row>
    <row r="40" spans="1:13" x14ac:dyDescent="0.2">
      <c r="A40" s="2">
        <v>26755</v>
      </c>
      <c r="B40" s="4">
        <v>937957308206.68994</v>
      </c>
      <c r="C40" s="4">
        <v>491722216618.20001</v>
      </c>
      <c r="D40" s="4">
        <v>170995194767.28</v>
      </c>
      <c r="E40">
        <f t="shared" si="0"/>
        <v>27.566970271277935</v>
      </c>
      <c r="F40">
        <v>27.54075395401626</v>
      </c>
      <c r="G40">
        <f t="shared" si="1"/>
        <v>26.9211797936224</v>
      </c>
      <c r="H40">
        <v>26.887857165028244</v>
      </c>
      <c r="I40">
        <f t="shared" si="2"/>
        <v>25.864901292278095</v>
      </c>
      <c r="J40">
        <v>25.78022103465613</v>
      </c>
      <c r="K40">
        <f t="shared" si="3"/>
        <v>2.6216317261674504</v>
      </c>
      <c r="L40">
        <f t="shared" si="4"/>
        <v>3.3322628594156356</v>
      </c>
      <c r="M40">
        <f t="shared" si="5"/>
        <v>8.4680257621965183</v>
      </c>
    </row>
    <row r="41" spans="1:13" x14ac:dyDescent="0.2">
      <c r="A41" s="2">
        <v>26846</v>
      </c>
      <c r="B41" s="4">
        <v>937052605212.67004</v>
      </c>
      <c r="C41" s="4">
        <v>487594967768.96997</v>
      </c>
      <c r="D41" s="4">
        <v>168431555310.51999</v>
      </c>
      <c r="E41">
        <f t="shared" si="0"/>
        <v>27.566005259778258</v>
      </c>
      <c r="F41">
        <v>27.545710090618805</v>
      </c>
      <c r="G41">
        <f t="shared" si="1"/>
        <v>26.91275091409209</v>
      </c>
      <c r="H41">
        <v>26.893970198127398</v>
      </c>
      <c r="I41">
        <f t="shared" si="2"/>
        <v>25.84979530427972</v>
      </c>
      <c r="J41">
        <v>25.782385686017882</v>
      </c>
      <c r="K41">
        <f t="shared" si="3"/>
        <v>2.0295169159453508</v>
      </c>
      <c r="L41">
        <f t="shared" si="4"/>
        <v>1.8780715964691552</v>
      </c>
      <c r="M41">
        <f t="shared" si="5"/>
        <v>6.7409618261837778</v>
      </c>
    </row>
    <row r="42" spans="1:13" x14ac:dyDescent="0.2">
      <c r="A42" s="2">
        <v>26938</v>
      </c>
      <c r="B42" s="4">
        <v>933576962524.40002</v>
      </c>
      <c r="C42" s="4">
        <v>482039379644.53003</v>
      </c>
      <c r="D42" s="4">
        <v>164389935525.48001</v>
      </c>
      <c r="E42">
        <f t="shared" si="0"/>
        <v>27.562289241655005</v>
      </c>
      <c r="F42">
        <v>27.550419429144931</v>
      </c>
      <c r="G42">
        <f t="shared" si="1"/>
        <v>26.901291648167032</v>
      </c>
      <c r="H42">
        <v>26.900147966796336</v>
      </c>
      <c r="I42">
        <f t="shared" si="2"/>
        <v>25.825507098263117</v>
      </c>
      <c r="J42">
        <v>25.783743065938587</v>
      </c>
      <c r="K42">
        <f t="shared" si="3"/>
        <v>1.186981251007424</v>
      </c>
      <c r="L42">
        <f t="shared" si="4"/>
        <v>0.11436813706957594</v>
      </c>
      <c r="M42">
        <f t="shared" si="5"/>
        <v>4.176403232452941</v>
      </c>
    </row>
    <row r="43" spans="1:13" x14ac:dyDescent="0.2">
      <c r="A43" s="2">
        <v>27030</v>
      </c>
      <c r="B43" s="4">
        <v>936850031007.07996</v>
      </c>
      <c r="C43" s="4">
        <v>472107141389.28003</v>
      </c>
      <c r="D43" s="4">
        <v>164606153340.85001</v>
      </c>
      <c r="E43">
        <f t="shared" si="0"/>
        <v>27.5657890540881</v>
      </c>
      <c r="F43">
        <v>27.55494039460261</v>
      </c>
      <c r="G43">
        <f t="shared" si="1"/>
        <v>26.880471791241433</v>
      </c>
      <c r="H43">
        <v>26.906433176953264</v>
      </c>
      <c r="I43">
        <f t="shared" si="2"/>
        <v>25.826821508092394</v>
      </c>
      <c r="J43">
        <v>25.784444078688107</v>
      </c>
      <c r="K43">
        <f t="shared" si="3"/>
        <v>1.084865948548952</v>
      </c>
      <c r="L43">
        <f t="shared" si="4"/>
        <v>-2.5961385711831042</v>
      </c>
      <c r="M43">
        <f t="shared" si="5"/>
        <v>4.237742940428646</v>
      </c>
    </row>
    <row r="44" spans="1:13" x14ac:dyDescent="0.2">
      <c r="A44" s="2">
        <v>27120</v>
      </c>
      <c r="B44" s="4">
        <v>930220783470.69995</v>
      </c>
      <c r="C44" s="4">
        <v>471362719713.34003</v>
      </c>
      <c r="D44" s="4">
        <v>158388311122.89001</v>
      </c>
      <c r="E44">
        <f t="shared" si="0"/>
        <v>27.558687796499814</v>
      </c>
      <c r="F44">
        <v>27.559338830632637</v>
      </c>
      <c r="G44">
        <f t="shared" si="1"/>
        <v>26.878893740132195</v>
      </c>
      <c r="H44">
        <v>26.91286924931725</v>
      </c>
      <c r="I44">
        <f t="shared" si="2"/>
        <v>25.788315520187769</v>
      </c>
      <c r="J44">
        <v>25.78466573105651</v>
      </c>
      <c r="K44">
        <f t="shared" si="3"/>
        <v>-6.5103413282230349E-2</v>
      </c>
      <c r="L44">
        <f t="shared" si="4"/>
        <v>-3.3975509185054875</v>
      </c>
      <c r="M44">
        <f t="shared" si="5"/>
        <v>0.36497891312592401</v>
      </c>
    </row>
    <row r="45" spans="1:13" x14ac:dyDescent="0.2">
      <c r="A45" s="2">
        <v>27211</v>
      </c>
      <c r="B45" s="4">
        <v>924529898080.12</v>
      </c>
      <c r="C45" s="4">
        <v>474131129838.98999</v>
      </c>
      <c r="D45" s="4">
        <v>152595503652.92999</v>
      </c>
      <c r="E45">
        <f t="shared" si="0"/>
        <v>27.552551226980388</v>
      </c>
      <c r="F45">
        <v>27.563687361287982</v>
      </c>
      <c r="G45">
        <f t="shared" si="1"/>
        <v>26.884749765612188</v>
      </c>
      <c r="H45">
        <v>26.919483378741287</v>
      </c>
      <c r="I45">
        <f t="shared" si="2"/>
        <v>25.751056490440845</v>
      </c>
      <c r="J45">
        <v>25.784611515727239</v>
      </c>
      <c r="K45">
        <f t="shared" si="3"/>
        <v>-1.1136134307594858</v>
      </c>
      <c r="L45">
        <f t="shared" si="4"/>
        <v>-3.4733613129098728</v>
      </c>
      <c r="M45">
        <f t="shared" si="5"/>
        <v>-3.3555025286393203</v>
      </c>
    </row>
    <row r="46" spans="1:13" x14ac:dyDescent="0.2">
      <c r="A46" s="2">
        <v>27303</v>
      </c>
      <c r="B46" s="4">
        <v>922163963955.07996</v>
      </c>
      <c r="C46" s="4">
        <v>479878089654.09998</v>
      </c>
      <c r="D46" s="4">
        <v>148760690771.84</v>
      </c>
      <c r="E46">
        <f t="shared" si="0"/>
        <v>27.549988879784497</v>
      </c>
      <c r="F46">
        <v>27.568058203725283</v>
      </c>
      <c r="G46">
        <f t="shared" si="1"/>
        <v>26.896797928702703</v>
      </c>
      <c r="H46">
        <v>26.926281525385129</v>
      </c>
      <c r="I46">
        <f t="shared" si="2"/>
        <v>25.725604749524631</v>
      </c>
      <c r="J46">
        <v>25.784487206501943</v>
      </c>
      <c r="K46">
        <f t="shared" si="3"/>
        <v>-1.8069323940785864</v>
      </c>
      <c r="L46">
        <f t="shared" si="4"/>
        <v>-2.9483596682425173</v>
      </c>
      <c r="M46">
        <f t="shared" si="5"/>
        <v>-5.8882456977311648</v>
      </c>
    </row>
    <row r="47" spans="1:13" x14ac:dyDescent="0.2">
      <c r="A47" s="2">
        <v>27395</v>
      </c>
      <c r="B47" s="4">
        <v>897621155718.95996</v>
      </c>
      <c r="C47" s="4">
        <v>475128267436.22998</v>
      </c>
      <c r="D47" s="4">
        <v>131662595384.13</v>
      </c>
      <c r="E47">
        <f t="shared" si="0"/>
        <v>27.523013940642709</v>
      </c>
      <c r="F47">
        <v>27.572516615017232</v>
      </c>
      <c r="G47">
        <f t="shared" si="1"/>
        <v>26.886850641235554</v>
      </c>
      <c r="H47">
        <v>26.933247940900319</v>
      </c>
      <c r="I47">
        <f t="shared" si="2"/>
        <v>25.603508391568166</v>
      </c>
      <c r="J47">
        <v>25.784477605291467</v>
      </c>
      <c r="K47">
        <f t="shared" si="3"/>
        <v>-4.9502674374522826</v>
      </c>
      <c r="L47">
        <f t="shared" si="4"/>
        <v>-4.6397299664764802</v>
      </c>
      <c r="M47">
        <f t="shared" si="5"/>
        <v>-18.096921372330144</v>
      </c>
    </row>
    <row r="48" spans="1:13" x14ac:dyDescent="0.2">
      <c r="A48" s="2">
        <v>27485</v>
      </c>
      <c r="B48" s="4">
        <v>908090734047.03003</v>
      </c>
      <c r="C48" s="4">
        <v>485097227655.97998</v>
      </c>
      <c r="D48" s="4">
        <v>135706601260.83</v>
      </c>
      <c r="E48">
        <f t="shared" si="0"/>
        <v>27.53461013791987</v>
      </c>
      <c r="F48">
        <v>27.577116558909054</v>
      </c>
      <c r="G48">
        <f t="shared" si="1"/>
        <v>26.907615177186365</v>
      </c>
      <c r="H48">
        <v>26.940348449690472</v>
      </c>
      <c r="I48">
        <f t="shared" si="2"/>
        <v>25.633761048593961</v>
      </c>
      <c r="J48">
        <v>25.784730712471042</v>
      </c>
      <c r="K48">
        <f t="shared" si="3"/>
        <v>-4.2506420989184335</v>
      </c>
      <c r="L48">
        <f t="shared" si="4"/>
        <v>-3.2733272504106736</v>
      </c>
      <c r="M48">
        <f t="shared" si="5"/>
        <v>-15.096966387708122</v>
      </c>
    </row>
    <row r="49" spans="1:13" x14ac:dyDescent="0.2">
      <c r="A49" s="2">
        <v>27576</v>
      </c>
      <c r="B49" s="4">
        <v>923200086376.45996</v>
      </c>
      <c r="C49" s="4">
        <v>495648375401.07001</v>
      </c>
      <c r="D49" s="4">
        <v>142491181593.70001</v>
      </c>
      <c r="E49">
        <f t="shared" si="0"/>
        <v>27.551111826262265</v>
      </c>
      <c r="F49">
        <v>27.581881059974492</v>
      </c>
      <c r="G49">
        <f t="shared" si="1"/>
        <v>26.929132591705976</v>
      </c>
      <c r="H49">
        <v>26.947519877846911</v>
      </c>
      <c r="I49">
        <f t="shared" si="2"/>
        <v>25.682545951187269</v>
      </c>
      <c r="J49">
        <v>25.78528142265732</v>
      </c>
      <c r="K49">
        <f t="shared" si="3"/>
        <v>-3.0769233712227617</v>
      </c>
      <c r="L49">
        <f t="shared" si="4"/>
        <v>-1.8387286140935544</v>
      </c>
      <c r="M49">
        <f t="shared" si="5"/>
        <v>-10.273547147005146</v>
      </c>
    </row>
    <row r="50" spans="1:13" x14ac:dyDescent="0.2">
      <c r="A50" s="2">
        <v>27668</v>
      </c>
      <c r="B50" s="4">
        <v>939490857203.57996</v>
      </c>
      <c r="C50" s="4">
        <v>505453912731.60999</v>
      </c>
      <c r="D50" s="4">
        <v>149732996568.35001</v>
      </c>
      <c r="E50">
        <f t="shared" si="0"/>
        <v>27.568603924197049</v>
      </c>
      <c r="F50">
        <v>27.586806576274174</v>
      </c>
      <c r="G50">
        <f t="shared" si="1"/>
        <v>26.948722699601905</v>
      </c>
      <c r="H50">
        <v>26.954678593165653</v>
      </c>
      <c r="I50">
        <f t="shared" si="2"/>
        <v>25.732119522041774</v>
      </c>
      <c r="J50">
        <v>25.786070274427036</v>
      </c>
      <c r="K50">
        <f t="shared" si="3"/>
        <v>-1.8202652077125236</v>
      </c>
      <c r="L50">
        <f t="shared" si="4"/>
        <v>-0.5955893563747594</v>
      </c>
      <c r="M50">
        <f t="shared" si="5"/>
        <v>-5.3950752385262035</v>
      </c>
    </row>
    <row r="51" spans="1:13" x14ac:dyDescent="0.2">
      <c r="A51" s="2">
        <v>27760</v>
      </c>
      <c r="B51" s="4">
        <v>962871297670.26001</v>
      </c>
      <c r="C51" s="4">
        <v>523353287811.59998</v>
      </c>
      <c r="D51" s="4">
        <v>162786950577.60001</v>
      </c>
      <c r="E51">
        <f t="shared" si="0"/>
        <v>27.593185592533878</v>
      </c>
      <c r="F51">
        <v>27.591870335097653</v>
      </c>
      <c r="G51">
        <f t="shared" si="1"/>
        <v>26.983522575470047</v>
      </c>
      <c r="H51">
        <v>26.961729471388871</v>
      </c>
      <c r="I51">
        <f t="shared" si="2"/>
        <v>25.815708131144927</v>
      </c>
      <c r="J51">
        <v>25.786973596687254</v>
      </c>
      <c r="K51">
        <f t="shared" si="3"/>
        <v>0.13152574362251812</v>
      </c>
      <c r="L51">
        <f t="shared" si="4"/>
        <v>2.1793104081176295</v>
      </c>
      <c r="M51">
        <f t="shared" si="5"/>
        <v>2.8734534457672822</v>
      </c>
    </row>
    <row r="52" spans="1:13" x14ac:dyDescent="0.2">
      <c r="A52" s="2">
        <v>27851</v>
      </c>
      <c r="B52" s="4">
        <v>972011324636.60999</v>
      </c>
      <c r="C52" s="4">
        <v>528084321822.53003</v>
      </c>
      <c r="D52" s="4">
        <v>164715629463.97</v>
      </c>
      <c r="E52">
        <f t="shared" si="0"/>
        <v>27.602633292199691</v>
      </c>
      <c r="F52">
        <v>27.59703818707694</v>
      </c>
      <c r="G52">
        <f t="shared" si="1"/>
        <v>26.992521808323378</v>
      </c>
      <c r="H52">
        <v>26.968573665825264</v>
      </c>
      <c r="I52">
        <f t="shared" si="2"/>
        <v>25.827486366190879</v>
      </c>
      <c r="J52">
        <v>25.787833999124796</v>
      </c>
      <c r="K52">
        <f t="shared" si="3"/>
        <v>0.55951051227509652</v>
      </c>
      <c r="L52">
        <f t="shared" si="4"/>
        <v>2.3948142498113612</v>
      </c>
      <c r="M52">
        <f t="shared" si="5"/>
        <v>3.9652367066082661</v>
      </c>
    </row>
    <row r="53" spans="1:13" x14ac:dyDescent="0.2">
      <c r="A53" s="2">
        <v>27942</v>
      </c>
      <c r="B53" s="4">
        <v>977126617519.01001</v>
      </c>
      <c r="C53" s="4">
        <v>530487019574.34003</v>
      </c>
      <c r="D53" s="4">
        <v>163986007977.57001</v>
      </c>
      <c r="E53">
        <f t="shared" si="0"/>
        <v>27.607882078871498</v>
      </c>
      <c r="F53">
        <v>27.602276804879949</v>
      </c>
      <c r="G53">
        <f t="shared" si="1"/>
        <v>26.997061326415214</v>
      </c>
      <c r="H53">
        <v>26.975125950473586</v>
      </c>
      <c r="I53">
        <f t="shared" si="2"/>
        <v>25.82304694392095</v>
      </c>
      <c r="J53">
        <v>25.788512050510526</v>
      </c>
      <c r="K53">
        <f t="shared" si="3"/>
        <v>0.56052739915486427</v>
      </c>
      <c r="L53">
        <f t="shared" si="4"/>
        <v>2.19353759416272</v>
      </c>
      <c r="M53">
        <f t="shared" si="5"/>
        <v>3.4534893410423706</v>
      </c>
    </row>
    <row r="54" spans="1:13" x14ac:dyDescent="0.2">
      <c r="A54" s="2">
        <v>28034</v>
      </c>
      <c r="B54" s="4">
        <v>979927734743.15002</v>
      </c>
      <c r="C54" s="4">
        <v>531634251102.28998</v>
      </c>
      <c r="D54" s="4">
        <v>162049230732.69</v>
      </c>
      <c r="E54">
        <f t="shared" si="0"/>
        <v>27.610744665834087</v>
      </c>
      <c r="F54">
        <v>27.607556358115293</v>
      </c>
      <c r="G54">
        <f t="shared" si="1"/>
        <v>26.999221591924957</v>
      </c>
      <c r="H54">
        <v>26.981316066921654</v>
      </c>
      <c r="I54">
        <f t="shared" si="2"/>
        <v>25.811166019424213</v>
      </c>
      <c r="J54">
        <v>25.788893102344726</v>
      </c>
      <c r="K54">
        <f t="shared" si="3"/>
        <v>0.31883077187941922</v>
      </c>
      <c r="L54">
        <f t="shared" si="4"/>
        <v>1.7905525003303779</v>
      </c>
      <c r="M54">
        <f t="shared" si="5"/>
        <v>2.2272917079487087</v>
      </c>
    </row>
    <row r="55" spans="1:13" x14ac:dyDescent="0.2">
      <c r="A55" s="2">
        <v>28126</v>
      </c>
      <c r="B55" s="4">
        <v>986060827883.93005</v>
      </c>
      <c r="C55" s="4">
        <v>534476041776.41998</v>
      </c>
      <c r="D55" s="4">
        <v>160472535850.10999</v>
      </c>
      <c r="E55">
        <f t="shared" si="0"/>
        <v>27.616983881212054</v>
      </c>
      <c r="F55">
        <v>27.612850519687832</v>
      </c>
      <c r="G55">
        <f t="shared" si="1"/>
        <v>27.004552742789354</v>
      </c>
      <c r="H55">
        <v>26.987087466367246</v>
      </c>
      <c r="I55">
        <f t="shared" si="2"/>
        <v>25.801388648675744</v>
      </c>
      <c r="J55">
        <v>25.78888409043606</v>
      </c>
      <c r="K55">
        <f t="shared" si="3"/>
        <v>0.41333615242216126</v>
      </c>
      <c r="L55">
        <f t="shared" si="4"/>
        <v>1.7465276422107934</v>
      </c>
      <c r="M55">
        <f t="shared" si="5"/>
        <v>1.2504558239683661</v>
      </c>
    </row>
    <row r="56" spans="1:13" x14ac:dyDescent="0.2">
      <c r="A56" s="2">
        <v>28216</v>
      </c>
      <c r="B56" s="4">
        <v>989140330382.06995</v>
      </c>
      <c r="C56" s="4">
        <v>536124901158.08002</v>
      </c>
      <c r="D56" s="4">
        <v>160138084124.98999</v>
      </c>
      <c r="E56">
        <f t="shared" si="0"/>
        <v>27.620102049688626</v>
      </c>
      <c r="F56">
        <v>27.618134955194751</v>
      </c>
      <c r="G56">
        <f t="shared" si="1"/>
        <v>27.007632995419868</v>
      </c>
      <c r="H56">
        <v>26.992394790961271</v>
      </c>
      <c r="I56">
        <f t="shared" si="2"/>
        <v>25.799302305768801</v>
      </c>
      <c r="J56">
        <v>25.788405871166365</v>
      </c>
      <c r="K56">
        <f t="shared" si="3"/>
        <v>0.19670944938745549</v>
      </c>
      <c r="L56">
        <f t="shared" si="4"/>
        <v>1.5238204458597693</v>
      </c>
      <c r="M56">
        <f t="shared" si="5"/>
        <v>1.08964346024365</v>
      </c>
    </row>
    <row r="57" spans="1:13" x14ac:dyDescent="0.2">
      <c r="A57" s="2">
        <v>28307</v>
      </c>
      <c r="B57" s="4">
        <v>993687700379.33997</v>
      </c>
      <c r="C57" s="4">
        <v>538500605596.08002</v>
      </c>
      <c r="D57" s="4">
        <v>160929129647.14001</v>
      </c>
      <c r="E57">
        <f t="shared" si="0"/>
        <v>27.624688809507589</v>
      </c>
      <c r="F57">
        <v>27.623387913584189</v>
      </c>
      <c r="G57">
        <f t="shared" si="1"/>
        <v>27.012054458140327</v>
      </c>
      <c r="H57">
        <v>26.997203598652401</v>
      </c>
      <c r="I57">
        <f t="shared" si="2"/>
        <v>25.804229916492382</v>
      </c>
      <c r="J57">
        <v>25.78738711626638</v>
      </c>
      <c r="K57">
        <f t="shared" si="3"/>
        <v>0.13008959233999917</v>
      </c>
      <c r="L57">
        <f t="shared" si="4"/>
        <v>1.4850859487925305</v>
      </c>
      <c r="M57">
        <f t="shared" si="5"/>
        <v>1.6842800226001486</v>
      </c>
    </row>
    <row r="58" spans="1:13" x14ac:dyDescent="0.2">
      <c r="A58" s="2">
        <v>28399</v>
      </c>
      <c r="B58" s="4">
        <v>1000063864181.6801</v>
      </c>
      <c r="C58" s="4">
        <v>541439726300.15002</v>
      </c>
      <c r="D58" s="4">
        <v>162276036193.72</v>
      </c>
      <c r="E58">
        <f t="shared" si="0"/>
        <v>27.631084978070998</v>
      </c>
      <c r="F58">
        <v>27.628588873238343</v>
      </c>
      <c r="G58">
        <f t="shared" si="1"/>
        <v>27.017497588420522</v>
      </c>
      <c r="H58">
        <v>27.001488971267097</v>
      </c>
      <c r="I58">
        <f t="shared" si="2"/>
        <v>25.812564649263642</v>
      </c>
      <c r="J58">
        <v>25.785763307738474</v>
      </c>
      <c r="K58">
        <f t="shared" si="3"/>
        <v>0.24961048326552771</v>
      </c>
      <c r="L58">
        <f t="shared" si="4"/>
        <v>1.6008617153424609</v>
      </c>
      <c r="M58">
        <f t="shared" si="5"/>
        <v>2.6801341525167999</v>
      </c>
    </row>
    <row r="59" spans="1:13" x14ac:dyDescent="0.2">
      <c r="A59" s="2">
        <v>28491</v>
      </c>
      <c r="B59" s="4">
        <v>998406089171.03003</v>
      </c>
      <c r="C59" s="4">
        <v>543414212992.19</v>
      </c>
      <c r="D59" s="4">
        <v>163187656286.73001</v>
      </c>
      <c r="E59">
        <f t="shared" si="0"/>
        <v>27.629425933472294</v>
      </c>
      <c r="F59">
        <v>27.633718125599358</v>
      </c>
      <c r="G59">
        <f t="shared" si="1"/>
        <v>27.021137689268652</v>
      </c>
      <c r="H59">
        <v>27.005235272418993</v>
      </c>
      <c r="I59">
        <f t="shared" si="2"/>
        <v>25.81816664111793</v>
      </c>
      <c r="J59">
        <v>25.783480454335152</v>
      </c>
      <c r="K59">
        <f t="shared" si="3"/>
        <v>-0.42921921270639984</v>
      </c>
      <c r="L59">
        <f t="shared" si="4"/>
        <v>1.5902416849659318</v>
      </c>
      <c r="M59">
        <f t="shared" si="5"/>
        <v>3.468618678277835</v>
      </c>
    </row>
    <row r="60" spans="1:13" x14ac:dyDescent="0.2">
      <c r="A60" s="2">
        <v>28581</v>
      </c>
      <c r="B60" s="4">
        <v>1009158665273.84</v>
      </c>
      <c r="C60" s="4">
        <v>546893004904.63</v>
      </c>
      <c r="D60" s="4">
        <v>164056687176.81</v>
      </c>
      <c r="E60">
        <f t="shared" si="0"/>
        <v>27.640138094961159</v>
      </c>
      <c r="F60">
        <v>27.638757522174902</v>
      </c>
      <c r="G60">
        <f t="shared" si="1"/>
        <v>27.027519016770512</v>
      </c>
      <c r="H60">
        <v>27.008436871107449</v>
      </c>
      <c r="I60">
        <f t="shared" si="2"/>
        <v>25.823477858563329</v>
      </c>
      <c r="J60">
        <v>25.780501315647371</v>
      </c>
      <c r="K60">
        <f t="shared" si="3"/>
        <v>0.13805727862568062</v>
      </c>
      <c r="L60">
        <f t="shared" si="4"/>
        <v>1.9082145663062988</v>
      </c>
      <c r="M60">
        <f t="shared" si="5"/>
        <v>4.297654291595876</v>
      </c>
    </row>
    <row r="61" spans="1:13" x14ac:dyDescent="0.2">
      <c r="A61" s="2">
        <v>28672</v>
      </c>
      <c r="B61" s="4">
        <v>1020639088734.16</v>
      </c>
      <c r="C61" s="4">
        <v>549863676994.53003</v>
      </c>
      <c r="D61" s="4">
        <v>164488536201.78</v>
      </c>
      <c r="E61">
        <f t="shared" si="0"/>
        <v>27.651450104601988</v>
      </c>
      <c r="F61">
        <v>27.643686231852563</v>
      </c>
      <c r="G61">
        <f t="shared" si="1"/>
        <v>27.032936224440615</v>
      </c>
      <c r="H61">
        <v>27.011098075342353</v>
      </c>
      <c r="I61">
        <f t="shared" si="2"/>
        <v>25.826106715980487</v>
      </c>
      <c r="J61">
        <v>25.776810330132829</v>
      </c>
      <c r="K61">
        <f t="shared" si="3"/>
        <v>0.77638727494253601</v>
      </c>
      <c r="L61">
        <f t="shared" si="4"/>
        <v>2.1838149098261539</v>
      </c>
      <c r="M61">
        <f t="shared" si="5"/>
        <v>4.9296385847657831</v>
      </c>
    </row>
    <row r="62" spans="1:13" x14ac:dyDescent="0.2">
      <c r="A62" s="2">
        <v>28764</v>
      </c>
      <c r="B62" s="4">
        <v>1031024560492.53</v>
      </c>
      <c r="C62" s="4">
        <v>551581550753.81995</v>
      </c>
      <c r="D62" s="4">
        <v>164629432917.76999</v>
      </c>
      <c r="E62">
        <f t="shared" si="0"/>
        <v>27.661574142689844</v>
      </c>
      <c r="F62">
        <v>27.648484286377915</v>
      </c>
      <c r="G62">
        <f t="shared" si="1"/>
        <v>27.036055535521974</v>
      </c>
      <c r="H62">
        <v>27.013235119474629</v>
      </c>
      <c r="I62">
        <f t="shared" si="2"/>
        <v>25.826962924014186</v>
      </c>
      <c r="J62">
        <v>25.772418796588543</v>
      </c>
      <c r="K62">
        <f t="shared" si="3"/>
        <v>1.3089856311928827</v>
      </c>
      <c r="L62">
        <f t="shared" si="4"/>
        <v>2.2820416047345304</v>
      </c>
      <c r="M62">
        <f t="shared" si="5"/>
        <v>5.4544127425643296</v>
      </c>
    </row>
    <row r="63" spans="1:13" x14ac:dyDescent="0.2">
      <c r="A63" s="2">
        <v>28856</v>
      </c>
      <c r="B63" s="4">
        <v>1053515710435.64</v>
      </c>
      <c r="C63" s="4">
        <v>561449274116.79004</v>
      </c>
      <c r="D63" s="4">
        <v>166731672219.23999</v>
      </c>
      <c r="E63">
        <f t="shared" si="0"/>
        <v>27.683153982690417</v>
      </c>
      <c r="F63">
        <v>27.653136569917006</v>
      </c>
      <c r="G63">
        <f t="shared" si="1"/>
        <v>27.053787267091721</v>
      </c>
      <c r="H63">
        <v>27.01487788669839</v>
      </c>
      <c r="I63">
        <f t="shared" si="2"/>
        <v>25.839651603972712</v>
      </c>
      <c r="J63">
        <v>25.767368824052685</v>
      </c>
      <c r="K63">
        <f t="shared" si="3"/>
        <v>3.0017412773410967</v>
      </c>
      <c r="L63">
        <f t="shared" si="4"/>
        <v>3.8909380393331361</v>
      </c>
      <c r="M63">
        <f t="shared" si="5"/>
        <v>7.2282779920026741</v>
      </c>
    </row>
    <row r="64" spans="1:13" x14ac:dyDescent="0.2">
      <c r="A64" s="2">
        <v>28946</v>
      </c>
      <c r="B64" s="4">
        <v>1056721312131.87</v>
      </c>
      <c r="C64" s="4">
        <v>558714428257.06995</v>
      </c>
      <c r="D64" s="4">
        <v>166575579832.64999</v>
      </c>
      <c r="E64">
        <f t="shared" si="0"/>
        <v>27.686192128763754</v>
      </c>
      <c r="F64">
        <v>27.657636147796079</v>
      </c>
      <c r="G64">
        <f t="shared" si="1"/>
        <v>27.048904317773015</v>
      </c>
      <c r="H64">
        <v>27.016070522967784</v>
      </c>
      <c r="I64">
        <f t="shared" si="2"/>
        <v>25.838714976299354</v>
      </c>
      <c r="J64">
        <v>25.761736611643077</v>
      </c>
      <c r="K64">
        <f t="shared" si="3"/>
        <v>2.8555980967674088</v>
      </c>
      <c r="L64">
        <f t="shared" si="4"/>
        <v>3.283379480523152</v>
      </c>
      <c r="M64">
        <f t="shared" si="5"/>
        <v>7.6978364656277165</v>
      </c>
    </row>
    <row r="65" spans="1:13" x14ac:dyDescent="0.2">
      <c r="A65" s="2">
        <v>29037</v>
      </c>
      <c r="B65" s="4">
        <v>1056234148068.97</v>
      </c>
      <c r="C65" s="4">
        <v>554214223941.05005</v>
      </c>
      <c r="D65" s="4">
        <v>165644584887.20999</v>
      </c>
      <c r="E65">
        <f t="shared" si="0"/>
        <v>27.685731007759824</v>
      </c>
      <c r="F65">
        <v>27.661994846224371</v>
      </c>
      <c r="G65">
        <f t="shared" si="1"/>
        <v>27.040817134764172</v>
      </c>
      <c r="H65">
        <v>27.016881492599708</v>
      </c>
      <c r="I65">
        <f t="shared" si="2"/>
        <v>25.833110275071718</v>
      </c>
      <c r="J65">
        <v>25.75564353521499</v>
      </c>
      <c r="K65">
        <f t="shared" si="3"/>
        <v>2.3736161535452993</v>
      </c>
      <c r="L65">
        <f t="shared" si="4"/>
        <v>2.3935642164463644</v>
      </c>
      <c r="M65">
        <f t="shared" si="5"/>
        <v>7.746673985672814</v>
      </c>
    </row>
    <row r="66" spans="1:13" x14ac:dyDescent="0.2">
      <c r="A66" s="2">
        <v>29129</v>
      </c>
      <c r="B66" s="4">
        <v>1053102002308.75</v>
      </c>
      <c r="C66" s="4">
        <v>548925458059.21002</v>
      </c>
      <c r="D66" s="4">
        <v>163162278020.76999</v>
      </c>
      <c r="E66">
        <f t="shared" si="0"/>
        <v>27.682761212678368</v>
      </c>
      <c r="F66">
        <v>27.666242338899217</v>
      </c>
      <c r="G66">
        <f t="shared" si="1"/>
        <v>27.031228491567393</v>
      </c>
      <c r="H66">
        <v>27.017399781032811</v>
      </c>
      <c r="I66">
        <f t="shared" si="2"/>
        <v>25.818011113180933</v>
      </c>
      <c r="J66">
        <v>25.749259082101606</v>
      </c>
      <c r="K66">
        <f t="shared" si="3"/>
        <v>1.6518873779151733</v>
      </c>
      <c r="L66">
        <f t="shared" si="4"/>
        <v>1.3828710534582456</v>
      </c>
      <c r="M66">
        <f t="shared" si="5"/>
        <v>6.875203107932748</v>
      </c>
    </row>
    <row r="67" spans="1:13" x14ac:dyDescent="0.2">
      <c r="A67" s="2">
        <v>29221</v>
      </c>
      <c r="B67" s="4">
        <v>1056257895924.51</v>
      </c>
      <c r="C67" s="4">
        <v>543114383289.37</v>
      </c>
      <c r="D67" s="4">
        <v>168819169119.32001</v>
      </c>
      <c r="E67">
        <f t="shared" si="0"/>
        <v>27.685753491021341</v>
      </c>
      <c r="F67">
        <v>27.670423134618915</v>
      </c>
      <c r="G67">
        <f t="shared" si="1"/>
        <v>27.020585785321611</v>
      </c>
      <c r="H67">
        <v>27.017729333482094</v>
      </c>
      <c r="I67">
        <f t="shared" si="2"/>
        <v>25.852093973794101</v>
      </c>
      <c r="J67">
        <v>25.742801156348516</v>
      </c>
      <c r="K67">
        <f t="shared" si="3"/>
        <v>1.5330356402426304</v>
      </c>
      <c r="L67">
        <f t="shared" si="4"/>
        <v>0.28564518395164384</v>
      </c>
      <c r="M67">
        <f t="shared" si="5"/>
        <v>10.929281744558494</v>
      </c>
    </row>
    <row r="68" spans="1:13" x14ac:dyDescent="0.2">
      <c r="A68" s="2">
        <v>29312</v>
      </c>
      <c r="B68" s="4">
        <v>1051051379481.6899</v>
      </c>
      <c r="C68" s="4">
        <v>539023811099.98999</v>
      </c>
      <c r="D68" s="4">
        <v>161380101192.51999</v>
      </c>
      <c r="E68">
        <f t="shared" si="0"/>
        <v>27.680812092909807</v>
      </c>
      <c r="F68">
        <v>27.674592066477874</v>
      </c>
      <c r="G68">
        <f t="shared" si="1"/>
        <v>27.013025583317489</v>
      </c>
      <c r="H68">
        <v>27.017982738106646</v>
      </c>
      <c r="I68">
        <f t="shared" si="2"/>
        <v>25.807028296411563</v>
      </c>
      <c r="J68">
        <v>25.736530632020742</v>
      </c>
      <c r="K68">
        <f t="shared" si="3"/>
        <v>0.6220026431932979</v>
      </c>
      <c r="L68">
        <f t="shared" si="4"/>
        <v>-0.49571547891567036</v>
      </c>
      <c r="M68">
        <f t="shared" si="5"/>
        <v>7.0497664390821058</v>
      </c>
    </row>
    <row r="69" spans="1:13" x14ac:dyDescent="0.2">
      <c r="A69" s="2">
        <v>29403</v>
      </c>
      <c r="B69" s="4">
        <v>1046776676686.84</v>
      </c>
      <c r="C69" s="4">
        <v>536144624932.40002</v>
      </c>
      <c r="D69" s="4">
        <v>152911038466.88</v>
      </c>
      <c r="E69">
        <f t="shared" si="0"/>
        <v>27.676736726772262</v>
      </c>
      <c r="F69">
        <v>27.678813549043259</v>
      </c>
      <c r="G69">
        <f t="shared" si="1"/>
        <v>27.007669784256706</v>
      </c>
      <c r="H69">
        <v>27.018274368347956</v>
      </c>
      <c r="I69">
        <f t="shared" si="2"/>
        <v>25.753122141303557</v>
      </c>
      <c r="J69">
        <v>25.730776691194205</v>
      </c>
      <c r="K69">
        <f t="shared" si="3"/>
        <v>-0.20768222709968143</v>
      </c>
      <c r="L69">
        <f t="shared" si="4"/>
        <v>-1.0604584091250757</v>
      </c>
      <c r="M69">
        <f t="shared" si="5"/>
        <v>2.2345450109352072</v>
      </c>
    </row>
    <row r="70" spans="1:13" x14ac:dyDescent="0.2">
      <c r="A70" s="2">
        <v>29495</v>
      </c>
      <c r="B70" s="4">
        <v>1044915014761.65</v>
      </c>
      <c r="C70" s="4">
        <v>534523178593.27002</v>
      </c>
      <c r="D70" s="4">
        <v>145486116788.87</v>
      </c>
      <c r="E70">
        <f t="shared" si="0"/>
        <v>27.67495667245128</v>
      </c>
      <c r="F70">
        <v>27.683155884398751</v>
      </c>
      <c r="G70">
        <f t="shared" si="1"/>
        <v>27.004640931472718</v>
      </c>
      <c r="H70">
        <v>27.01871549942577</v>
      </c>
      <c r="I70">
        <f t="shared" si="2"/>
        <v>25.703346501746818</v>
      </c>
      <c r="J70">
        <v>25.725912576985074</v>
      </c>
      <c r="K70">
        <f t="shared" si="3"/>
        <v>-0.81992119474705305</v>
      </c>
      <c r="L70">
        <f t="shared" si="4"/>
        <v>-1.4074567953052508</v>
      </c>
      <c r="M70">
        <f t="shared" si="5"/>
        <v>-2.2566075238255934</v>
      </c>
    </row>
    <row r="71" spans="1:13" x14ac:dyDescent="0.2">
      <c r="A71" s="2">
        <v>29587</v>
      </c>
      <c r="B71" s="4">
        <v>1027452394574.63</v>
      </c>
      <c r="C71" s="4">
        <v>527045536587.79999</v>
      </c>
      <c r="D71" s="4">
        <v>126331255378.5</v>
      </c>
      <c r="E71">
        <f t="shared" si="0"/>
        <v>27.658103450929243</v>
      </c>
      <c r="F71">
        <v>27.687686076614121</v>
      </c>
      <c r="G71">
        <f t="shared" si="1"/>
        <v>26.990552788942363</v>
      </c>
      <c r="H71">
        <v>27.01941077869478</v>
      </c>
      <c r="I71">
        <f t="shared" si="2"/>
        <v>25.562173305034161</v>
      </c>
      <c r="J71">
        <v>25.722325498415842</v>
      </c>
      <c r="K71">
        <f t="shared" si="3"/>
        <v>-2.9582625684877684</v>
      </c>
      <c r="L71">
        <f t="shared" si="4"/>
        <v>-2.8857989752417268</v>
      </c>
      <c r="M71">
        <f t="shared" si="5"/>
        <v>-16.015219338168052</v>
      </c>
    </row>
    <row r="72" spans="1:13" x14ac:dyDescent="0.2">
      <c r="A72" s="2">
        <v>29677</v>
      </c>
      <c r="B72" s="4">
        <v>1034265872785.35</v>
      </c>
      <c r="C72" s="4">
        <v>527999672846.03998</v>
      </c>
      <c r="D72" s="4">
        <v>126557514381.3</v>
      </c>
      <c r="E72">
        <f t="shared" si="0"/>
        <v>27.664712989315777</v>
      </c>
      <c r="F72">
        <v>27.692466005251667</v>
      </c>
      <c r="G72">
        <f t="shared" si="1"/>
        <v>26.992361501042708</v>
      </c>
      <c r="H72">
        <v>27.020456056904706</v>
      </c>
      <c r="I72">
        <f t="shared" si="2"/>
        <v>25.563962700928549</v>
      </c>
      <c r="J72">
        <v>25.720388560711971</v>
      </c>
      <c r="K72">
        <f t="shared" si="3"/>
        <v>-2.7753015935889636</v>
      </c>
      <c r="L72">
        <f t="shared" si="4"/>
        <v>-2.8094555861997605</v>
      </c>
      <c r="M72">
        <f t="shared" si="5"/>
        <v>-15.642585978342183</v>
      </c>
    </row>
    <row r="73" spans="1:13" x14ac:dyDescent="0.2">
      <c r="A73" s="2">
        <v>29768</v>
      </c>
      <c r="B73" s="4">
        <v>1044368333919.7</v>
      </c>
      <c r="C73" s="4">
        <v>529876859475.42999</v>
      </c>
      <c r="D73" s="4">
        <v>130093268248.07001</v>
      </c>
      <c r="E73">
        <f t="shared" si="0"/>
        <v>27.674433353434001</v>
      </c>
      <c r="F73">
        <v>27.697539060732634</v>
      </c>
      <c r="G73">
        <f t="shared" si="1"/>
        <v>26.995910475884919</v>
      </c>
      <c r="H73">
        <v>27.021929148561671</v>
      </c>
      <c r="I73">
        <f t="shared" si="2"/>
        <v>25.591517478221242</v>
      </c>
      <c r="J73">
        <v>25.720374773978058</v>
      </c>
      <c r="K73">
        <f t="shared" si="3"/>
        <v>-2.3105707298633149</v>
      </c>
      <c r="L73">
        <f t="shared" si="4"/>
        <v>-2.6018672676752175</v>
      </c>
      <c r="M73">
        <f t="shared" si="5"/>
        <v>-12.885729575681637</v>
      </c>
    </row>
    <row r="74" spans="1:13" x14ac:dyDescent="0.2">
      <c r="A74" s="2">
        <v>29860</v>
      </c>
      <c r="B74" s="4">
        <v>1055673265588.26</v>
      </c>
      <c r="C74" s="4">
        <v>532249699405.33002</v>
      </c>
      <c r="D74" s="4">
        <v>135055599102.25</v>
      </c>
      <c r="E74">
        <f t="shared" si="0"/>
        <v>27.685199845749338</v>
      </c>
      <c r="F74">
        <v>27.702931287843306</v>
      </c>
      <c r="G74">
        <f t="shared" si="1"/>
        <v>27.000378575957662</v>
      </c>
      <c r="H74">
        <v>27.023890309074385</v>
      </c>
      <c r="I74">
        <f t="shared" si="2"/>
        <v>25.628952375801735</v>
      </c>
      <c r="J74">
        <v>25.722459382156341</v>
      </c>
      <c r="K74">
        <f t="shared" si="3"/>
        <v>-1.7731442093968042</v>
      </c>
      <c r="L74">
        <f t="shared" si="4"/>
        <v>-2.3511733116723832</v>
      </c>
      <c r="M74">
        <f t="shared" si="5"/>
        <v>-9.3507006354606403</v>
      </c>
    </row>
    <row r="75" spans="1:13" x14ac:dyDescent="0.2">
      <c r="A75" s="2">
        <v>29952</v>
      </c>
      <c r="B75" s="4">
        <v>1068211085699.05</v>
      </c>
      <c r="C75" s="4">
        <v>533451004309.65997</v>
      </c>
      <c r="D75" s="4">
        <v>139897753664.60001</v>
      </c>
      <c r="E75">
        <f t="shared" si="0"/>
        <v>27.697006482722824</v>
      </c>
      <c r="F75">
        <v>27.708654290302913</v>
      </c>
      <c r="G75">
        <f t="shared" si="1"/>
        <v>27.002633065250887</v>
      </c>
      <c r="H75">
        <v>27.026383532181143</v>
      </c>
      <c r="I75">
        <f t="shared" si="2"/>
        <v>25.664177661766992</v>
      </c>
      <c r="J75">
        <v>25.72673709337921</v>
      </c>
      <c r="K75">
        <f t="shared" si="3"/>
        <v>-1.1647807580089875</v>
      </c>
      <c r="L75">
        <f t="shared" si="4"/>
        <v>-2.3750466930255953</v>
      </c>
      <c r="M75">
        <f t="shared" si="5"/>
        <v>-6.2559431612218219</v>
      </c>
    </row>
    <row r="76" spans="1:13" x14ac:dyDescent="0.2">
      <c r="A76" s="2">
        <v>30042</v>
      </c>
      <c r="B76" s="4">
        <v>1076247402736.98</v>
      </c>
      <c r="C76" s="4">
        <v>535672698622.73999</v>
      </c>
      <c r="D76" s="4">
        <v>142540573598.75</v>
      </c>
      <c r="E76">
        <f t="shared" ref="E76:E139" si="6">LN(B76)</f>
        <v>27.704501479432924</v>
      </c>
      <c r="F76">
        <v>27.714708589679372</v>
      </c>
      <c r="G76">
        <f t="shared" ref="G76:G139" si="7">LN(C76)</f>
        <v>27.006789174604698</v>
      </c>
      <c r="H76">
        <v>27.029438116787038</v>
      </c>
      <c r="I76">
        <f t="shared" ref="I76:I139" si="8">LN(D76)</f>
        <v>25.682892523136847</v>
      </c>
      <c r="J76">
        <v>25.733244173900083</v>
      </c>
      <c r="K76">
        <f t="shared" ref="K76:K139" si="9">(E76-F76)*100</f>
        <v>-1.0207110246447826</v>
      </c>
      <c r="L76">
        <f t="shared" ref="L76:L139" si="10">(G76-H76)*100</f>
        <v>-2.2648942182339482</v>
      </c>
      <c r="M76">
        <f t="shared" ref="M76:M139" si="11">(I76-J76)*100</f>
        <v>-5.0351650763236222</v>
      </c>
    </row>
    <row r="77" spans="1:13" x14ac:dyDescent="0.2">
      <c r="A77" s="2">
        <v>30133</v>
      </c>
      <c r="B77" s="4">
        <v>1082742541956.37</v>
      </c>
      <c r="C77" s="4">
        <v>537946288988.97998</v>
      </c>
      <c r="D77" s="4">
        <v>143817749300.10001</v>
      </c>
      <c r="E77">
        <f t="shared" si="6"/>
        <v>27.710518328960504</v>
      </c>
      <c r="F77">
        <v>27.721087427660869</v>
      </c>
      <c r="G77">
        <f t="shared" si="7"/>
        <v>27.011024557531417</v>
      </c>
      <c r="H77">
        <v>27.033068517755336</v>
      </c>
      <c r="I77">
        <f t="shared" si="8"/>
        <v>25.69181270507611</v>
      </c>
      <c r="J77">
        <v>25.741977790327624</v>
      </c>
      <c r="K77">
        <f t="shared" si="9"/>
        <v>-1.0569098700365487</v>
      </c>
      <c r="L77">
        <f t="shared" si="10"/>
        <v>-2.2043960223918191</v>
      </c>
      <c r="M77">
        <f t="shared" si="11"/>
        <v>-5.0165085251514085</v>
      </c>
    </row>
    <row r="78" spans="1:13" x14ac:dyDescent="0.2">
      <c r="A78" s="2">
        <v>30225</v>
      </c>
      <c r="B78" s="4">
        <v>1089125879783.35</v>
      </c>
      <c r="C78" s="4">
        <v>540682812302.34998</v>
      </c>
      <c r="D78" s="4">
        <v>144702895301.63</v>
      </c>
      <c r="E78">
        <f t="shared" si="6"/>
        <v>27.716396545286678</v>
      </c>
      <c r="F78">
        <v>27.727777666491683</v>
      </c>
      <c r="G78">
        <f t="shared" si="7"/>
        <v>27.016098644965894</v>
      </c>
      <c r="H78">
        <v>27.037275034360434</v>
      </c>
      <c r="I78">
        <f t="shared" si="8"/>
        <v>25.697948479379043</v>
      </c>
      <c r="J78">
        <v>25.752903639488771</v>
      </c>
      <c r="K78">
        <f t="shared" si="9"/>
        <v>-1.1381121205005229</v>
      </c>
      <c r="L78">
        <f t="shared" si="10"/>
        <v>-2.1176389394540251</v>
      </c>
      <c r="M78">
        <f t="shared" si="11"/>
        <v>-5.4955160109727785</v>
      </c>
    </row>
    <row r="79" spans="1:13" x14ac:dyDescent="0.2">
      <c r="A79" s="2">
        <v>30317</v>
      </c>
      <c r="B79" s="4">
        <v>1091207973153.27</v>
      </c>
      <c r="C79" s="4">
        <v>540092477815.89001</v>
      </c>
      <c r="D79" s="4">
        <v>143750195718.22</v>
      </c>
      <c r="E79">
        <f t="shared" si="6"/>
        <v>27.718306430784271</v>
      </c>
      <c r="F79">
        <v>27.734759562729394</v>
      </c>
      <c r="G79">
        <f t="shared" si="7"/>
        <v>27.015006217056843</v>
      </c>
      <c r="H79">
        <v>27.042044188401587</v>
      </c>
      <c r="I79">
        <f t="shared" si="8"/>
        <v>25.691342878140997</v>
      </c>
      <c r="J79">
        <v>25.765956065032171</v>
      </c>
      <c r="K79">
        <f t="shared" si="9"/>
        <v>-1.6453131945123545</v>
      </c>
      <c r="L79">
        <f t="shared" si="10"/>
        <v>-2.7037971344743283</v>
      </c>
      <c r="M79">
        <f t="shared" si="11"/>
        <v>-7.461318689117391</v>
      </c>
    </row>
    <row r="80" spans="1:13" x14ac:dyDescent="0.2">
      <c r="A80" s="2">
        <v>30407</v>
      </c>
      <c r="B80" s="4">
        <v>1101242947791.8601</v>
      </c>
      <c r="C80" s="4">
        <v>544826419005.42999</v>
      </c>
      <c r="D80" s="4">
        <v>146545048906.34</v>
      </c>
      <c r="E80">
        <f t="shared" si="6"/>
        <v>27.727460610355056</v>
      </c>
      <c r="F80">
        <v>27.742006259730832</v>
      </c>
      <c r="G80">
        <f t="shared" si="7"/>
        <v>27.023733083640895</v>
      </c>
      <c r="H80">
        <v>27.047349266434672</v>
      </c>
      <c r="I80">
        <f t="shared" si="8"/>
        <v>25.710598719201936</v>
      </c>
      <c r="J80">
        <v>25.7810350636314</v>
      </c>
      <c r="K80">
        <f t="shared" si="9"/>
        <v>-1.4545649375776293</v>
      </c>
      <c r="L80">
        <f t="shared" si="10"/>
        <v>-2.3616182793777085</v>
      </c>
      <c r="M80">
        <f t="shared" si="11"/>
        <v>-7.043634442946356</v>
      </c>
    </row>
    <row r="81" spans="1:13" x14ac:dyDescent="0.2">
      <c r="A81" s="2">
        <v>30498</v>
      </c>
      <c r="B81" s="4">
        <v>1112976912224.6599</v>
      </c>
      <c r="C81" s="4">
        <v>550287051624.27002</v>
      </c>
      <c r="D81" s="4">
        <v>150506253917.73001</v>
      </c>
      <c r="E81">
        <f t="shared" si="6"/>
        <v>27.738059444273343</v>
      </c>
      <c r="F81">
        <v>27.749480617645364</v>
      </c>
      <c r="G81">
        <f t="shared" si="7"/>
        <v>27.033705891068333</v>
      </c>
      <c r="H81">
        <v>27.053146656283484</v>
      </c>
      <c r="I81">
        <f t="shared" si="8"/>
        <v>25.737270474542619</v>
      </c>
      <c r="J81">
        <v>25.79799399871823</v>
      </c>
      <c r="K81">
        <f t="shared" si="9"/>
        <v>-1.1421173372021087</v>
      </c>
      <c r="L81">
        <f t="shared" si="10"/>
        <v>-1.9440765215151146</v>
      </c>
      <c r="M81">
        <f t="shared" si="11"/>
        <v>-6.0723524175610777</v>
      </c>
    </row>
    <row r="82" spans="1:13" x14ac:dyDescent="0.2">
      <c r="A82" s="2">
        <v>30590</v>
      </c>
      <c r="B82" s="4">
        <v>1125361904786</v>
      </c>
      <c r="C82" s="4">
        <v>555916060366.68994</v>
      </c>
      <c r="D82" s="4">
        <v>155244963209.54001</v>
      </c>
      <c r="E82">
        <f t="shared" si="6"/>
        <v>27.749125792995898</v>
      </c>
      <c r="F82">
        <v>27.757136405591492</v>
      </c>
      <c r="G82">
        <f t="shared" si="7"/>
        <v>27.043883149236283</v>
      </c>
      <c r="H82">
        <v>27.059377985657562</v>
      </c>
      <c r="I82">
        <f t="shared" si="8"/>
        <v>25.768270114138961</v>
      </c>
      <c r="J82">
        <v>25.816642211009164</v>
      </c>
      <c r="K82">
        <f t="shared" si="9"/>
        <v>-0.80106125955943241</v>
      </c>
      <c r="L82">
        <f t="shared" si="10"/>
        <v>-1.5494836421279246</v>
      </c>
      <c r="M82">
        <f t="shared" si="11"/>
        <v>-4.8372096870203052</v>
      </c>
    </row>
    <row r="83" spans="1:13" x14ac:dyDescent="0.2">
      <c r="A83" s="2">
        <v>30682</v>
      </c>
      <c r="B83" s="4">
        <v>1137487236124.48</v>
      </c>
      <c r="C83" s="4">
        <v>561437189452.55005</v>
      </c>
      <c r="D83" s="4">
        <v>157176529924.44</v>
      </c>
      <c r="E83">
        <f t="shared" si="6"/>
        <v>27.759842766719093</v>
      </c>
      <c r="F83">
        <v>27.764920254454363</v>
      </c>
      <c r="G83">
        <f t="shared" si="7"/>
        <v>27.053765742806529</v>
      </c>
      <c r="H83">
        <v>27.065972731788193</v>
      </c>
      <c r="I83">
        <f t="shared" si="8"/>
        <v>25.78063540505994</v>
      </c>
      <c r="J83">
        <v>25.836751089018094</v>
      </c>
      <c r="K83">
        <f t="shared" si="9"/>
        <v>-0.50774877352708359</v>
      </c>
      <c r="L83">
        <f t="shared" si="10"/>
        <v>-1.2206988981663613</v>
      </c>
      <c r="M83">
        <f t="shared" si="11"/>
        <v>-5.611568395815425</v>
      </c>
    </row>
    <row r="84" spans="1:13" x14ac:dyDescent="0.2">
      <c r="A84" s="2">
        <v>30773</v>
      </c>
      <c r="B84" s="4">
        <v>1148396210009.76</v>
      </c>
      <c r="C84" s="4">
        <v>566018659066.39001</v>
      </c>
      <c r="D84" s="4">
        <v>162442894752.10001</v>
      </c>
      <c r="E84">
        <f t="shared" si="6"/>
        <v>27.769387484952556</v>
      </c>
      <c r="F84">
        <v>27.772773788486258</v>
      </c>
      <c r="G84">
        <f t="shared" si="7"/>
        <v>27.061892881154602</v>
      </c>
      <c r="H84">
        <v>27.072850687633899</v>
      </c>
      <c r="I84">
        <f t="shared" si="8"/>
        <v>25.813592360044659</v>
      </c>
      <c r="J84">
        <v>25.858061788698372</v>
      </c>
      <c r="K84">
        <f t="shared" si="9"/>
        <v>-0.33863035337020619</v>
      </c>
      <c r="L84">
        <f t="shared" si="10"/>
        <v>-1.0957806479297005</v>
      </c>
      <c r="M84">
        <f t="shared" si="11"/>
        <v>-4.4469428653712839</v>
      </c>
    </row>
    <row r="85" spans="1:13" x14ac:dyDescent="0.2">
      <c r="A85" s="2">
        <v>30864</v>
      </c>
      <c r="B85" s="4">
        <v>1159007187409.3101</v>
      </c>
      <c r="C85" s="4">
        <v>570837486135.30005</v>
      </c>
      <c r="D85" s="4">
        <v>168155358852.89001</v>
      </c>
      <c r="E85">
        <f t="shared" si="6"/>
        <v>27.778584881655469</v>
      </c>
      <c r="F85">
        <v>27.780635458509622</v>
      </c>
      <c r="G85">
        <f t="shared" si="7"/>
        <v>27.070370393369767</v>
      </c>
      <c r="H85">
        <v>27.079924016785096</v>
      </c>
      <c r="I85">
        <f t="shared" si="8"/>
        <v>25.848154144103844</v>
      </c>
      <c r="J85">
        <v>25.880280393700875</v>
      </c>
      <c r="K85">
        <f t="shared" si="9"/>
        <v>-0.20505768541525526</v>
      </c>
      <c r="L85">
        <f t="shared" si="10"/>
        <v>-0.95536234153286159</v>
      </c>
      <c r="M85">
        <f t="shared" si="11"/>
        <v>-3.212624959703092</v>
      </c>
    </row>
    <row r="86" spans="1:13" x14ac:dyDescent="0.2">
      <c r="A86" s="2">
        <v>30956</v>
      </c>
      <c r="B86" s="4">
        <v>1170467067040.1499</v>
      </c>
      <c r="C86" s="4">
        <v>577079282602.26001</v>
      </c>
      <c r="D86" s="4">
        <v>174760212305.20999</v>
      </c>
      <c r="E86">
        <f t="shared" si="6"/>
        <v>27.788423987676474</v>
      </c>
      <c r="F86">
        <v>27.788441598907195</v>
      </c>
      <c r="G86">
        <f t="shared" si="7"/>
        <v>27.08124549887193</v>
      </c>
      <c r="H86">
        <v>27.087098034203148</v>
      </c>
      <c r="I86">
        <f t="shared" si="8"/>
        <v>25.8866806558676</v>
      </c>
      <c r="J86">
        <v>25.90308519428358</v>
      </c>
      <c r="K86">
        <f t="shared" si="9"/>
        <v>-1.7611230720859794E-3</v>
      </c>
      <c r="L86">
        <f t="shared" si="10"/>
        <v>-0.58525353312184336</v>
      </c>
      <c r="M86">
        <f t="shared" si="11"/>
        <v>-1.6404538415979886</v>
      </c>
    </row>
    <row r="87" spans="1:13" x14ac:dyDescent="0.2">
      <c r="A87" s="2">
        <v>31048</v>
      </c>
      <c r="B87" s="4">
        <v>1176048353733.8501</v>
      </c>
      <c r="C87" s="4">
        <v>574805486857.65002</v>
      </c>
      <c r="D87" s="4">
        <v>176656053416.54001</v>
      </c>
      <c r="E87">
        <f t="shared" si="6"/>
        <v>27.79318108168032</v>
      </c>
      <c r="F87">
        <v>27.796127262451179</v>
      </c>
      <c r="G87">
        <f t="shared" si="7"/>
        <v>27.077297536787089</v>
      </c>
      <c r="H87">
        <v>27.094272083834781</v>
      </c>
      <c r="I87">
        <f t="shared" si="8"/>
        <v>25.897470478019176</v>
      </c>
      <c r="J87">
        <v>25.926134401798457</v>
      </c>
      <c r="K87">
        <f t="shared" si="9"/>
        <v>-0.29461807708592858</v>
      </c>
      <c r="L87">
        <f t="shared" si="10"/>
        <v>-1.6974547047691857</v>
      </c>
      <c r="M87">
        <f t="shared" si="11"/>
        <v>-2.8663923779280509</v>
      </c>
    </row>
    <row r="88" spans="1:13" x14ac:dyDescent="0.2">
      <c r="A88" s="2">
        <v>31138</v>
      </c>
      <c r="B88" s="4">
        <v>1192063699475.95</v>
      </c>
      <c r="C88" s="4">
        <v>586815288345.53003</v>
      </c>
      <c r="D88" s="4">
        <v>186114480819.64001</v>
      </c>
      <c r="E88">
        <f t="shared" si="6"/>
        <v>27.80670712230156</v>
      </c>
      <c r="F88">
        <v>27.803627490906756</v>
      </c>
      <c r="G88">
        <f t="shared" si="7"/>
        <v>27.097975936634416</v>
      </c>
      <c r="H88">
        <v>27.101341851792139</v>
      </c>
      <c r="I88">
        <f t="shared" si="8"/>
        <v>25.949627809602021</v>
      </c>
      <c r="J88">
        <v>25.949075974760966</v>
      </c>
      <c r="K88">
        <f t="shared" si="9"/>
        <v>0.3079631394804494</v>
      </c>
      <c r="L88">
        <f t="shared" si="10"/>
        <v>-0.33659151577225543</v>
      </c>
      <c r="M88">
        <f t="shared" si="11"/>
        <v>5.5183484105469915E-2</v>
      </c>
    </row>
    <row r="89" spans="1:13" x14ac:dyDescent="0.2">
      <c r="A89" s="2">
        <v>31229</v>
      </c>
      <c r="B89" s="4">
        <v>1208870436586.1101</v>
      </c>
      <c r="C89" s="4">
        <v>599996277436.06006</v>
      </c>
      <c r="D89" s="4">
        <v>196183717884.78</v>
      </c>
      <c r="E89">
        <f t="shared" si="6"/>
        <v>27.820707516050231</v>
      </c>
      <c r="F89">
        <v>27.810875484676121</v>
      </c>
      <c r="G89">
        <f t="shared" si="7"/>
        <v>27.120189287870076</v>
      </c>
      <c r="H89">
        <v>27.108192415095456</v>
      </c>
      <c r="I89">
        <f t="shared" si="8"/>
        <v>26.002317393298561</v>
      </c>
      <c r="J89">
        <v>25.971539956734205</v>
      </c>
      <c r="K89">
        <f t="shared" si="9"/>
        <v>0.98320313741098175</v>
      </c>
      <c r="L89">
        <f t="shared" si="10"/>
        <v>1.1996872774620471</v>
      </c>
      <c r="M89">
        <f t="shared" si="11"/>
        <v>3.0777436564356719</v>
      </c>
    </row>
    <row r="90" spans="1:13" x14ac:dyDescent="0.2">
      <c r="A90" s="2">
        <v>31321</v>
      </c>
      <c r="B90" s="4">
        <v>1224117256767.0601</v>
      </c>
      <c r="C90" s="4">
        <v>611725448447.93005</v>
      </c>
      <c r="D90" s="4">
        <v>205689604765.67001</v>
      </c>
      <c r="E90">
        <f t="shared" si="6"/>
        <v>27.833241093442648</v>
      </c>
      <c r="F90">
        <v>27.817806368931091</v>
      </c>
      <c r="G90">
        <f t="shared" si="7"/>
        <v>27.139549405154355</v>
      </c>
      <c r="H90">
        <v>27.114706747067995</v>
      </c>
      <c r="I90">
        <f t="shared" si="8"/>
        <v>26.049634096429799</v>
      </c>
      <c r="J90">
        <v>25.993156736178044</v>
      </c>
      <c r="K90">
        <f t="shared" si="9"/>
        <v>1.5434724511557363</v>
      </c>
      <c r="L90">
        <f t="shared" si="10"/>
        <v>2.4842658086360103</v>
      </c>
      <c r="M90">
        <f t="shared" si="11"/>
        <v>5.647736025175476</v>
      </c>
    </row>
    <row r="91" spans="1:13" x14ac:dyDescent="0.2">
      <c r="A91" s="2">
        <v>31413</v>
      </c>
      <c r="B91" s="4">
        <v>1255020967358.0801</v>
      </c>
      <c r="C91" s="4">
        <v>639365538095.5</v>
      </c>
      <c r="D91" s="4">
        <v>222919470916.95001</v>
      </c>
      <c r="E91">
        <f t="shared" si="6"/>
        <v>27.858173395430967</v>
      </c>
      <c r="F91">
        <v>27.824361413863095</v>
      </c>
      <c r="G91">
        <f t="shared" si="7"/>
        <v>27.183742174865184</v>
      </c>
      <c r="H91">
        <v>27.120775319078504</v>
      </c>
      <c r="I91">
        <f t="shared" si="8"/>
        <v>26.130076426223749</v>
      </c>
      <c r="J91">
        <v>26.013575937450206</v>
      </c>
      <c r="K91">
        <f t="shared" si="9"/>
        <v>3.3811981567872351</v>
      </c>
      <c r="L91">
        <f t="shared" si="10"/>
        <v>6.2966855786680043</v>
      </c>
      <c r="M91">
        <f t="shared" si="11"/>
        <v>11.65004887735428</v>
      </c>
    </row>
    <row r="92" spans="1:13" x14ac:dyDescent="0.2">
      <c r="A92" s="2">
        <v>31503</v>
      </c>
      <c r="B92" s="4">
        <v>1260788533679.9199</v>
      </c>
      <c r="C92" s="4">
        <v>641109412111.15002</v>
      </c>
      <c r="D92" s="4">
        <v>228013703527.01001</v>
      </c>
      <c r="E92">
        <f t="shared" si="6"/>
        <v>27.862758461528912</v>
      </c>
      <c r="F92">
        <v>27.830491536366381</v>
      </c>
      <c r="G92">
        <f t="shared" si="7"/>
        <v>27.18646596902223</v>
      </c>
      <c r="H92">
        <v>27.126304129157038</v>
      </c>
      <c r="I92">
        <f t="shared" si="8"/>
        <v>26.152671567283367</v>
      </c>
      <c r="J92">
        <v>26.032482483258576</v>
      </c>
      <c r="K92">
        <f t="shared" si="9"/>
        <v>3.2266925162531379</v>
      </c>
      <c r="L92">
        <f t="shared" si="10"/>
        <v>6.0161839865191524</v>
      </c>
      <c r="M92">
        <f t="shared" si="11"/>
        <v>12.018908402479056</v>
      </c>
    </row>
    <row r="93" spans="1:13" x14ac:dyDescent="0.2">
      <c r="A93" s="2">
        <v>31594</v>
      </c>
      <c r="B93" s="4">
        <v>1262109287527.1001</v>
      </c>
      <c r="C93" s="4">
        <v>638256588234.54004</v>
      </c>
      <c r="D93" s="4">
        <v>230447260233</v>
      </c>
      <c r="E93">
        <f t="shared" si="6"/>
        <v>27.863805474972526</v>
      </c>
      <c r="F93">
        <v>27.836168785823684</v>
      </c>
      <c r="G93">
        <f t="shared" si="7"/>
        <v>27.182006215356353</v>
      </c>
      <c r="H93">
        <v>27.131238529618521</v>
      </c>
      <c r="I93">
        <f t="shared" si="8"/>
        <v>26.163287867272459</v>
      </c>
      <c r="J93">
        <v>26.049634109116525</v>
      </c>
      <c r="K93">
        <f t="shared" si="9"/>
        <v>2.7636689148842208</v>
      </c>
      <c r="L93">
        <f t="shared" si="10"/>
        <v>5.0767685737831414</v>
      </c>
      <c r="M93">
        <f t="shared" si="11"/>
        <v>11.365375815593382</v>
      </c>
    </row>
    <row r="94" spans="1:13" x14ac:dyDescent="0.2">
      <c r="A94" s="2">
        <v>31686</v>
      </c>
      <c r="B94" s="4">
        <v>1260798949948.7</v>
      </c>
      <c r="C94" s="4">
        <v>632908198014.68005</v>
      </c>
      <c r="D94" s="4">
        <v>230471135007.66</v>
      </c>
      <c r="E94">
        <f t="shared" si="6"/>
        <v>27.862766723204423</v>
      </c>
      <c r="F94">
        <v>27.841385378445963</v>
      </c>
      <c r="G94">
        <f t="shared" si="7"/>
        <v>27.173591221740132</v>
      </c>
      <c r="H94">
        <v>27.135561473927794</v>
      </c>
      <c r="I94">
        <f t="shared" si="8"/>
        <v>26.163391463808974</v>
      </c>
      <c r="J94">
        <v>26.064863668714938</v>
      </c>
      <c r="K94">
        <f t="shared" si="9"/>
        <v>2.1381344758459875</v>
      </c>
      <c r="L94">
        <f t="shared" si="10"/>
        <v>3.8029747812338144</v>
      </c>
      <c r="M94">
        <f t="shared" si="11"/>
        <v>9.8527795094035753</v>
      </c>
    </row>
    <row r="95" spans="1:13" x14ac:dyDescent="0.2">
      <c r="A95" s="2">
        <v>31778</v>
      </c>
      <c r="B95" s="4">
        <v>1264767584719.04</v>
      </c>
      <c r="C95" s="4">
        <v>631040073466.71997</v>
      </c>
      <c r="D95" s="4">
        <v>239718895476.10001</v>
      </c>
      <c r="E95">
        <f t="shared" si="6"/>
        <v>27.865909493733238</v>
      </c>
      <c r="F95">
        <v>27.846150803374893</v>
      </c>
      <c r="G95">
        <f t="shared" si="7"/>
        <v>27.170635205342272</v>
      </c>
      <c r="H95">
        <v>27.139287645353278</v>
      </c>
      <c r="I95">
        <f t="shared" si="8"/>
        <v>26.202732804967379</v>
      </c>
      <c r="J95">
        <v>26.07807504934355</v>
      </c>
      <c r="K95">
        <f t="shared" si="9"/>
        <v>1.9758690358344211</v>
      </c>
      <c r="L95">
        <f t="shared" si="10"/>
        <v>3.1347559988994078</v>
      </c>
      <c r="M95">
        <f t="shared" si="11"/>
        <v>12.46577556238293</v>
      </c>
    </row>
    <row r="96" spans="1:13" x14ac:dyDescent="0.2">
      <c r="A96" s="2">
        <v>31868</v>
      </c>
      <c r="B96" s="4">
        <v>1263306911712.79</v>
      </c>
      <c r="C96" s="4">
        <v>626602920401.92004</v>
      </c>
      <c r="D96" s="4">
        <v>235822894987.01999</v>
      </c>
      <c r="E96">
        <f t="shared" si="6"/>
        <v>27.864753931924557</v>
      </c>
      <c r="F96">
        <v>27.850487913092625</v>
      </c>
      <c r="G96">
        <f t="shared" si="7"/>
        <v>27.163578876165293</v>
      </c>
      <c r="H96">
        <v>27.142455495755776</v>
      </c>
      <c r="I96">
        <f t="shared" si="8"/>
        <v>26.186346915276985</v>
      </c>
      <c r="J96">
        <v>26.089233718164021</v>
      </c>
      <c r="K96">
        <f t="shared" si="9"/>
        <v>1.426601883193257</v>
      </c>
      <c r="L96">
        <f t="shared" si="10"/>
        <v>2.1123380409516557</v>
      </c>
      <c r="M96">
        <f t="shared" si="11"/>
        <v>9.71131971129644</v>
      </c>
    </row>
    <row r="97" spans="1:13" x14ac:dyDescent="0.2">
      <c r="A97" s="2">
        <v>31959</v>
      </c>
      <c r="B97" s="4">
        <v>1262650416084.6699</v>
      </c>
      <c r="C97" s="4">
        <v>623567446807.72998</v>
      </c>
      <c r="D97" s="4">
        <v>231149234569.13</v>
      </c>
      <c r="E97">
        <f t="shared" si="6"/>
        <v>27.864234132452349</v>
      </c>
      <c r="F97">
        <v>27.854431909262768</v>
      </c>
      <c r="G97">
        <f t="shared" si="7"/>
        <v>27.158722770727255</v>
      </c>
      <c r="H97">
        <v>27.145123069221079</v>
      </c>
      <c r="I97">
        <f t="shared" si="8"/>
        <v>26.166329375971873</v>
      </c>
      <c r="J97">
        <v>26.098383053435274</v>
      </c>
      <c r="K97">
        <f t="shared" si="9"/>
        <v>0.98022231895811274</v>
      </c>
      <c r="L97">
        <f t="shared" si="10"/>
        <v>1.3599701506176842</v>
      </c>
      <c r="M97">
        <f t="shared" si="11"/>
        <v>6.7946322536599268</v>
      </c>
    </row>
    <row r="98" spans="1:13" x14ac:dyDescent="0.2">
      <c r="A98" s="2">
        <v>32051</v>
      </c>
      <c r="B98" s="4">
        <v>1262601924540.2</v>
      </c>
      <c r="C98" s="4">
        <v>621628635399.94995</v>
      </c>
      <c r="D98" s="4">
        <v>226827948279.45001</v>
      </c>
      <c r="E98">
        <f t="shared" si="6"/>
        <v>27.864195727146317</v>
      </c>
      <c r="F98">
        <v>27.858026909810707</v>
      </c>
      <c r="G98">
        <f t="shared" si="7"/>
        <v>27.155608702184523</v>
      </c>
      <c r="H98">
        <v>27.14736161194773</v>
      </c>
      <c r="I98">
        <f t="shared" si="8"/>
        <v>26.14745762995334</v>
      </c>
      <c r="J98">
        <v>26.105627129164425</v>
      </c>
      <c r="K98">
        <f t="shared" si="9"/>
        <v>0.61688173356095888</v>
      </c>
      <c r="L98">
        <f t="shared" si="10"/>
        <v>0.82470902367930421</v>
      </c>
      <c r="M98">
        <f t="shared" si="11"/>
        <v>4.1830500788915259</v>
      </c>
    </row>
    <row r="99" spans="1:13" x14ac:dyDescent="0.2">
      <c r="A99" s="2">
        <v>32143</v>
      </c>
      <c r="B99" s="4">
        <v>1259905890286.75</v>
      </c>
      <c r="C99" s="4">
        <v>615650816915.37</v>
      </c>
      <c r="D99" s="4">
        <v>217079110567.04001</v>
      </c>
      <c r="E99">
        <f t="shared" si="6"/>
        <v>27.862058143853869</v>
      </c>
      <c r="F99">
        <v>27.861323159051317</v>
      </c>
      <c r="G99">
        <f t="shared" si="7"/>
        <v>27.145945784099656</v>
      </c>
      <c r="H99">
        <v>27.149250869947714</v>
      </c>
      <c r="I99">
        <f t="shared" si="8"/>
        <v>26.10352768887433</v>
      </c>
      <c r="J99">
        <v>26.111112485810171</v>
      </c>
      <c r="K99">
        <f t="shared" si="9"/>
        <v>7.3498480255196341E-2</v>
      </c>
      <c r="L99">
        <f t="shared" si="10"/>
        <v>-0.33050858480585532</v>
      </c>
      <c r="M99">
        <f t="shared" si="11"/>
        <v>-0.75847969358413536</v>
      </c>
    </row>
    <row r="100" spans="1:13" x14ac:dyDescent="0.2">
      <c r="A100" s="2">
        <v>32234</v>
      </c>
      <c r="B100" s="4">
        <v>1260572060588.1799</v>
      </c>
      <c r="C100" s="4">
        <v>615033144677.81006</v>
      </c>
      <c r="D100" s="4">
        <v>216506616531.51001</v>
      </c>
      <c r="E100">
        <f t="shared" si="6"/>
        <v>27.862586750197526</v>
      </c>
      <c r="F100">
        <v>27.864374756810307</v>
      </c>
      <c r="G100">
        <f t="shared" si="7"/>
        <v>27.14494199708577</v>
      </c>
      <c r="H100">
        <v>27.150875743664418</v>
      </c>
      <c r="I100">
        <f t="shared" si="8"/>
        <v>26.100886945268435</v>
      </c>
      <c r="J100">
        <v>26.115011807894209</v>
      </c>
      <c r="K100">
        <f t="shared" si="9"/>
        <v>-0.17880066127808902</v>
      </c>
      <c r="L100">
        <f t="shared" si="10"/>
        <v>-0.59337465786484245</v>
      </c>
      <c r="M100">
        <f t="shared" si="11"/>
        <v>-1.4124862625774171</v>
      </c>
    </row>
    <row r="101" spans="1:13" x14ac:dyDescent="0.2">
      <c r="A101" s="2">
        <v>32325</v>
      </c>
      <c r="B101" s="4">
        <v>1261780756461.5</v>
      </c>
      <c r="C101" s="4">
        <v>614854282674.02002</v>
      </c>
      <c r="D101" s="4">
        <v>217600249754.92001</v>
      </c>
      <c r="E101">
        <f t="shared" si="6"/>
        <v>27.863545137904168</v>
      </c>
      <c r="F101">
        <v>27.867236262278897</v>
      </c>
      <c r="G101">
        <f t="shared" si="7"/>
        <v>27.144651137937078</v>
      </c>
      <c r="H101">
        <v>27.152319067862575</v>
      </c>
      <c r="I101">
        <f t="shared" si="8"/>
        <v>26.105925499698312</v>
      </c>
      <c r="J101">
        <v>26.117493039440152</v>
      </c>
      <c r="K101">
        <f t="shared" si="9"/>
        <v>-0.36911243747290712</v>
      </c>
      <c r="L101">
        <f t="shared" si="10"/>
        <v>-0.7667929925496253</v>
      </c>
      <c r="M101">
        <f t="shared" si="11"/>
        <v>-1.1567539741839994</v>
      </c>
    </row>
    <row r="102" spans="1:13" x14ac:dyDescent="0.2">
      <c r="A102" s="2">
        <v>32417</v>
      </c>
      <c r="B102" s="4">
        <v>1263858845983.8899</v>
      </c>
      <c r="C102" s="4">
        <v>615066413519.76001</v>
      </c>
      <c r="D102" s="4">
        <v>219413695253.94</v>
      </c>
      <c r="E102">
        <f t="shared" si="6"/>
        <v>27.865190732936277</v>
      </c>
      <c r="F102">
        <v>27.869961117144172</v>
      </c>
      <c r="G102">
        <f t="shared" si="7"/>
        <v>27.144996088385511</v>
      </c>
      <c r="H102">
        <v>27.153659968715303</v>
      </c>
      <c r="I102">
        <f t="shared" si="8"/>
        <v>26.114224804233846</v>
      </c>
      <c r="J102">
        <v>26.11871529643247</v>
      </c>
      <c r="K102">
        <f t="shared" si="9"/>
        <v>-0.47703842078945513</v>
      </c>
      <c r="L102">
        <f t="shared" si="10"/>
        <v>-0.86638803297915956</v>
      </c>
      <c r="M102">
        <f t="shared" si="11"/>
        <v>-0.44904921986237412</v>
      </c>
    </row>
    <row r="103" spans="1:13" x14ac:dyDescent="0.2">
      <c r="A103" s="2">
        <v>32509</v>
      </c>
      <c r="B103" s="4">
        <v>1261204157478.1299</v>
      </c>
      <c r="C103" s="4">
        <v>613613536073.07996</v>
      </c>
      <c r="D103" s="4">
        <v>221593951953.01999</v>
      </c>
      <c r="E103">
        <f t="shared" si="6"/>
        <v>27.863088061058228</v>
      </c>
      <c r="F103">
        <v>27.872600456140479</v>
      </c>
      <c r="G103">
        <f t="shared" si="7"/>
        <v>27.142631146849162</v>
      </c>
      <c r="H103">
        <v>27.15497277993952</v>
      </c>
      <c r="I103">
        <f t="shared" si="8"/>
        <v>26.124112498816313</v>
      </c>
      <c r="J103">
        <v>26.118830465143294</v>
      </c>
      <c r="K103">
        <f t="shared" si="9"/>
        <v>-0.95123950822504355</v>
      </c>
      <c r="L103">
        <f t="shared" si="10"/>
        <v>-1.2341633090358073</v>
      </c>
      <c r="M103">
        <f t="shared" si="11"/>
        <v>0.52820336730192707</v>
      </c>
    </row>
    <row r="104" spans="1:13" x14ac:dyDescent="0.2">
      <c r="A104" s="2">
        <v>32599</v>
      </c>
      <c r="B104" s="4">
        <v>1265826594232.29</v>
      </c>
      <c r="C104" s="4">
        <v>614463861392.93994</v>
      </c>
      <c r="D104" s="4">
        <v>222198301200.14001</v>
      </c>
      <c r="E104">
        <f t="shared" si="6"/>
        <v>27.866746458888599</v>
      </c>
      <c r="F104">
        <v>27.875202432512033</v>
      </c>
      <c r="G104">
        <f t="shared" si="7"/>
        <v>27.144015954447614</v>
      </c>
      <c r="H104">
        <v>27.156326420326934</v>
      </c>
      <c r="I104">
        <f t="shared" si="8"/>
        <v>26.126836068758809</v>
      </c>
      <c r="J104">
        <v>26.117987625287132</v>
      </c>
      <c r="K104">
        <f t="shared" si="9"/>
        <v>-0.84559736234339766</v>
      </c>
      <c r="L104">
        <f t="shared" si="10"/>
        <v>-1.2310465879320276</v>
      </c>
      <c r="M104">
        <f t="shared" si="11"/>
        <v>0.88484434716775695</v>
      </c>
    </row>
    <row r="105" spans="1:13" x14ac:dyDescent="0.2">
      <c r="A105" s="2">
        <v>32690</v>
      </c>
      <c r="B105" s="4">
        <v>1271248763080.27</v>
      </c>
      <c r="C105" s="4">
        <v>615559692976.43005</v>
      </c>
      <c r="D105" s="4">
        <v>221824862654.13</v>
      </c>
      <c r="E105">
        <f t="shared" si="6"/>
        <v>27.871020811313837</v>
      </c>
      <c r="F105">
        <v>27.877809254256118</v>
      </c>
      <c r="G105">
        <f t="shared" si="7"/>
        <v>27.145797760770787</v>
      </c>
      <c r="H105">
        <v>27.157782095148566</v>
      </c>
      <c r="I105">
        <f t="shared" si="8"/>
        <v>26.125154000504452</v>
      </c>
      <c r="J105">
        <v>26.116339157849527</v>
      </c>
      <c r="K105">
        <f t="shared" si="9"/>
        <v>-0.6788442942280426</v>
      </c>
      <c r="L105">
        <f t="shared" si="10"/>
        <v>-1.1984334377778794</v>
      </c>
      <c r="M105">
        <f t="shared" si="11"/>
        <v>0.88148426549246039</v>
      </c>
    </row>
    <row r="106" spans="1:13" x14ac:dyDescent="0.2">
      <c r="A106" s="2">
        <v>32782</v>
      </c>
      <c r="B106" s="4">
        <v>1276747266312.52</v>
      </c>
      <c r="C106" s="4">
        <v>616851179006.13</v>
      </c>
      <c r="D106" s="4">
        <v>220668666212.91</v>
      </c>
      <c r="E106">
        <f t="shared" si="6"/>
        <v>27.875336761342066</v>
      </c>
      <c r="F106">
        <v>27.880457844386505</v>
      </c>
      <c r="G106">
        <f t="shared" si="7"/>
        <v>27.147893630795657</v>
      </c>
      <c r="H106">
        <v>27.159393315634265</v>
      </c>
      <c r="I106">
        <f t="shared" si="8"/>
        <v>26.119928165562065</v>
      </c>
      <c r="J106">
        <v>26.114042974093202</v>
      </c>
      <c r="K106">
        <f t="shared" si="9"/>
        <v>-0.51210830444397004</v>
      </c>
      <c r="L106">
        <f t="shared" si="10"/>
        <v>-1.1499684838607749</v>
      </c>
      <c r="M106">
        <f t="shared" si="11"/>
        <v>0.58851914688631268</v>
      </c>
    </row>
    <row r="107" spans="1:13" x14ac:dyDescent="0.2">
      <c r="A107" s="2">
        <v>32874</v>
      </c>
      <c r="B107" s="4">
        <v>1283631426187.6101</v>
      </c>
      <c r="C107" s="4">
        <v>616858264823.40002</v>
      </c>
      <c r="D107" s="4">
        <v>221979384721.66</v>
      </c>
      <c r="E107">
        <f t="shared" si="6"/>
        <v>27.880714228733464</v>
      </c>
      <c r="F107">
        <v>27.883180883140131</v>
      </c>
      <c r="G107">
        <f t="shared" si="7"/>
        <v>27.147905117807134</v>
      </c>
      <c r="H107">
        <v>27.161206102804897</v>
      </c>
      <c r="I107">
        <f t="shared" si="8"/>
        <v>26.125850352892641</v>
      </c>
      <c r="J107">
        <v>26.111262494557533</v>
      </c>
      <c r="K107">
        <f t="shared" si="9"/>
        <v>-0.24666544066676011</v>
      </c>
      <c r="L107">
        <f t="shared" si="10"/>
        <v>-1.3300984997762555</v>
      </c>
      <c r="M107">
        <f t="shared" si="11"/>
        <v>1.458785833510845</v>
      </c>
    </row>
    <row r="108" spans="1:13" x14ac:dyDescent="0.2">
      <c r="A108" s="2">
        <v>32964</v>
      </c>
      <c r="B108" s="4">
        <v>1287398300358.99</v>
      </c>
      <c r="C108" s="4">
        <v>618458753058.40002</v>
      </c>
      <c r="D108" s="4">
        <v>219873506088.10001</v>
      </c>
      <c r="E108">
        <f t="shared" si="6"/>
        <v>27.883644476351993</v>
      </c>
      <c r="F108">
        <v>27.886007850077029</v>
      </c>
      <c r="G108">
        <f t="shared" si="7"/>
        <v>27.150496337886452</v>
      </c>
      <c r="H108">
        <v>27.163259290378303</v>
      </c>
      <c r="I108">
        <f t="shared" si="8"/>
        <v>26.116318245611978</v>
      </c>
      <c r="J108">
        <v>26.10816481802657</v>
      </c>
      <c r="K108">
        <f t="shared" si="9"/>
        <v>-0.23633737250357001</v>
      </c>
      <c r="L108">
        <f t="shared" si="10"/>
        <v>-1.2762952491851109</v>
      </c>
      <c r="M108">
        <f t="shared" si="11"/>
        <v>0.81534275854089344</v>
      </c>
    </row>
    <row r="109" spans="1:13" x14ac:dyDescent="0.2">
      <c r="A109" s="2">
        <v>33055</v>
      </c>
      <c r="B109" s="4">
        <v>1290786687581.3899</v>
      </c>
      <c r="C109" s="4">
        <v>620508832877.93005</v>
      </c>
      <c r="D109" s="4">
        <v>217754422678.76999</v>
      </c>
      <c r="E109">
        <f t="shared" si="6"/>
        <v>27.886272983762538</v>
      </c>
      <c r="F109">
        <v>27.888966683098229</v>
      </c>
      <c r="G109">
        <f t="shared" si="7"/>
        <v>27.153805676587144</v>
      </c>
      <c r="H109">
        <v>27.165583398956702</v>
      </c>
      <c r="I109">
        <f t="shared" si="8"/>
        <v>26.106633763282268</v>
      </c>
      <c r="J109">
        <v>26.104926160695822</v>
      </c>
      <c r="K109">
        <f t="shared" si="9"/>
        <v>-0.26936993356905248</v>
      </c>
      <c r="L109">
        <f t="shared" si="10"/>
        <v>-1.1777722369558319</v>
      </c>
      <c r="M109">
        <f t="shared" si="11"/>
        <v>0.17076025864461997</v>
      </c>
    </row>
    <row r="110" spans="1:13" x14ac:dyDescent="0.2">
      <c r="A110" s="2">
        <v>33147</v>
      </c>
      <c r="B110" s="4">
        <v>1294788561940.6499</v>
      </c>
      <c r="C110" s="4">
        <v>623362145055.10999</v>
      </c>
      <c r="D110" s="4">
        <v>216001627817.25</v>
      </c>
      <c r="E110">
        <f t="shared" si="6"/>
        <v>27.889368525116918</v>
      </c>
      <c r="F110">
        <v>27.892083842996183</v>
      </c>
      <c r="G110">
        <f t="shared" si="7"/>
        <v>27.158393479072274</v>
      </c>
      <c r="H110">
        <v>27.168200972297008</v>
      </c>
      <c r="I110">
        <f t="shared" si="8"/>
        <v>26.098551780793152</v>
      </c>
      <c r="J110">
        <v>26.101727834653037</v>
      </c>
      <c r="K110">
        <f t="shared" si="9"/>
        <v>-0.27153178792644894</v>
      </c>
      <c r="L110">
        <f t="shared" si="10"/>
        <v>-0.98074932247342872</v>
      </c>
      <c r="M110">
        <f t="shared" si="11"/>
        <v>-0.31760538598852861</v>
      </c>
    </row>
    <row r="111" spans="1:13" x14ac:dyDescent="0.2">
      <c r="A111" s="2">
        <v>33239</v>
      </c>
      <c r="B111" s="4">
        <v>1294345066793.71</v>
      </c>
      <c r="C111" s="4">
        <v>622615146930.27002</v>
      </c>
      <c r="D111" s="4">
        <v>211746581924.09</v>
      </c>
      <c r="E111">
        <f t="shared" si="6"/>
        <v>27.88902594322284</v>
      </c>
      <c r="F111">
        <v>27.895384107001259</v>
      </c>
      <c r="G111">
        <f t="shared" si="7"/>
        <v>27.157194423167894</v>
      </c>
      <c r="H111">
        <v>27.171127193079652</v>
      </c>
      <c r="I111">
        <f t="shared" si="8"/>
        <v>26.078656028313297</v>
      </c>
      <c r="J111">
        <v>26.098752219237582</v>
      </c>
      <c r="K111">
        <f t="shared" si="9"/>
        <v>-0.63581637784189127</v>
      </c>
      <c r="L111">
        <f t="shared" si="10"/>
        <v>-1.3932769911757958</v>
      </c>
      <c r="M111">
        <f t="shared" si="11"/>
        <v>-2.009619092428494</v>
      </c>
    </row>
    <row r="112" spans="1:13" x14ac:dyDescent="0.2">
      <c r="A112" s="2">
        <v>33329</v>
      </c>
      <c r="B112" s="4">
        <v>1302041625385</v>
      </c>
      <c r="C112" s="4">
        <v>627853879906.02002</v>
      </c>
      <c r="D112" s="4">
        <v>211686382834.57999</v>
      </c>
      <c r="E112">
        <f t="shared" si="6"/>
        <v>27.894954629545666</v>
      </c>
      <c r="F112">
        <v>27.89889055527015</v>
      </c>
      <c r="G112">
        <f t="shared" si="7"/>
        <v>27.165573301032627</v>
      </c>
      <c r="H112">
        <v>27.174371114301795</v>
      </c>
      <c r="I112">
        <f t="shared" si="8"/>
        <v>26.078371690083042</v>
      </c>
      <c r="J112">
        <v>26.096179708755159</v>
      </c>
      <c r="K112">
        <f t="shared" si="9"/>
        <v>-0.39359257244839796</v>
      </c>
      <c r="L112">
        <f t="shared" si="10"/>
        <v>-0.87978132691688415</v>
      </c>
      <c r="M112">
        <f t="shared" si="11"/>
        <v>-1.7808018672116788</v>
      </c>
    </row>
    <row r="113" spans="1:13" x14ac:dyDescent="0.2">
      <c r="A113" s="2">
        <v>33420</v>
      </c>
      <c r="B113" s="4">
        <v>1310278319575.22</v>
      </c>
      <c r="C113" s="4">
        <v>633264970142.15002</v>
      </c>
      <c r="D113" s="4">
        <v>212060184497.70001</v>
      </c>
      <c r="E113">
        <f t="shared" si="6"/>
        <v>27.901260688266678</v>
      </c>
      <c r="F113">
        <v>27.902622294107186</v>
      </c>
      <c r="G113">
        <f t="shared" si="7"/>
        <v>27.174154765725874</v>
      </c>
      <c r="H113">
        <v>27.177933080979408</v>
      </c>
      <c r="I113">
        <f t="shared" si="8"/>
        <v>26.080135960469622</v>
      </c>
      <c r="J113">
        <v>26.094178137392145</v>
      </c>
      <c r="K113">
        <f t="shared" si="9"/>
        <v>-0.13616058405077069</v>
      </c>
      <c r="L113">
        <f t="shared" si="10"/>
        <v>-0.37783152535340037</v>
      </c>
      <c r="M113">
        <f t="shared" si="11"/>
        <v>-1.4042176922522742</v>
      </c>
    </row>
    <row r="114" spans="1:13" x14ac:dyDescent="0.2">
      <c r="A114" s="2">
        <v>33512</v>
      </c>
      <c r="B114" s="4">
        <v>1316997849654.75</v>
      </c>
      <c r="C114" s="4">
        <v>637510260995.10999</v>
      </c>
      <c r="D114" s="4">
        <v>212176712471.14999</v>
      </c>
      <c r="E114">
        <f t="shared" si="6"/>
        <v>27.906375905928108</v>
      </c>
      <c r="F114">
        <v>27.906595969863126</v>
      </c>
      <c r="G114">
        <f t="shared" si="7"/>
        <v>27.180836209528064</v>
      </c>
      <c r="H114">
        <v>27.181807939495172</v>
      </c>
      <c r="I114">
        <f t="shared" si="8"/>
        <v>26.080685313801276</v>
      </c>
      <c r="J114">
        <v>26.092904209323251</v>
      </c>
      <c r="K114">
        <f t="shared" si="9"/>
        <v>-2.200639350178335E-2</v>
      </c>
      <c r="L114">
        <f t="shared" si="10"/>
        <v>-9.7172996710881421E-2</v>
      </c>
      <c r="M114">
        <f t="shared" si="11"/>
        <v>-1.2218895521975526</v>
      </c>
    </row>
    <row r="115" spans="1:13" x14ac:dyDescent="0.2">
      <c r="A115" s="2">
        <v>33604</v>
      </c>
      <c r="B115" s="4">
        <v>1334771158483.1599</v>
      </c>
      <c r="C115" s="4">
        <v>649797041976.27002</v>
      </c>
      <c r="D115" s="4">
        <v>215093844802.82001</v>
      </c>
      <c r="E115">
        <f t="shared" si="6"/>
        <v>27.919780976220665</v>
      </c>
      <c r="F115">
        <v>27.910827377885081</v>
      </c>
      <c r="G115">
        <f t="shared" si="7"/>
        <v>27.199925907964634</v>
      </c>
      <c r="H115">
        <v>27.18598817478474</v>
      </c>
      <c r="I115">
        <f t="shared" si="8"/>
        <v>26.094340257296114</v>
      </c>
      <c r="J115">
        <v>26.09250585236261</v>
      </c>
      <c r="K115">
        <f t="shared" si="9"/>
        <v>0.89535983355837345</v>
      </c>
      <c r="L115">
        <f t="shared" si="10"/>
        <v>1.3937733179893996</v>
      </c>
      <c r="M115">
        <f t="shared" si="11"/>
        <v>0.18344049335041746</v>
      </c>
    </row>
    <row r="116" spans="1:13" x14ac:dyDescent="0.2">
      <c r="A116" s="2">
        <v>33695</v>
      </c>
      <c r="B116" s="4">
        <v>1333270665663.8401</v>
      </c>
      <c r="C116" s="4">
        <v>648342535982.15002</v>
      </c>
      <c r="D116" s="4">
        <v>212914603263.75</v>
      </c>
      <c r="E116">
        <f t="shared" si="6"/>
        <v>27.918656186523638</v>
      </c>
      <c r="F116">
        <v>27.915332175980204</v>
      </c>
      <c r="G116">
        <f t="shared" si="7"/>
        <v>27.19768499854705</v>
      </c>
      <c r="H116">
        <v>27.190465664452535</v>
      </c>
      <c r="I116">
        <f t="shared" si="8"/>
        <v>26.084156998620099</v>
      </c>
      <c r="J116">
        <v>26.09312335751466</v>
      </c>
      <c r="K116">
        <f t="shared" si="9"/>
        <v>0.33240105434337863</v>
      </c>
      <c r="L116">
        <f t="shared" si="10"/>
        <v>0.72193340945148066</v>
      </c>
      <c r="M116">
        <f t="shared" si="11"/>
        <v>-0.89663588945612105</v>
      </c>
    </row>
    <row r="117" spans="1:13" x14ac:dyDescent="0.2">
      <c r="A117" s="2">
        <v>33786</v>
      </c>
      <c r="B117" s="4">
        <v>1329998336313.1499</v>
      </c>
      <c r="C117" s="4">
        <v>645585391773.48999</v>
      </c>
      <c r="D117" s="4">
        <v>210159871870.76001</v>
      </c>
      <c r="E117">
        <f t="shared" si="6"/>
        <v>27.916198807269058</v>
      </c>
      <c r="F117">
        <v>27.92013161795461</v>
      </c>
      <c r="G117">
        <f t="shared" si="7"/>
        <v>27.193423326281664</v>
      </c>
      <c r="H117">
        <v>27.195240997186218</v>
      </c>
      <c r="I117">
        <f t="shared" si="8"/>
        <v>26.071134372648785</v>
      </c>
      <c r="J117">
        <v>26.094898162286924</v>
      </c>
      <c r="K117">
        <f t="shared" si="9"/>
        <v>-0.39328106855514022</v>
      </c>
      <c r="L117">
        <f t="shared" si="10"/>
        <v>-0.18176709045540917</v>
      </c>
      <c r="M117">
        <f t="shared" si="11"/>
        <v>-2.3763789638138633</v>
      </c>
    </row>
    <row r="118" spans="1:13" x14ac:dyDescent="0.2">
      <c r="A118" s="2">
        <v>33878</v>
      </c>
      <c r="B118" s="4">
        <v>1328814097429.6299</v>
      </c>
      <c r="C118" s="4">
        <v>644065083806.01001</v>
      </c>
      <c r="D118" s="4">
        <v>207893983344.23999</v>
      </c>
      <c r="E118">
        <f t="shared" si="6"/>
        <v>27.91530800433253</v>
      </c>
      <c r="F118">
        <v>27.925249035120999</v>
      </c>
      <c r="G118">
        <f t="shared" si="7"/>
        <v>27.191065619754937</v>
      </c>
      <c r="H118">
        <v>27.200319273757259</v>
      </c>
      <c r="I118">
        <f t="shared" si="8"/>
        <v>26.060294091248458</v>
      </c>
      <c r="J118">
        <v>26.097966100212613</v>
      </c>
      <c r="K118">
        <f t="shared" si="9"/>
        <v>-0.9941030788468197</v>
      </c>
      <c r="L118">
        <f t="shared" si="10"/>
        <v>-0.92536540023218095</v>
      </c>
      <c r="M118">
        <f t="shared" si="11"/>
        <v>-3.7672008964154458</v>
      </c>
    </row>
    <row r="119" spans="1:13" x14ac:dyDescent="0.2">
      <c r="A119" s="2">
        <v>33970</v>
      </c>
      <c r="B119" s="4">
        <v>1305591652346.5801</v>
      </c>
      <c r="C119" s="4">
        <v>629103992185.21997</v>
      </c>
      <c r="D119" s="4">
        <v>199129973424.19</v>
      </c>
      <c r="E119">
        <f t="shared" si="6"/>
        <v>27.897677427406173</v>
      </c>
      <c r="F119">
        <v>27.930705300785398</v>
      </c>
      <c r="G119">
        <f t="shared" si="7"/>
        <v>27.167562409369722</v>
      </c>
      <c r="H119">
        <v>27.205704458892814</v>
      </c>
      <c r="I119">
        <f t="shared" si="8"/>
        <v>26.017223581257387</v>
      </c>
      <c r="J119">
        <v>26.102448152456418</v>
      </c>
      <c r="K119">
        <f t="shared" si="9"/>
        <v>-3.3027873379225525</v>
      </c>
      <c r="L119">
        <f t="shared" si="10"/>
        <v>-3.814204952309197</v>
      </c>
      <c r="M119">
        <f t="shared" si="11"/>
        <v>-8.5224571199031374</v>
      </c>
    </row>
    <row r="120" spans="1:13" x14ac:dyDescent="0.2">
      <c r="A120" s="2">
        <v>34060</v>
      </c>
      <c r="B120" s="4">
        <v>1318878730045.55</v>
      </c>
      <c r="C120" s="4">
        <v>636789086257.55005</v>
      </c>
      <c r="D120" s="4">
        <v>200775647762.76999</v>
      </c>
      <c r="E120">
        <f t="shared" si="6"/>
        <v>27.907803044607153</v>
      </c>
      <c r="F120">
        <v>27.936515075109597</v>
      </c>
      <c r="G120">
        <f t="shared" si="7"/>
        <v>27.179704332915069</v>
      </c>
      <c r="H120">
        <v>27.211394733786292</v>
      </c>
      <c r="I120">
        <f t="shared" si="8"/>
        <v>26.025453941327623</v>
      </c>
      <c r="J120">
        <v>26.108441755177431</v>
      </c>
      <c r="K120">
        <f t="shared" si="9"/>
        <v>-2.8712030502443753</v>
      </c>
      <c r="L120">
        <f t="shared" si="10"/>
        <v>-3.1690400871223545</v>
      </c>
      <c r="M120">
        <f t="shared" si="11"/>
        <v>-8.2987813849808134</v>
      </c>
    </row>
    <row r="121" spans="1:13" x14ac:dyDescent="0.2">
      <c r="A121" s="2">
        <v>34151</v>
      </c>
      <c r="B121" s="4">
        <v>1338125807122.25</v>
      </c>
      <c r="C121" s="4">
        <v>648009277080.30005</v>
      </c>
      <c r="D121" s="4">
        <v>204548436954.88</v>
      </c>
      <c r="E121">
        <f t="shared" si="6"/>
        <v>27.922291099464207</v>
      </c>
      <c r="F121">
        <v>27.942672375834512</v>
      </c>
      <c r="G121">
        <f t="shared" si="7"/>
        <v>27.197170849678152</v>
      </c>
      <c r="H121">
        <v>27.217364440850147</v>
      </c>
      <c r="I121">
        <f t="shared" si="8"/>
        <v>26.044070639908512</v>
      </c>
      <c r="J121">
        <v>26.115991079177736</v>
      </c>
      <c r="K121">
        <f t="shared" si="9"/>
        <v>-2.0381276370304846</v>
      </c>
      <c r="L121">
        <f t="shared" si="10"/>
        <v>-2.0193591171995706</v>
      </c>
      <c r="M121">
        <f t="shared" si="11"/>
        <v>-7.192043926922409</v>
      </c>
    </row>
    <row r="122" spans="1:13" x14ac:dyDescent="0.2">
      <c r="A122" s="2">
        <v>34243</v>
      </c>
      <c r="B122" s="4">
        <v>1359484938490.1201</v>
      </c>
      <c r="C122" s="4">
        <v>659983876251.33997</v>
      </c>
      <c r="D122" s="4">
        <v>209957947546.79001</v>
      </c>
      <c r="E122">
        <f t="shared" si="6"/>
        <v>27.938127022244892</v>
      </c>
      <c r="F122">
        <v>27.949153275681997</v>
      </c>
      <c r="G122">
        <f t="shared" si="7"/>
        <v>27.215481241746254</v>
      </c>
      <c r="H122">
        <v>27.223568115996279</v>
      </c>
      <c r="I122">
        <f t="shared" si="8"/>
        <v>26.070173097834026</v>
      </c>
      <c r="J122">
        <v>26.125088427875756</v>
      </c>
      <c r="K122">
        <f t="shared" si="9"/>
        <v>-1.1026253437105282</v>
      </c>
      <c r="L122">
        <f t="shared" si="10"/>
        <v>-0.8086874250025744</v>
      </c>
      <c r="M122">
        <f t="shared" si="11"/>
        <v>-5.4915330041730215</v>
      </c>
    </row>
    <row r="123" spans="1:13" x14ac:dyDescent="0.2">
      <c r="A123" s="2">
        <v>34335</v>
      </c>
      <c r="B123" s="4">
        <v>1385094135357.3701</v>
      </c>
      <c r="C123" s="4">
        <v>678226661298.94995</v>
      </c>
      <c r="D123" s="4">
        <v>210336246355.62</v>
      </c>
      <c r="E123">
        <f t="shared" si="6"/>
        <v>27.9567892210252</v>
      </c>
      <c r="F123">
        <v>27.955921109076172</v>
      </c>
      <c r="G123">
        <f t="shared" si="7"/>
        <v>27.242747377718622</v>
      </c>
      <c r="H123">
        <v>27.22994767414211</v>
      </c>
      <c r="I123">
        <f t="shared" si="8"/>
        <v>26.071973260274895</v>
      </c>
      <c r="J123">
        <v>26.13568115441538</v>
      </c>
      <c r="K123">
        <f t="shared" si="9"/>
        <v>8.6811194902836064E-2</v>
      </c>
      <c r="L123">
        <f t="shared" si="10"/>
        <v>1.2799703576511945</v>
      </c>
      <c r="M123">
        <f t="shared" si="11"/>
        <v>-6.3707894140485166</v>
      </c>
    </row>
    <row r="124" spans="1:13" x14ac:dyDescent="0.2">
      <c r="A124" s="2">
        <v>34425</v>
      </c>
      <c r="B124" s="4">
        <v>1400053243777.29</v>
      </c>
      <c r="C124" s="4">
        <v>684106223381.77002</v>
      </c>
      <c r="D124" s="4">
        <v>217524682220.01001</v>
      </c>
      <c r="E124">
        <f t="shared" si="6"/>
        <v>27.967531383096084</v>
      </c>
      <c r="F124">
        <v>27.962932319032756</v>
      </c>
      <c r="G124">
        <f t="shared" si="7"/>
        <v>27.251379039853347</v>
      </c>
      <c r="H124">
        <v>27.236439975908656</v>
      </c>
      <c r="I124">
        <f t="shared" si="8"/>
        <v>26.105578162507925</v>
      </c>
      <c r="J124">
        <v>26.147682289859212</v>
      </c>
      <c r="K124">
        <f t="shared" si="9"/>
        <v>0.45990640633277735</v>
      </c>
      <c r="L124">
        <f t="shared" si="10"/>
        <v>1.4939063944691355</v>
      </c>
      <c r="M124">
        <f t="shared" si="11"/>
        <v>-4.2104127351286991</v>
      </c>
    </row>
    <row r="125" spans="1:13" x14ac:dyDescent="0.2">
      <c r="A125" s="2">
        <v>34516</v>
      </c>
      <c r="B125" s="4">
        <v>1411098793604.75</v>
      </c>
      <c r="C125" s="4">
        <v>686827397136.37</v>
      </c>
      <c r="D125" s="4">
        <v>224738636127.31</v>
      </c>
      <c r="E125">
        <f t="shared" si="6"/>
        <v>27.97538980307726</v>
      </c>
      <c r="F125">
        <v>27.970143891137443</v>
      </c>
      <c r="G125">
        <f t="shared" si="7"/>
        <v>27.255348856170571</v>
      </c>
      <c r="H125">
        <v>27.242989881731667</v>
      </c>
      <c r="I125">
        <f t="shared" si="8"/>
        <v>26.13820394673867</v>
      </c>
      <c r="J125">
        <v>26.160965047836022</v>
      </c>
      <c r="K125">
        <f t="shared" si="9"/>
        <v>0.52459119398164944</v>
      </c>
      <c r="L125">
        <f t="shared" si="10"/>
        <v>1.2358974438903658</v>
      </c>
      <c r="M125">
        <f t="shared" si="11"/>
        <v>-2.2761101097351855</v>
      </c>
    </row>
    <row r="126" spans="1:13" x14ac:dyDescent="0.2">
      <c r="A126" s="2">
        <v>34608</v>
      </c>
      <c r="B126" s="4">
        <v>1419901062129.24</v>
      </c>
      <c r="C126" s="4">
        <v>688038762690.53003</v>
      </c>
      <c r="D126" s="4">
        <v>231347691628.07999</v>
      </c>
      <c r="E126">
        <f t="shared" si="6"/>
        <v>27.981608310557458</v>
      </c>
      <c r="F126">
        <v>27.977515685390966</v>
      </c>
      <c r="G126">
        <f t="shared" si="7"/>
        <v>27.257111014412612</v>
      </c>
      <c r="H126">
        <v>27.249551588961857</v>
      </c>
      <c r="I126">
        <f t="shared" si="8"/>
        <v>26.167187574415536</v>
      </c>
      <c r="J126">
        <v>26.175376326894987</v>
      </c>
      <c r="K126">
        <f t="shared" si="9"/>
        <v>0.40926251664927804</v>
      </c>
      <c r="L126">
        <f t="shared" si="10"/>
        <v>0.75594254507542757</v>
      </c>
      <c r="M126">
        <f t="shared" si="11"/>
        <v>-0.81887524794517219</v>
      </c>
    </row>
    <row r="127" spans="1:13" x14ac:dyDescent="0.2">
      <c r="A127" s="2">
        <v>34700</v>
      </c>
      <c r="B127" s="4">
        <v>1444524000000</v>
      </c>
      <c r="C127" s="4">
        <v>687252000000</v>
      </c>
      <c r="D127" s="4">
        <v>235972000000</v>
      </c>
      <c r="E127">
        <f t="shared" si="6"/>
        <v>27.998800971460266</v>
      </c>
      <c r="F127">
        <v>27.985010840489011</v>
      </c>
      <c r="G127">
        <f t="shared" si="7"/>
        <v>27.255966874136679</v>
      </c>
      <c r="H127">
        <v>27.256087019308964</v>
      </c>
      <c r="I127">
        <f t="shared" si="8"/>
        <v>26.186978990865459</v>
      </c>
      <c r="J127">
        <v>26.190748799897094</v>
      </c>
      <c r="K127">
        <f t="shared" si="9"/>
        <v>1.3790130971255365</v>
      </c>
      <c r="L127">
        <f t="shared" si="10"/>
        <v>-1.2014517228564614E-2</v>
      </c>
      <c r="M127">
        <f t="shared" si="11"/>
        <v>-0.37698090316347077</v>
      </c>
    </row>
    <row r="128" spans="1:13" x14ac:dyDescent="0.2">
      <c r="A128" s="2">
        <v>34790</v>
      </c>
      <c r="B128" s="4">
        <v>1440392000000</v>
      </c>
      <c r="C128" s="4">
        <v>695260000000</v>
      </c>
      <c r="D128" s="4">
        <v>238908000000</v>
      </c>
      <c r="E128">
        <f t="shared" si="6"/>
        <v>27.995936414692935</v>
      </c>
      <c r="F128">
        <v>27.992595053017997</v>
      </c>
      <c r="G128">
        <f t="shared" si="7"/>
        <v>27.2675517132724</v>
      </c>
      <c r="H128">
        <v>27.26256281912363</v>
      </c>
      <c r="I128">
        <f t="shared" si="8"/>
        <v>26.199344377532071</v>
      </c>
      <c r="J128">
        <v>26.206910021733023</v>
      </c>
      <c r="K128">
        <f t="shared" si="9"/>
        <v>0.3341361674937815</v>
      </c>
      <c r="L128">
        <f t="shared" si="10"/>
        <v>0.49888941487701288</v>
      </c>
      <c r="M128">
        <f t="shared" si="11"/>
        <v>-0.75656442009517377</v>
      </c>
    </row>
    <row r="129" spans="1:13" x14ac:dyDescent="0.2">
      <c r="A129" s="2">
        <v>34881</v>
      </c>
      <c r="B129" s="4">
        <v>1446396000000</v>
      </c>
      <c r="C129" s="4">
        <v>698792000000</v>
      </c>
      <c r="D129" s="4">
        <v>250488000000</v>
      </c>
      <c r="E129">
        <f t="shared" si="6"/>
        <v>28.000096061093775</v>
      </c>
      <c r="F129">
        <v>28.000242638396195</v>
      </c>
      <c r="G129">
        <f t="shared" si="7"/>
        <v>27.272618966943874</v>
      </c>
      <c r="H129">
        <v>27.268945559665763</v>
      </c>
      <c r="I129">
        <f t="shared" si="8"/>
        <v>26.246676852132271</v>
      </c>
      <c r="J129">
        <v>26.223685191162815</v>
      </c>
      <c r="K129">
        <f t="shared" si="9"/>
        <v>-1.4657730242007005E-2</v>
      </c>
      <c r="L129">
        <f t="shared" si="10"/>
        <v>0.36734072781108296</v>
      </c>
      <c r="M129">
        <f t="shared" si="11"/>
        <v>2.2991660969456262</v>
      </c>
    </row>
    <row r="130" spans="1:13" x14ac:dyDescent="0.2">
      <c r="A130" s="2">
        <v>34973</v>
      </c>
      <c r="B130" s="4">
        <v>1456980000000</v>
      </c>
      <c r="C130" s="4">
        <v>700544000000</v>
      </c>
      <c r="D130" s="4">
        <v>264120000000</v>
      </c>
      <c r="E130">
        <f t="shared" si="6"/>
        <v>28.007386916211438</v>
      </c>
      <c r="F130">
        <v>28.007930000392925</v>
      </c>
      <c r="G130">
        <f t="shared" si="7"/>
        <v>27.275123013027809</v>
      </c>
      <c r="H130">
        <v>27.275204930254112</v>
      </c>
      <c r="I130">
        <f t="shared" si="8"/>
        <v>26.299669382272782</v>
      </c>
      <c r="J130">
        <v>26.240894778418884</v>
      </c>
      <c r="K130">
        <f t="shared" si="9"/>
        <v>-5.430841814870746E-2</v>
      </c>
      <c r="L130">
        <f t="shared" si="10"/>
        <v>-8.1917226303573898E-3</v>
      </c>
      <c r="M130">
        <f t="shared" si="11"/>
        <v>5.87746038538981</v>
      </c>
    </row>
    <row r="131" spans="1:13" x14ac:dyDescent="0.2">
      <c r="A131" s="2">
        <v>35065</v>
      </c>
      <c r="B131" s="4">
        <v>1457200000000</v>
      </c>
      <c r="C131" s="4">
        <v>709888000000</v>
      </c>
      <c r="D131" s="4">
        <v>239268000000</v>
      </c>
      <c r="E131">
        <f t="shared" si="6"/>
        <v>28.00753790208082</v>
      </c>
      <c r="F131">
        <v>28.015633451166693</v>
      </c>
      <c r="G131">
        <f t="shared" si="7"/>
        <v>27.288373048059615</v>
      </c>
      <c r="H131">
        <v>27.281312916086979</v>
      </c>
      <c r="I131">
        <f t="shared" si="8"/>
        <v>26.200850099559172</v>
      </c>
      <c r="J131">
        <v>26.258373623521749</v>
      </c>
      <c r="K131">
        <f t="shared" si="9"/>
        <v>-0.8095549085872733</v>
      </c>
      <c r="L131">
        <f t="shared" si="10"/>
        <v>0.70601319726364409</v>
      </c>
      <c r="M131">
        <f t="shared" si="11"/>
        <v>-5.7523523962576206</v>
      </c>
    </row>
    <row r="132" spans="1:13" x14ac:dyDescent="0.2">
      <c r="A132" s="2">
        <v>35156</v>
      </c>
      <c r="B132" s="4">
        <v>1496660000000</v>
      </c>
      <c r="C132" s="4">
        <v>711956000000</v>
      </c>
      <c r="D132" s="4">
        <v>259060000000</v>
      </c>
      <c r="E132">
        <f t="shared" si="6"/>
        <v>28.034257074661696</v>
      </c>
      <c r="F132">
        <v>28.023328963448389</v>
      </c>
      <c r="G132">
        <f t="shared" si="7"/>
        <v>27.291281948696017</v>
      </c>
      <c r="H132">
        <v>27.287241451164395</v>
      </c>
      <c r="I132">
        <f t="shared" si="8"/>
        <v>26.280325532048522</v>
      </c>
      <c r="J132">
        <v>26.275993300619334</v>
      </c>
      <c r="K132">
        <f t="shared" si="9"/>
        <v>1.0928111213306835</v>
      </c>
      <c r="L132">
        <f t="shared" si="10"/>
        <v>0.40404975316228331</v>
      </c>
      <c r="M132">
        <f t="shared" si="11"/>
        <v>0.43322314291884823</v>
      </c>
    </row>
    <row r="133" spans="1:13" x14ac:dyDescent="0.2">
      <c r="A133" s="2">
        <v>35247</v>
      </c>
      <c r="B133" s="4">
        <v>1500892000000</v>
      </c>
      <c r="C133" s="4">
        <v>715040000000</v>
      </c>
      <c r="D133" s="4">
        <v>267128000000</v>
      </c>
      <c r="E133">
        <f t="shared" si="6"/>
        <v>28.037080713959224</v>
      </c>
      <c r="F133">
        <v>28.030987450250727</v>
      </c>
      <c r="G133">
        <f t="shared" si="7"/>
        <v>27.295604322131553</v>
      </c>
      <c r="H133">
        <v>27.292966882068875</v>
      </c>
      <c r="I133">
        <f t="shared" si="8"/>
        <v>26.310993781219899</v>
      </c>
      <c r="J133">
        <v>26.293589431657093</v>
      </c>
      <c r="K133">
        <f t="shared" si="9"/>
        <v>0.60932637084967212</v>
      </c>
      <c r="L133">
        <f t="shared" si="10"/>
        <v>0.26374400626778538</v>
      </c>
      <c r="M133">
        <f t="shared" si="11"/>
        <v>1.7404349562806232</v>
      </c>
    </row>
    <row r="134" spans="1:13" x14ac:dyDescent="0.2">
      <c r="A134" s="2">
        <v>35339</v>
      </c>
      <c r="B134" s="4">
        <v>1501404000000</v>
      </c>
      <c r="C134" s="4">
        <v>713260000000</v>
      </c>
      <c r="D134" s="4">
        <v>276652000000</v>
      </c>
      <c r="E134">
        <f t="shared" si="6"/>
        <v>28.037421786261863</v>
      </c>
      <c r="F134">
        <v>28.038586654655923</v>
      </c>
      <c r="G134">
        <f t="shared" si="7"/>
        <v>27.293111847271213</v>
      </c>
      <c r="H134">
        <v>27.298468080693887</v>
      </c>
      <c r="I134">
        <f t="shared" si="8"/>
        <v>26.346026235615565</v>
      </c>
      <c r="J134">
        <v>26.311000346225114</v>
      </c>
      <c r="K134">
        <f t="shared" si="9"/>
        <v>-0.11648683940599369</v>
      </c>
      <c r="L134">
        <f t="shared" si="10"/>
        <v>-0.53562334226739949</v>
      </c>
      <c r="M134">
        <f t="shared" si="11"/>
        <v>3.502588939045026</v>
      </c>
    </row>
    <row r="135" spans="1:13" x14ac:dyDescent="0.2">
      <c r="A135" s="2">
        <v>35431</v>
      </c>
      <c r="B135" s="4">
        <v>1520248000000</v>
      </c>
      <c r="C135" s="4">
        <v>724160000000</v>
      </c>
      <c r="D135" s="4">
        <v>270772000000</v>
      </c>
      <c r="E135">
        <f t="shared" si="6"/>
        <v>28.049894595372667</v>
      </c>
      <c r="F135">
        <v>28.04610812803601</v>
      </c>
      <c r="G135">
        <f t="shared" si="7"/>
        <v>27.308278199391584</v>
      </c>
      <c r="H135">
        <v>27.30372556733294</v>
      </c>
      <c r="I135">
        <f t="shared" si="8"/>
        <v>26.324542975297447</v>
      </c>
      <c r="J135">
        <v>26.328075251631965</v>
      </c>
      <c r="K135">
        <f t="shared" si="9"/>
        <v>0.37864673366563295</v>
      </c>
      <c r="L135">
        <f t="shared" si="10"/>
        <v>0.45526320586439795</v>
      </c>
      <c r="M135">
        <f t="shared" si="11"/>
        <v>-0.35322763345178032</v>
      </c>
    </row>
    <row r="136" spans="1:13" x14ac:dyDescent="0.2">
      <c r="A136" s="2">
        <v>35521</v>
      </c>
      <c r="B136" s="4">
        <v>1546356000000</v>
      </c>
      <c r="C136" s="4">
        <v>738208000000</v>
      </c>
      <c r="D136" s="4">
        <v>281920000000</v>
      </c>
      <c r="E136">
        <f t="shared" si="6"/>
        <v>28.066922311254149</v>
      </c>
      <c r="F136">
        <v>28.053532693720282</v>
      </c>
      <c r="G136">
        <f t="shared" si="7"/>
        <v>27.327491464655086</v>
      </c>
      <c r="H136">
        <v>27.308716514633655</v>
      </c>
      <c r="I136">
        <f t="shared" si="8"/>
        <v>26.364889179694227</v>
      </c>
      <c r="J136">
        <v>26.344685246367085</v>
      </c>
      <c r="K136">
        <f t="shared" si="9"/>
        <v>1.3389617533867693</v>
      </c>
      <c r="L136">
        <f t="shared" si="10"/>
        <v>1.8774950021430925</v>
      </c>
      <c r="M136">
        <f t="shared" si="11"/>
        <v>2.0203933327142209</v>
      </c>
    </row>
    <row r="137" spans="1:13" x14ac:dyDescent="0.2">
      <c r="A137" s="2">
        <v>35612</v>
      </c>
      <c r="B137" s="4">
        <v>1541992000000</v>
      </c>
      <c r="C137" s="4">
        <v>725208000000</v>
      </c>
      <c r="D137" s="4">
        <v>297528000000</v>
      </c>
      <c r="E137">
        <f t="shared" si="6"/>
        <v>28.064096202988782</v>
      </c>
      <c r="F137">
        <v>28.060843541580109</v>
      </c>
      <c r="G137">
        <f t="shared" si="7"/>
        <v>27.309724347205865</v>
      </c>
      <c r="H137">
        <v>27.313420940638686</v>
      </c>
      <c r="I137">
        <f t="shared" si="8"/>
        <v>26.418774175150368</v>
      </c>
      <c r="J137">
        <v>26.360699221247199</v>
      </c>
      <c r="K137">
        <f t="shared" si="9"/>
        <v>0.32526614086734185</v>
      </c>
      <c r="L137">
        <f t="shared" si="10"/>
        <v>-0.3696593432820805</v>
      </c>
      <c r="M137">
        <f t="shared" si="11"/>
        <v>5.8074953903169302</v>
      </c>
    </row>
    <row r="138" spans="1:13" x14ac:dyDescent="0.2">
      <c r="A138" s="2">
        <v>35704</v>
      </c>
      <c r="B138" s="4">
        <v>1541780000000</v>
      </c>
      <c r="C138" s="4">
        <v>746528000000</v>
      </c>
      <c r="D138" s="4">
        <v>298264000000</v>
      </c>
      <c r="E138">
        <f t="shared" si="6"/>
        <v>28.063958709036356</v>
      </c>
      <c r="F138">
        <v>28.068032229997819</v>
      </c>
      <c r="G138">
        <f t="shared" si="7"/>
        <v>27.338698961594638</v>
      </c>
      <c r="H138">
        <v>27.317830597734449</v>
      </c>
      <c r="I138">
        <f t="shared" si="8"/>
        <v>26.421244837308937</v>
      </c>
      <c r="J138">
        <v>26.375998694547359</v>
      </c>
      <c r="K138">
        <f t="shared" si="9"/>
        <v>-0.40735209614624068</v>
      </c>
      <c r="L138">
        <f t="shared" si="10"/>
        <v>2.086836386018831</v>
      </c>
      <c r="M138">
        <f t="shared" si="11"/>
        <v>4.5246142761577346</v>
      </c>
    </row>
    <row r="139" spans="1:13" x14ac:dyDescent="0.2">
      <c r="A139" s="2">
        <v>35796</v>
      </c>
      <c r="B139" s="4">
        <v>1565028000000</v>
      </c>
      <c r="C139" s="4">
        <v>740304000000</v>
      </c>
      <c r="D139" s="4">
        <v>309052000000</v>
      </c>
      <c r="E139">
        <f t="shared" si="6"/>
        <v>28.078924831134419</v>
      </c>
      <c r="F139">
        <v>28.07509235026912</v>
      </c>
      <c r="G139">
        <f t="shared" si="7"/>
        <v>27.33032674959578</v>
      </c>
      <c r="H139">
        <v>27.321934927936464</v>
      </c>
      <c r="I139">
        <f t="shared" si="8"/>
        <v>26.456775384475502</v>
      </c>
      <c r="J139">
        <v>26.39050148138881</v>
      </c>
      <c r="K139">
        <f t="shared" si="9"/>
        <v>0.38324808652987485</v>
      </c>
      <c r="L139">
        <f t="shared" si="10"/>
        <v>0.83918216593161787</v>
      </c>
      <c r="M139">
        <f t="shared" si="11"/>
        <v>6.6273903086692343</v>
      </c>
    </row>
    <row r="140" spans="1:13" x14ac:dyDescent="0.2">
      <c r="A140" s="2">
        <v>35886</v>
      </c>
      <c r="B140" s="4">
        <v>1553208000000</v>
      </c>
      <c r="C140" s="4">
        <v>746128000000</v>
      </c>
      <c r="D140" s="4">
        <v>303104000000</v>
      </c>
      <c r="E140">
        <f t="shared" ref="E140:E203" si="12">LN(B140)</f>
        <v>28.071343585447366</v>
      </c>
      <c r="F140">
        <v>28.082014947739125</v>
      </c>
      <c r="G140">
        <f t="shared" ref="G140:G203" si="13">LN(C140)</f>
        <v>27.338163004201142</v>
      </c>
      <c r="H140">
        <v>27.325736415987667</v>
      </c>
      <c r="I140">
        <f t="shared" ref="I140:I203" si="14">LN(D140)</f>
        <v>26.437341817887788</v>
      </c>
      <c r="J140">
        <v>26.404153675732022</v>
      </c>
      <c r="K140">
        <f t="shared" ref="K140:K203" si="15">(E140-F140)*100</f>
        <v>-1.0671362291759579</v>
      </c>
      <c r="L140">
        <f t="shared" ref="L140:L203" si="16">(G140-H140)*100</f>
        <v>1.2426588213475753</v>
      </c>
      <c r="M140">
        <f t="shared" ref="M140:M203" si="17">(I140-J140)*100</f>
        <v>3.3188142155765377</v>
      </c>
    </row>
    <row r="141" spans="1:13" x14ac:dyDescent="0.2">
      <c r="A141" s="2">
        <v>35977</v>
      </c>
      <c r="B141" s="4">
        <v>1581748000000</v>
      </c>
      <c r="C141" s="4">
        <v>754592000000</v>
      </c>
      <c r="D141" s="4">
        <v>308240000000</v>
      </c>
      <c r="E141">
        <f t="shared" si="12"/>
        <v>28.08955168055029</v>
      </c>
      <c r="F141">
        <v>28.088793463053495</v>
      </c>
      <c r="G141">
        <f t="shared" si="13"/>
        <v>27.349443042777168</v>
      </c>
      <c r="H141">
        <v>27.329242791519537</v>
      </c>
      <c r="I141">
        <f t="shared" si="14"/>
        <v>26.454144537264312</v>
      </c>
      <c r="J141">
        <v>26.416942792726903</v>
      </c>
      <c r="K141">
        <f t="shared" si="15"/>
        <v>7.5821749679505501E-2</v>
      </c>
      <c r="L141">
        <f t="shared" si="16"/>
        <v>2.0200251257630697</v>
      </c>
      <c r="M141">
        <f t="shared" si="17"/>
        <v>3.7201744537409098</v>
      </c>
    </row>
    <row r="142" spans="1:13" x14ac:dyDescent="0.2">
      <c r="A142" s="2">
        <v>36069</v>
      </c>
      <c r="B142" s="4">
        <v>1586820000000</v>
      </c>
      <c r="C142" s="4">
        <v>762100000000</v>
      </c>
      <c r="D142" s="4">
        <v>304412000000</v>
      </c>
      <c r="E142">
        <f t="shared" si="12"/>
        <v>28.092753129490017</v>
      </c>
      <c r="F142">
        <v>28.095414667256456</v>
      </c>
      <c r="G142">
        <f t="shared" si="13"/>
        <v>27.359343617618482</v>
      </c>
      <c r="H142">
        <v>27.332469550781187</v>
      </c>
      <c r="I142">
        <f t="shared" si="14"/>
        <v>26.441647883970326</v>
      </c>
      <c r="J142">
        <v>26.428877090112209</v>
      </c>
      <c r="K142">
        <f t="shared" si="15"/>
        <v>-0.26615377664391815</v>
      </c>
      <c r="L142">
        <f t="shared" si="16"/>
        <v>2.6874066837294208</v>
      </c>
      <c r="M142">
        <f t="shared" si="17"/>
        <v>1.2770793858116747</v>
      </c>
    </row>
    <row r="143" spans="1:13" x14ac:dyDescent="0.2">
      <c r="A143" s="2">
        <v>36161</v>
      </c>
      <c r="B143" s="4">
        <v>1601196000000</v>
      </c>
      <c r="C143" s="4">
        <v>753280000000</v>
      </c>
      <c r="D143" s="4">
        <v>309240000000</v>
      </c>
      <c r="E143">
        <f t="shared" si="12"/>
        <v>28.101771965935303</v>
      </c>
      <c r="F143">
        <v>28.101865805278177</v>
      </c>
      <c r="G143">
        <f t="shared" si="13"/>
        <v>27.347702841578268</v>
      </c>
      <c r="H143">
        <v>27.335444815178771</v>
      </c>
      <c r="I143">
        <f t="shared" si="14"/>
        <v>26.457383511398685</v>
      </c>
      <c r="J143">
        <v>26.439988076717032</v>
      </c>
      <c r="K143">
        <f t="shared" si="15"/>
        <v>-9.3839342873991427E-3</v>
      </c>
      <c r="L143">
        <f t="shared" si="16"/>
        <v>1.2258026399496913</v>
      </c>
      <c r="M143">
        <f t="shared" si="17"/>
        <v>1.7395434681652944</v>
      </c>
    </row>
    <row r="144" spans="1:13" x14ac:dyDescent="0.2">
      <c r="A144" s="2">
        <v>36251</v>
      </c>
      <c r="B144" s="4">
        <v>1609464000000</v>
      </c>
      <c r="C144" s="4">
        <v>744464000000</v>
      </c>
      <c r="D144" s="4">
        <v>301048000000</v>
      </c>
      <c r="E144">
        <f t="shared" si="12"/>
        <v>28.106922320240344</v>
      </c>
      <c r="F144">
        <v>28.108132458587715</v>
      </c>
      <c r="G144">
        <f t="shared" si="13"/>
        <v>27.335930333300951</v>
      </c>
      <c r="H144">
        <v>27.338213502410213</v>
      </c>
      <c r="I144">
        <f t="shared" si="14"/>
        <v>26.430535557420086</v>
      </c>
      <c r="J144">
        <v>26.450315243116627</v>
      </c>
      <c r="K144">
        <f t="shared" si="15"/>
        <v>-0.12101383473712701</v>
      </c>
      <c r="L144">
        <f t="shared" si="16"/>
        <v>-0.22831691092619621</v>
      </c>
      <c r="M144">
        <f t="shared" si="17"/>
        <v>-1.9779685696541094</v>
      </c>
    </row>
    <row r="145" spans="1:13" x14ac:dyDescent="0.2">
      <c r="A145" s="2">
        <v>36342</v>
      </c>
      <c r="B145" s="4">
        <v>1619412000000</v>
      </c>
      <c r="C145" s="4">
        <v>750716000000</v>
      </c>
      <c r="D145" s="4">
        <v>300464000000</v>
      </c>
      <c r="E145">
        <f t="shared" si="12"/>
        <v>28.113084236322877</v>
      </c>
      <c r="F145">
        <v>28.114200150004539</v>
      </c>
      <c r="G145">
        <f t="shared" si="13"/>
        <v>27.344293254739028</v>
      </c>
      <c r="H145">
        <v>27.340828191439932</v>
      </c>
      <c r="I145">
        <f t="shared" si="14"/>
        <v>26.428593783412261</v>
      </c>
      <c r="J145">
        <v>26.459908952032919</v>
      </c>
      <c r="K145">
        <f t="shared" si="15"/>
        <v>-0.11159136816623061</v>
      </c>
      <c r="L145">
        <f t="shared" si="16"/>
        <v>0.34650632990960162</v>
      </c>
      <c r="M145">
        <f t="shared" si="17"/>
        <v>-3.1315168620658085</v>
      </c>
    </row>
    <row r="146" spans="1:13" x14ac:dyDescent="0.2">
      <c r="A146" s="2">
        <v>36434</v>
      </c>
      <c r="B146" s="4">
        <v>1642064000000</v>
      </c>
      <c r="C146" s="4">
        <v>751068000000</v>
      </c>
      <c r="D146" s="4">
        <v>310860000000</v>
      </c>
      <c r="E146">
        <f t="shared" si="12"/>
        <v>28.126975103056697</v>
      </c>
      <c r="F146">
        <v>28.120053646011648</v>
      </c>
      <c r="G146">
        <f t="shared" si="13"/>
        <v>27.344762030550257</v>
      </c>
      <c r="H146">
        <v>27.343340034251657</v>
      </c>
      <c r="I146">
        <f t="shared" si="14"/>
        <v>26.462608487001162</v>
      </c>
      <c r="J146">
        <v>26.468807203884275</v>
      </c>
      <c r="K146">
        <f t="shared" si="15"/>
        <v>0.69214570450490953</v>
      </c>
      <c r="L146">
        <f t="shared" si="16"/>
        <v>0.1421996298599737</v>
      </c>
      <c r="M146">
        <f t="shared" si="17"/>
        <v>-0.6198716883112354</v>
      </c>
    </row>
    <row r="147" spans="1:13" x14ac:dyDescent="0.2">
      <c r="A147" s="2">
        <v>36526</v>
      </c>
      <c r="B147" s="4">
        <v>1658076000000</v>
      </c>
      <c r="C147" s="4">
        <v>753136000000</v>
      </c>
      <c r="D147" s="4">
        <v>336028000000</v>
      </c>
      <c r="E147">
        <f t="shared" si="12"/>
        <v>28.136679009950576</v>
      </c>
      <c r="F147">
        <v>28.125677015645994</v>
      </c>
      <c r="G147">
        <f t="shared" si="13"/>
        <v>27.347511659327896</v>
      </c>
      <c r="H147">
        <v>27.345802348493677</v>
      </c>
      <c r="I147">
        <f t="shared" si="14"/>
        <v>26.540460326770919</v>
      </c>
      <c r="J147">
        <v>26.477028427108674</v>
      </c>
      <c r="K147">
        <f t="shared" si="15"/>
        <v>1.1001994304582041</v>
      </c>
      <c r="L147">
        <f t="shared" si="16"/>
        <v>0.17093108342187691</v>
      </c>
      <c r="M147">
        <f t="shared" si="17"/>
        <v>6.3431899662244717</v>
      </c>
    </row>
    <row r="148" spans="1:13" x14ac:dyDescent="0.2">
      <c r="A148" s="2">
        <v>36617</v>
      </c>
      <c r="B148" s="4">
        <v>1676952000000</v>
      </c>
      <c r="C148" s="4">
        <v>754872000000</v>
      </c>
      <c r="D148" s="4">
        <v>336624000000</v>
      </c>
      <c r="E148">
        <f t="shared" si="12"/>
        <v>28.147998975819736</v>
      </c>
      <c r="F148">
        <v>28.131058653855177</v>
      </c>
      <c r="G148">
        <f t="shared" si="13"/>
        <v>27.349814035398669</v>
      </c>
      <c r="H148">
        <v>27.34826934056197</v>
      </c>
      <c r="I148">
        <f t="shared" si="14"/>
        <v>26.542232417409075</v>
      </c>
      <c r="J148">
        <v>26.484587175946043</v>
      </c>
      <c r="K148">
        <f t="shared" si="15"/>
        <v>1.694032196455808</v>
      </c>
      <c r="L148">
        <f t="shared" si="16"/>
        <v>0.15446948366992785</v>
      </c>
      <c r="M148">
        <f t="shared" si="17"/>
        <v>5.7645241463031738</v>
      </c>
    </row>
    <row r="149" spans="1:13" x14ac:dyDescent="0.2">
      <c r="A149" s="2">
        <v>36708</v>
      </c>
      <c r="B149" s="4">
        <v>1681584000000</v>
      </c>
      <c r="C149" s="4">
        <v>753036000000</v>
      </c>
      <c r="D149" s="4">
        <v>328820000000</v>
      </c>
      <c r="E149">
        <f t="shared" si="12"/>
        <v>28.150757322275972</v>
      </c>
      <c r="F149">
        <v>28.136193831833243</v>
      </c>
      <c r="G149">
        <f t="shared" si="13"/>
        <v>27.347378872368441</v>
      </c>
      <c r="H149">
        <v>27.350796285171779</v>
      </c>
      <c r="I149">
        <f t="shared" si="14"/>
        <v>26.518776325529142</v>
      </c>
      <c r="J149">
        <v>26.491537649573594</v>
      </c>
      <c r="K149">
        <f t="shared" si="15"/>
        <v>1.4563490442728977</v>
      </c>
      <c r="L149">
        <f t="shared" si="16"/>
        <v>-0.34174128033370721</v>
      </c>
      <c r="M149">
        <f t="shared" si="17"/>
        <v>2.7238675955548075</v>
      </c>
    </row>
    <row r="150" spans="1:13" x14ac:dyDescent="0.2">
      <c r="A150" s="2">
        <v>36800</v>
      </c>
      <c r="B150" s="4">
        <v>1698028000000</v>
      </c>
      <c r="C150" s="4">
        <v>750080000000</v>
      </c>
      <c r="D150" s="4">
        <v>319900000000</v>
      </c>
      <c r="E150">
        <f t="shared" si="12"/>
        <v>28.160488693669969</v>
      </c>
      <c r="F150">
        <v>28.141088408475461</v>
      </c>
      <c r="G150">
        <f t="shared" si="13"/>
        <v>27.34344570445495</v>
      </c>
      <c r="H150">
        <v>27.353439422472626</v>
      </c>
      <c r="I150">
        <f t="shared" si="14"/>
        <v>26.491274283901884</v>
      </c>
      <c r="J150">
        <v>26.497970075444456</v>
      </c>
      <c r="K150">
        <f t="shared" si="15"/>
        <v>1.9400285194507205</v>
      </c>
      <c r="L150">
        <f t="shared" si="16"/>
        <v>-0.99937180176752349</v>
      </c>
      <c r="M150">
        <f t="shared" si="17"/>
        <v>-0.66957915425724934</v>
      </c>
    </row>
    <row r="151" spans="1:13" x14ac:dyDescent="0.2">
      <c r="A151" s="2">
        <v>36892</v>
      </c>
      <c r="B151" s="4">
        <v>1679592000000</v>
      </c>
      <c r="C151" s="4">
        <v>752812000000</v>
      </c>
      <c r="D151" s="4">
        <v>317204000000</v>
      </c>
      <c r="E151">
        <f t="shared" si="12"/>
        <v>28.149572022706288</v>
      </c>
      <c r="F151">
        <v>28.14575734485863</v>
      </c>
      <c r="G151">
        <f t="shared" si="13"/>
        <v>27.347081365579374</v>
      </c>
      <c r="H151">
        <v>27.356252856731025</v>
      </c>
      <c r="I151">
        <f t="shared" si="14"/>
        <v>26.482810936968075</v>
      </c>
      <c r="J151">
        <v>26.503991705184234</v>
      </c>
      <c r="K151">
        <f t="shared" si="15"/>
        <v>0.38146778476573218</v>
      </c>
      <c r="L151">
        <f t="shared" si="16"/>
        <v>-0.91714911516511677</v>
      </c>
      <c r="M151">
        <f t="shared" si="17"/>
        <v>-2.1180768216158441</v>
      </c>
    </row>
    <row r="152" spans="1:13" x14ac:dyDescent="0.2">
      <c r="A152" s="2">
        <v>36982</v>
      </c>
      <c r="B152" s="4">
        <v>1687792000000</v>
      </c>
      <c r="C152" s="4">
        <v>760248000000</v>
      </c>
      <c r="D152" s="4">
        <v>331052000000</v>
      </c>
      <c r="E152">
        <f t="shared" si="12"/>
        <v>28.15444228176095</v>
      </c>
      <c r="F152">
        <v>28.150227727237795</v>
      </c>
      <c r="G152">
        <f t="shared" si="13"/>
        <v>27.356910532786845</v>
      </c>
      <c r="H152">
        <v>27.359284446139736</v>
      </c>
      <c r="I152">
        <f t="shared" si="14"/>
        <v>26.525541299682494</v>
      </c>
      <c r="J152">
        <v>26.509705605548813</v>
      </c>
      <c r="K152">
        <f t="shared" si="15"/>
        <v>0.42145545231555559</v>
      </c>
      <c r="L152">
        <f t="shared" si="16"/>
        <v>-0.23739133528906109</v>
      </c>
      <c r="M152">
        <f t="shared" si="17"/>
        <v>1.5835694133681244</v>
      </c>
    </row>
    <row r="153" spans="1:13" x14ac:dyDescent="0.2">
      <c r="A153" s="2">
        <v>37073</v>
      </c>
      <c r="B153" s="4">
        <v>1702944000000</v>
      </c>
      <c r="C153" s="4">
        <v>755912000000</v>
      </c>
      <c r="D153" s="4">
        <v>329128000000</v>
      </c>
      <c r="E153">
        <f t="shared" si="12"/>
        <v>28.16337963392105</v>
      </c>
      <c r="F153">
        <v>28.154529026041661</v>
      </c>
      <c r="G153">
        <f t="shared" si="13"/>
        <v>27.351190804234289</v>
      </c>
      <c r="H153">
        <v>27.362576316709553</v>
      </c>
      <c r="I153">
        <f t="shared" si="14"/>
        <v>26.5197125697992</v>
      </c>
      <c r="J153">
        <v>26.515201605313955</v>
      </c>
      <c r="K153">
        <f t="shared" si="15"/>
        <v>0.88506078793884058</v>
      </c>
      <c r="L153">
        <f t="shared" si="16"/>
        <v>-1.1385512475264647</v>
      </c>
      <c r="M153">
        <f t="shared" si="17"/>
        <v>0.45109644852452391</v>
      </c>
    </row>
    <row r="154" spans="1:13" x14ac:dyDescent="0.2">
      <c r="A154" s="2">
        <v>37165</v>
      </c>
      <c r="B154" s="4">
        <v>1699588000000</v>
      </c>
      <c r="C154" s="4">
        <v>749032000000</v>
      </c>
      <c r="D154" s="4">
        <v>337816000000</v>
      </c>
      <c r="E154">
        <f t="shared" si="12"/>
        <v>28.161406984677324</v>
      </c>
      <c r="F154">
        <v>28.158693345795509</v>
      </c>
      <c r="G154">
        <f t="shared" si="13"/>
        <v>27.34204754318251</v>
      </c>
      <c r="H154">
        <v>27.366169110755422</v>
      </c>
      <c r="I154">
        <f t="shared" si="14"/>
        <v>26.545767205503324</v>
      </c>
      <c r="J154">
        <v>26.520579430564251</v>
      </c>
      <c r="K154">
        <f t="shared" si="15"/>
        <v>0.27136388818149726</v>
      </c>
      <c r="L154">
        <f t="shared" si="16"/>
        <v>-2.4121567572912284</v>
      </c>
      <c r="M154">
        <f t="shared" si="17"/>
        <v>2.5187774939073648</v>
      </c>
    </row>
    <row r="155" spans="1:13" x14ac:dyDescent="0.2">
      <c r="A155" s="2">
        <v>37257</v>
      </c>
      <c r="B155" s="4">
        <v>1699952000000</v>
      </c>
      <c r="C155" s="4">
        <v>765412000000</v>
      </c>
      <c r="D155" s="4">
        <v>335548000000</v>
      </c>
      <c r="E155">
        <f t="shared" si="12"/>
        <v>28.161621131297977</v>
      </c>
      <c r="F155">
        <v>28.162758322654543</v>
      </c>
      <c r="G155">
        <f t="shared" si="13"/>
        <v>27.363680087891936</v>
      </c>
      <c r="H155">
        <v>27.370096354646993</v>
      </c>
      <c r="I155">
        <f t="shared" si="14"/>
        <v>26.539030853169315</v>
      </c>
      <c r="J155">
        <v>26.525941626737094</v>
      </c>
      <c r="K155">
        <f t="shared" si="15"/>
        <v>-0.11371913565660918</v>
      </c>
      <c r="L155">
        <f t="shared" si="16"/>
        <v>-0.64162667550569097</v>
      </c>
      <c r="M155">
        <f t="shared" si="17"/>
        <v>1.3089226432221324</v>
      </c>
    </row>
    <row r="156" spans="1:13" x14ac:dyDescent="0.2">
      <c r="A156" s="2">
        <v>37347</v>
      </c>
      <c r="B156" s="4">
        <v>1699136000000</v>
      </c>
      <c r="C156" s="4">
        <v>758476000000</v>
      </c>
      <c r="D156" s="4">
        <v>326252000000</v>
      </c>
      <c r="E156">
        <f t="shared" si="12"/>
        <v>28.161141002501267</v>
      </c>
      <c r="F156">
        <v>28.166763288798272</v>
      </c>
      <c r="G156">
        <f t="shared" si="13"/>
        <v>27.354576993836904</v>
      </c>
      <c r="H156">
        <v>27.374376498774183</v>
      </c>
      <c r="I156">
        <f t="shared" si="14"/>
        <v>26.510935925832722</v>
      </c>
      <c r="J156">
        <v>26.531406481629219</v>
      </c>
      <c r="K156">
        <f t="shared" si="15"/>
        <v>-0.56222862970045639</v>
      </c>
      <c r="L156">
        <f t="shared" si="16"/>
        <v>-1.9799504937278556</v>
      </c>
      <c r="M156">
        <f t="shared" si="17"/>
        <v>-2.047055579649637</v>
      </c>
    </row>
    <row r="157" spans="1:13" x14ac:dyDescent="0.2">
      <c r="A157" s="2">
        <v>37438</v>
      </c>
      <c r="B157" s="4">
        <v>1704656000000</v>
      </c>
      <c r="C157" s="4">
        <v>768644000000</v>
      </c>
      <c r="D157" s="4">
        <v>321616000000</v>
      </c>
      <c r="E157">
        <f t="shared" si="12"/>
        <v>28.164384446777046</v>
      </c>
      <c r="F157">
        <v>28.170746865661609</v>
      </c>
      <c r="G157">
        <f t="shared" si="13"/>
        <v>27.367893760381104</v>
      </c>
      <c r="H157">
        <v>27.379023983360188</v>
      </c>
      <c r="I157">
        <f t="shared" si="14"/>
        <v>26.496624124257451</v>
      </c>
      <c r="J157">
        <v>26.537100463803878</v>
      </c>
      <c r="K157">
        <f t="shared" si="15"/>
        <v>-0.63624188845636809</v>
      </c>
      <c r="L157">
        <f t="shared" si="16"/>
        <v>-1.1130222979083726</v>
      </c>
      <c r="M157">
        <f t="shared" si="17"/>
        <v>-4.0476339546426487</v>
      </c>
    </row>
    <row r="158" spans="1:13" x14ac:dyDescent="0.2">
      <c r="A158" s="2">
        <v>37530</v>
      </c>
      <c r="B158" s="4">
        <v>1697744000000</v>
      </c>
      <c r="C158" s="4">
        <v>769108000000</v>
      </c>
      <c r="D158" s="4">
        <v>322092000000</v>
      </c>
      <c r="E158">
        <f t="shared" si="12"/>
        <v>28.160321426844831</v>
      </c>
      <c r="F158">
        <v>28.174744160750528</v>
      </c>
      <c r="G158">
        <f t="shared" si="13"/>
        <v>27.368497238723624</v>
      </c>
      <c r="H158">
        <v>27.384040873937618</v>
      </c>
      <c r="I158">
        <f t="shared" si="14"/>
        <v>26.498103055967981</v>
      </c>
      <c r="J158">
        <v>26.54313724772695</v>
      </c>
      <c r="K158">
        <f t="shared" si="15"/>
        <v>-1.4422733905696816</v>
      </c>
      <c r="L158">
        <f t="shared" si="16"/>
        <v>-1.5543635213994378</v>
      </c>
      <c r="M158">
        <f t="shared" si="17"/>
        <v>-4.5034191758968944</v>
      </c>
    </row>
    <row r="159" spans="1:13" x14ac:dyDescent="0.2">
      <c r="A159" s="2">
        <v>37622</v>
      </c>
      <c r="B159" s="4">
        <v>1707260000000</v>
      </c>
      <c r="C159" s="4">
        <v>765588000000</v>
      </c>
      <c r="D159" s="4">
        <v>334196000000</v>
      </c>
      <c r="E159">
        <f t="shared" si="12"/>
        <v>28.165910862143424</v>
      </c>
      <c r="F159">
        <v>28.178786305059194</v>
      </c>
      <c r="G159">
        <f t="shared" si="13"/>
        <v>27.363910002981125</v>
      </c>
      <c r="H159">
        <v>27.389422279649715</v>
      </c>
      <c r="I159">
        <f t="shared" si="14"/>
        <v>26.534993484155166</v>
      </c>
      <c r="J159">
        <v>26.549605210152095</v>
      </c>
      <c r="K159">
        <f t="shared" si="15"/>
        <v>-1.2875442915770918</v>
      </c>
      <c r="L159">
        <f t="shared" si="16"/>
        <v>-2.5512276668589351</v>
      </c>
      <c r="M159">
        <f t="shared" si="17"/>
        <v>-1.4611725996928726</v>
      </c>
    </row>
    <row r="160" spans="1:13" x14ac:dyDescent="0.2">
      <c r="A160" s="2">
        <v>37712</v>
      </c>
      <c r="B160" s="4">
        <v>1693772000000</v>
      </c>
      <c r="C160" s="4">
        <v>769656000000</v>
      </c>
      <c r="D160" s="4">
        <v>310076000000</v>
      </c>
      <c r="E160">
        <f t="shared" si="12"/>
        <v>28.157979110419955</v>
      </c>
      <c r="F160">
        <v>28.182895415373089</v>
      </c>
      <c r="G160">
        <f t="shared" si="13"/>
        <v>27.369209498723425</v>
      </c>
      <c r="H160">
        <v>27.395153594867718</v>
      </c>
      <c r="I160">
        <f t="shared" si="14"/>
        <v>26.460083265668807</v>
      </c>
      <c r="J160">
        <v>26.556564581463125</v>
      </c>
      <c r="K160">
        <f t="shared" si="15"/>
        <v>-2.4916304953134016</v>
      </c>
      <c r="L160">
        <f t="shared" si="16"/>
        <v>-2.5944096144293383</v>
      </c>
      <c r="M160">
        <f t="shared" si="17"/>
        <v>-9.6481315794317624</v>
      </c>
    </row>
    <row r="161" spans="1:13" x14ac:dyDescent="0.2">
      <c r="A161" s="2">
        <v>37803</v>
      </c>
      <c r="B161" s="4">
        <v>1698744000000</v>
      </c>
      <c r="C161" s="4">
        <v>777672000000</v>
      </c>
      <c r="D161" s="4">
        <v>321360000000</v>
      </c>
      <c r="E161">
        <f t="shared" si="12"/>
        <v>28.160910270396698</v>
      </c>
      <c r="F161">
        <v>28.187085561325873</v>
      </c>
      <c r="G161">
        <f t="shared" si="13"/>
        <v>27.379570678398803</v>
      </c>
      <c r="H161">
        <v>27.40120426878995</v>
      </c>
      <c r="I161">
        <f t="shared" si="14"/>
        <v>26.495827826997438</v>
      </c>
      <c r="J161">
        <v>26.564066459715107</v>
      </c>
      <c r="K161">
        <f t="shared" si="15"/>
        <v>-2.6175290929174366</v>
      </c>
      <c r="L161">
        <f t="shared" si="16"/>
        <v>-2.1633590391147095</v>
      </c>
      <c r="M161">
        <f t="shared" si="17"/>
        <v>-6.823863271766939</v>
      </c>
    </row>
    <row r="162" spans="1:13" x14ac:dyDescent="0.2">
      <c r="A162" s="2">
        <v>37895</v>
      </c>
      <c r="B162" s="4">
        <v>1728240000000</v>
      </c>
      <c r="C162" s="4">
        <v>789576000000</v>
      </c>
      <c r="D162" s="4">
        <v>339408000000</v>
      </c>
      <c r="E162">
        <f t="shared" si="12"/>
        <v>28.178124665555131</v>
      </c>
      <c r="F162">
        <v>28.191355239860602</v>
      </c>
      <c r="G162">
        <f t="shared" si="13"/>
        <v>27.394761929466963</v>
      </c>
      <c r="H162">
        <v>27.407527535554639</v>
      </c>
      <c r="I162">
        <f t="shared" si="14"/>
        <v>26.550468760476406</v>
      </c>
      <c r="J162">
        <v>26.572101642140733</v>
      </c>
      <c r="K162">
        <f t="shared" si="15"/>
        <v>-1.323057430547081</v>
      </c>
      <c r="L162">
        <f t="shared" si="16"/>
        <v>-1.2765606087675962</v>
      </c>
      <c r="M162">
        <f t="shared" si="17"/>
        <v>-2.1632881664327641</v>
      </c>
    </row>
    <row r="163" spans="1:13" x14ac:dyDescent="0.2">
      <c r="A163" s="2">
        <v>37987</v>
      </c>
      <c r="B163" s="4">
        <v>1736892000000</v>
      </c>
      <c r="C163" s="4">
        <v>793932000000</v>
      </c>
      <c r="D163" s="4">
        <v>325876000000</v>
      </c>
      <c r="E163">
        <f t="shared" si="12"/>
        <v>28.183118425088693</v>
      </c>
      <c r="F163">
        <v>28.195686588363504</v>
      </c>
      <c r="G163">
        <f t="shared" si="13"/>
        <v>27.400263652208654</v>
      </c>
      <c r="H163">
        <v>27.414063108306014</v>
      </c>
      <c r="I163">
        <f t="shared" si="14"/>
        <v>26.509782777856664</v>
      </c>
      <c r="J163">
        <v>26.580618276827241</v>
      </c>
      <c r="K163">
        <f t="shared" si="15"/>
        <v>-1.2568163274810473</v>
      </c>
      <c r="L163">
        <f t="shared" si="16"/>
        <v>-1.3799456097359553</v>
      </c>
      <c r="M163">
        <f t="shared" si="17"/>
        <v>-7.0835498970577504</v>
      </c>
    </row>
    <row r="164" spans="1:13" x14ac:dyDescent="0.2">
      <c r="A164" s="2">
        <v>38078</v>
      </c>
      <c r="B164" s="4">
        <v>1748860000000</v>
      </c>
      <c r="C164" s="4">
        <v>797376000000</v>
      </c>
      <c r="D164" s="4">
        <v>335656000000</v>
      </c>
      <c r="E164">
        <f t="shared" si="12"/>
        <v>28.189985263020759</v>
      </c>
      <c r="F164">
        <v>28.200053475111869</v>
      </c>
      <c r="G164">
        <f t="shared" si="13"/>
        <v>27.40459217362281</v>
      </c>
      <c r="H164">
        <v>27.420742721684508</v>
      </c>
      <c r="I164">
        <f t="shared" si="14"/>
        <v>26.539352662934846</v>
      </c>
      <c r="J164">
        <v>26.589550991310837</v>
      </c>
      <c r="K164">
        <f t="shared" si="15"/>
        <v>-1.006821209110953</v>
      </c>
      <c r="L164">
        <f t="shared" si="16"/>
        <v>-1.61505480616988</v>
      </c>
      <c r="M164">
        <f t="shared" si="17"/>
        <v>-5.0198328375991252</v>
      </c>
    </row>
    <row r="165" spans="1:13" x14ac:dyDescent="0.2">
      <c r="A165" s="2">
        <v>38169</v>
      </c>
      <c r="B165" s="4">
        <v>1752192000000</v>
      </c>
      <c r="C165" s="4">
        <v>816152000000</v>
      </c>
      <c r="D165" s="4">
        <v>347044000000</v>
      </c>
      <c r="E165">
        <f t="shared" si="12"/>
        <v>28.191888691479402</v>
      </c>
      <c r="F165">
        <v>28.204421913280942</v>
      </c>
      <c r="G165">
        <f t="shared" si="13"/>
        <v>27.427866449073381</v>
      </c>
      <c r="H165">
        <v>27.427489485670495</v>
      </c>
      <c r="I165">
        <f t="shared" si="14"/>
        <v>26.572717410007421</v>
      </c>
      <c r="J165">
        <v>26.598790140940871</v>
      </c>
      <c r="K165">
        <f t="shared" si="15"/>
        <v>-1.2533221801540151</v>
      </c>
      <c r="L165">
        <f t="shared" si="16"/>
        <v>3.7696340288562169E-2</v>
      </c>
      <c r="M165">
        <f t="shared" si="17"/>
        <v>-2.6072730933449861</v>
      </c>
    </row>
    <row r="166" spans="1:13" x14ac:dyDescent="0.2">
      <c r="A166" s="2">
        <v>38261</v>
      </c>
      <c r="B166" s="4">
        <v>1770260000000</v>
      </c>
      <c r="C166" s="4">
        <v>839216000000</v>
      </c>
      <c r="D166" s="4">
        <v>350964000000</v>
      </c>
      <c r="E166">
        <f t="shared" si="12"/>
        <v>28.202147544381983</v>
      </c>
      <c r="F166">
        <v>28.208751623413413</v>
      </c>
      <c r="G166">
        <f t="shared" si="13"/>
        <v>27.455733959623679</v>
      </c>
      <c r="H166">
        <v>27.434216416151806</v>
      </c>
      <c r="I166">
        <f t="shared" si="14"/>
        <v>26.583949491049655</v>
      </c>
      <c r="J166">
        <v>26.608194707111455</v>
      </c>
      <c r="K166">
        <f t="shared" si="15"/>
        <v>-0.66040790314296771</v>
      </c>
      <c r="L166">
        <f t="shared" si="16"/>
        <v>2.1517543471873068</v>
      </c>
      <c r="M166">
        <f t="shared" si="17"/>
        <v>-2.4245216061800079</v>
      </c>
    </row>
    <row r="167" spans="1:13" x14ac:dyDescent="0.2">
      <c r="A167" s="2">
        <v>38353</v>
      </c>
      <c r="B167" s="4">
        <v>1767684000000</v>
      </c>
      <c r="C167" s="4">
        <v>822412000000</v>
      </c>
      <c r="D167" s="4">
        <v>335148000000</v>
      </c>
      <c r="E167">
        <f t="shared" si="12"/>
        <v>28.200691331137673</v>
      </c>
      <c r="F167">
        <v>28.21299449278834</v>
      </c>
      <c r="G167">
        <f t="shared" si="13"/>
        <v>27.435507322980545</v>
      </c>
      <c r="H167">
        <v>27.440836764618396</v>
      </c>
      <c r="I167">
        <f t="shared" si="14"/>
        <v>26.537838062255325</v>
      </c>
      <c r="J167">
        <v>26.617607375759871</v>
      </c>
      <c r="K167">
        <f t="shared" si="15"/>
        <v>-1.2303161650667249</v>
      </c>
      <c r="L167">
        <f t="shared" si="16"/>
        <v>-0.53294416378513176</v>
      </c>
      <c r="M167">
        <f t="shared" si="17"/>
        <v>-7.9769313504545636</v>
      </c>
    </row>
    <row r="168" spans="1:13" x14ac:dyDescent="0.2">
      <c r="A168" s="2">
        <v>38443</v>
      </c>
      <c r="B168" s="4">
        <v>1800540000000</v>
      </c>
      <c r="C168" s="4">
        <v>840676000000</v>
      </c>
      <c r="D168" s="4">
        <v>355960000000</v>
      </c>
      <c r="E168">
        <f t="shared" si="12"/>
        <v>28.219107735839664</v>
      </c>
      <c r="F168">
        <v>28.217098281135389</v>
      </c>
      <c r="G168">
        <f t="shared" si="13"/>
        <v>27.457472167041299</v>
      </c>
      <c r="H168">
        <v>27.447277231024898</v>
      </c>
      <c r="I168">
        <f t="shared" si="14"/>
        <v>26.598084201935073</v>
      </c>
      <c r="J168">
        <v>26.626855679563359</v>
      </c>
      <c r="K168">
        <f t="shared" si="15"/>
        <v>0.20094547042752708</v>
      </c>
      <c r="L168">
        <f t="shared" si="16"/>
        <v>1.0194936016400646</v>
      </c>
      <c r="M168">
        <f t="shared" si="17"/>
        <v>-2.8771477628286135</v>
      </c>
    </row>
    <row r="169" spans="1:13" x14ac:dyDescent="0.2">
      <c r="A169" s="2">
        <v>38534</v>
      </c>
      <c r="B169" s="4">
        <v>1802800000000</v>
      </c>
      <c r="C169" s="4">
        <v>852460000000</v>
      </c>
      <c r="D169" s="4">
        <v>360636000000</v>
      </c>
      <c r="E169">
        <f t="shared" si="12"/>
        <v>28.220362127762904</v>
      </c>
      <c r="F169">
        <v>28.221003058708195</v>
      </c>
      <c r="G169">
        <f t="shared" si="13"/>
        <v>27.471392124182152</v>
      </c>
      <c r="H169">
        <v>27.453461184424917</v>
      </c>
      <c r="I169">
        <f t="shared" si="14"/>
        <v>26.611134976343234</v>
      </c>
      <c r="J169">
        <v>26.635717295378221</v>
      </c>
      <c r="K169">
        <f t="shared" si="15"/>
        <v>-6.409309452912737E-2</v>
      </c>
      <c r="L169">
        <f t="shared" si="16"/>
        <v>1.7930939757235365</v>
      </c>
      <c r="M169">
        <f t="shared" si="17"/>
        <v>-2.4582319034987421</v>
      </c>
    </row>
    <row r="170" spans="1:13" x14ac:dyDescent="0.2">
      <c r="A170" s="2">
        <v>38626</v>
      </c>
      <c r="B170" s="4">
        <v>1807968000000</v>
      </c>
      <c r="C170" s="4">
        <v>851060000000</v>
      </c>
      <c r="D170" s="4">
        <v>372680000000</v>
      </c>
      <c r="E170">
        <f t="shared" si="12"/>
        <v>28.223224678626856</v>
      </c>
      <c r="F170">
        <v>28.224650151669582</v>
      </c>
      <c r="G170">
        <f t="shared" si="13"/>
        <v>27.469748468322301</v>
      </c>
      <c r="H170">
        <v>27.459318365707066</v>
      </c>
      <c r="I170">
        <f t="shared" si="14"/>
        <v>26.643985979528637</v>
      </c>
      <c r="J170">
        <v>26.643951917887239</v>
      </c>
      <c r="K170">
        <f t="shared" si="15"/>
        <v>-0.14254730427261109</v>
      </c>
      <c r="L170">
        <f t="shared" si="16"/>
        <v>1.0430102615234915</v>
      </c>
      <c r="M170">
        <f t="shared" si="17"/>
        <v>3.4061641397187259E-3</v>
      </c>
    </row>
    <row r="171" spans="1:13" x14ac:dyDescent="0.2">
      <c r="A171" s="2">
        <v>38718</v>
      </c>
      <c r="B171" s="4">
        <v>1831228000000</v>
      </c>
      <c r="C171" s="4">
        <v>866204000000</v>
      </c>
      <c r="D171" s="4">
        <v>382776000000</v>
      </c>
      <c r="E171">
        <f t="shared" si="12"/>
        <v>28.236007895987747</v>
      </c>
      <c r="F171">
        <v>28.227980485600536</v>
      </c>
      <c r="G171">
        <f t="shared" si="13"/>
        <v>27.487386283587437</v>
      </c>
      <c r="H171">
        <v>27.464789722597313</v>
      </c>
      <c r="I171">
        <f t="shared" si="14"/>
        <v>26.670715798634973</v>
      </c>
      <c r="J171">
        <v>26.651303877823803</v>
      </c>
      <c r="K171">
        <f t="shared" si="15"/>
        <v>0.8027410387210665</v>
      </c>
      <c r="L171">
        <f t="shared" si="16"/>
        <v>2.2596560990123749</v>
      </c>
      <c r="M171">
        <f t="shared" si="17"/>
        <v>1.9411920811169381</v>
      </c>
    </row>
    <row r="172" spans="1:13" x14ac:dyDescent="0.2">
      <c r="A172" s="2">
        <v>38808</v>
      </c>
      <c r="B172" s="4">
        <v>1883600000000</v>
      </c>
      <c r="C172" s="4">
        <v>875172000000</v>
      </c>
      <c r="D172" s="4">
        <v>421232000000</v>
      </c>
      <c r="E172">
        <f t="shared" si="12"/>
        <v>28.264205955315809</v>
      </c>
      <c r="F172">
        <v>28.230934095161395</v>
      </c>
      <c r="G172">
        <f t="shared" si="13"/>
        <v>27.497686275414964</v>
      </c>
      <c r="H172">
        <v>27.469822721635762</v>
      </c>
      <c r="I172">
        <f t="shared" si="14"/>
        <v>26.766449587729706</v>
      </c>
      <c r="J172">
        <v>26.657517527209833</v>
      </c>
      <c r="K172">
        <f t="shared" si="15"/>
        <v>3.3271860154414412</v>
      </c>
      <c r="L172">
        <f t="shared" si="16"/>
        <v>2.7863553779202022</v>
      </c>
      <c r="M172">
        <f t="shared" si="17"/>
        <v>10.893206051987292</v>
      </c>
    </row>
    <row r="173" spans="1:13" x14ac:dyDescent="0.2">
      <c r="A173" s="2">
        <v>38899</v>
      </c>
      <c r="B173" s="4">
        <v>1870572000000</v>
      </c>
      <c r="C173" s="4">
        <v>855348000000</v>
      </c>
      <c r="D173" s="4">
        <v>421064000000</v>
      </c>
      <c r="E173">
        <f t="shared" si="12"/>
        <v>28.257265382375515</v>
      </c>
      <c r="F173">
        <v>28.233456032143991</v>
      </c>
      <c r="G173">
        <f t="shared" si="13"/>
        <v>27.474774240617858</v>
      </c>
      <c r="H173">
        <v>27.474378952213133</v>
      </c>
      <c r="I173">
        <f t="shared" si="14"/>
        <v>26.766050678077452</v>
      </c>
      <c r="J173">
        <v>26.662349350517754</v>
      </c>
      <c r="K173">
        <f t="shared" si="15"/>
        <v>2.3809350231523752</v>
      </c>
      <c r="L173">
        <f t="shared" si="16"/>
        <v>3.9528840472513593E-2</v>
      </c>
      <c r="M173">
        <f t="shared" si="17"/>
        <v>10.370132755969763</v>
      </c>
    </row>
    <row r="174" spans="1:13" x14ac:dyDescent="0.2">
      <c r="A174" s="2">
        <v>38991</v>
      </c>
      <c r="B174" s="4">
        <v>1866164000000</v>
      </c>
      <c r="C174" s="4">
        <v>868988000000</v>
      </c>
      <c r="D174" s="4">
        <v>414452000000</v>
      </c>
      <c r="E174">
        <f t="shared" si="12"/>
        <v>28.254906103023348</v>
      </c>
      <c r="F174">
        <v>28.235512143252748</v>
      </c>
      <c r="G174">
        <f t="shared" si="13"/>
        <v>27.490595153140625</v>
      </c>
      <c r="H174">
        <v>27.478437418441263</v>
      </c>
      <c r="I174">
        <f t="shared" si="14"/>
        <v>26.75022300264488</v>
      </c>
      <c r="J174">
        <v>26.665623914757813</v>
      </c>
      <c r="K174">
        <f t="shared" si="15"/>
        <v>1.9393959770599878</v>
      </c>
      <c r="L174">
        <f t="shared" si="16"/>
        <v>1.21577346993611</v>
      </c>
      <c r="M174">
        <f t="shared" si="17"/>
        <v>8.459908788706727</v>
      </c>
    </row>
    <row r="175" spans="1:13" x14ac:dyDescent="0.2">
      <c r="A175" s="2">
        <v>39083</v>
      </c>
      <c r="B175" s="4">
        <v>1870700000000</v>
      </c>
      <c r="C175" s="4">
        <v>876828000000</v>
      </c>
      <c r="D175" s="4">
        <v>424508000000</v>
      </c>
      <c r="E175">
        <f t="shared" si="12"/>
        <v>28.257333808301269</v>
      </c>
      <c r="F175">
        <v>28.237083156035993</v>
      </c>
      <c r="G175">
        <f t="shared" si="13"/>
        <v>27.499576686936841</v>
      </c>
      <c r="H175">
        <v>27.481977371487243</v>
      </c>
      <c r="I175">
        <f t="shared" si="14"/>
        <v>26.77419668822106</v>
      </c>
      <c r="J175">
        <v>26.667230600269988</v>
      </c>
      <c r="K175">
        <f t="shared" si="15"/>
        <v>2.0250652265275448</v>
      </c>
      <c r="L175">
        <f t="shared" si="16"/>
        <v>1.7599315449597697</v>
      </c>
      <c r="M175">
        <f t="shared" si="17"/>
        <v>10.69660879510721</v>
      </c>
    </row>
    <row r="176" spans="1:13" x14ac:dyDescent="0.2">
      <c r="A176" s="2">
        <v>39173</v>
      </c>
      <c r="B176" s="4">
        <v>1861908000000</v>
      </c>
      <c r="C176" s="4">
        <v>871276000000</v>
      </c>
      <c r="D176" s="4">
        <v>408936000000</v>
      </c>
      <c r="E176">
        <f t="shared" si="12"/>
        <v>28.252622884325369</v>
      </c>
      <c r="F176">
        <v>28.238161919266908</v>
      </c>
      <c r="G176">
        <f t="shared" si="13"/>
        <v>27.493224640756651</v>
      </c>
      <c r="H176">
        <v>27.484985661102353</v>
      </c>
      <c r="I176">
        <f t="shared" si="14"/>
        <v>26.736824501527458</v>
      </c>
      <c r="J176">
        <v>26.66711166182419</v>
      </c>
      <c r="K176">
        <f t="shared" si="15"/>
        <v>1.4460965058461284</v>
      </c>
      <c r="L176">
        <f t="shared" si="16"/>
        <v>0.82389796542976512</v>
      </c>
      <c r="M176">
        <f t="shared" si="17"/>
        <v>6.9712839703267804</v>
      </c>
    </row>
    <row r="177" spans="1:13" x14ac:dyDescent="0.2">
      <c r="A177" s="2">
        <v>39264</v>
      </c>
      <c r="B177" s="4">
        <v>1880340000000</v>
      </c>
      <c r="C177" s="4">
        <v>882752000000</v>
      </c>
      <c r="D177" s="4">
        <v>400772000000</v>
      </c>
      <c r="E177">
        <f t="shared" si="12"/>
        <v>28.262473727482654</v>
      </c>
      <c r="F177">
        <v>28.238753938376341</v>
      </c>
      <c r="G177">
        <f t="shared" si="13"/>
        <v>27.506310137399467</v>
      </c>
      <c r="H177">
        <v>27.487460136610025</v>
      </c>
      <c r="I177">
        <f t="shared" si="14"/>
        <v>26.716658523997282</v>
      </c>
      <c r="J177">
        <v>26.665276207995294</v>
      </c>
      <c r="K177">
        <f t="shared" si="15"/>
        <v>2.3719789106312561</v>
      </c>
      <c r="L177">
        <f t="shared" si="16"/>
        <v>1.8850000789441879</v>
      </c>
      <c r="M177">
        <f t="shared" si="17"/>
        <v>5.1382316001987505</v>
      </c>
    </row>
    <row r="178" spans="1:13" x14ac:dyDescent="0.2">
      <c r="A178" s="2">
        <v>39356</v>
      </c>
      <c r="B178" s="4">
        <v>1900052000000</v>
      </c>
      <c r="C178" s="4">
        <v>895900000000</v>
      </c>
      <c r="D178" s="4">
        <v>416096000000</v>
      </c>
      <c r="E178">
        <f t="shared" si="12"/>
        <v>28.272902370147488</v>
      </c>
      <c r="F178">
        <v>28.238873756898304</v>
      </c>
      <c r="G178">
        <f t="shared" si="13"/>
        <v>27.521094636549943</v>
      </c>
      <c r="H178">
        <v>27.489403796695978</v>
      </c>
      <c r="I178">
        <f t="shared" si="14"/>
        <v>26.75418183981532</v>
      </c>
      <c r="J178">
        <v>26.661776917882992</v>
      </c>
      <c r="K178">
        <f t="shared" si="15"/>
        <v>3.4028613249184048</v>
      </c>
      <c r="L178">
        <f t="shared" si="16"/>
        <v>3.1690839853965258</v>
      </c>
      <c r="M178">
        <f t="shared" si="17"/>
        <v>9.2404921932327966</v>
      </c>
    </row>
    <row r="179" spans="1:13" x14ac:dyDescent="0.2">
      <c r="A179" s="2">
        <v>39448</v>
      </c>
      <c r="B179" s="4">
        <v>1894572000000</v>
      </c>
      <c r="C179" s="4">
        <v>899956000000</v>
      </c>
      <c r="D179" s="4">
        <v>417240000000</v>
      </c>
      <c r="E179">
        <f t="shared" si="12"/>
        <v>28.270014071433497</v>
      </c>
      <c r="F179">
        <v>28.238550743234995</v>
      </c>
      <c r="G179">
        <f t="shared" si="13"/>
        <v>27.525611710186734</v>
      </c>
      <c r="H179">
        <v>27.490831421296424</v>
      </c>
      <c r="I179">
        <f t="shared" si="14"/>
        <v>26.756927432754182</v>
      </c>
      <c r="J179">
        <v>26.656698584534478</v>
      </c>
      <c r="K179">
        <f t="shared" si="15"/>
        <v>3.1463328198501728</v>
      </c>
      <c r="L179">
        <f t="shared" si="16"/>
        <v>3.4780288890310374</v>
      </c>
      <c r="M179">
        <f t="shared" si="17"/>
        <v>10.022884821970379</v>
      </c>
    </row>
    <row r="180" spans="1:13" x14ac:dyDescent="0.2">
      <c r="A180" s="2">
        <v>39539</v>
      </c>
      <c r="B180" s="4">
        <v>1878536000000</v>
      </c>
      <c r="C180" s="4">
        <v>899372000000</v>
      </c>
      <c r="D180" s="4">
        <v>400276000000</v>
      </c>
      <c r="E180">
        <f t="shared" si="12"/>
        <v>28.261513866003579</v>
      </c>
      <c r="F180">
        <v>28.237835533671895</v>
      </c>
      <c r="G180">
        <f t="shared" si="13"/>
        <v>27.524962578932723</v>
      </c>
      <c r="H180">
        <v>27.491777597122482</v>
      </c>
      <c r="I180">
        <f t="shared" si="14"/>
        <v>26.715420146113839</v>
      </c>
      <c r="J180">
        <v>26.650183754073151</v>
      </c>
      <c r="K180">
        <f t="shared" si="15"/>
        <v>2.367833233168426</v>
      </c>
      <c r="L180">
        <f t="shared" si="16"/>
        <v>3.3184981810240544</v>
      </c>
      <c r="M180">
        <f t="shared" si="17"/>
        <v>6.5236392040688429</v>
      </c>
    </row>
    <row r="181" spans="1:13" x14ac:dyDescent="0.2">
      <c r="A181" s="2">
        <v>39630</v>
      </c>
      <c r="B181" s="4">
        <v>1865380000000</v>
      </c>
      <c r="C181" s="4">
        <v>888644000000</v>
      </c>
      <c r="D181" s="4">
        <v>398156000000</v>
      </c>
      <c r="E181">
        <f t="shared" si="12"/>
        <v>28.25448590162064</v>
      </c>
      <c r="F181">
        <v>28.236798429074597</v>
      </c>
      <c r="G181">
        <f t="shared" si="13"/>
        <v>27.512962542315069</v>
      </c>
      <c r="H181">
        <v>27.492298648565818</v>
      </c>
      <c r="I181">
        <f t="shared" si="14"/>
        <v>26.710109725233668</v>
      </c>
      <c r="J181">
        <v>26.642437615652536</v>
      </c>
      <c r="K181">
        <f t="shared" si="15"/>
        <v>1.7687472546043637</v>
      </c>
      <c r="L181">
        <f t="shared" si="16"/>
        <v>2.0663893749251372</v>
      </c>
      <c r="M181">
        <f t="shared" si="17"/>
        <v>6.7672109581131679</v>
      </c>
    </row>
    <row r="182" spans="1:13" x14ac:dyDescent="0.2">
      <c r="A182" s="2">
        <v>39722</v>
      </c>
      <c r="B182" s="4">
        <v>1820568000000</v>
      </c>
      <c r="C182" s="4">
        <v>855316000000</v>
      </c>
      <c r="D182" s="4">
        <v>380108000000</v>
      </c>
      <c r="E182">
        <f t="shared" si="12"/>
        <v>28.230169656240037</v>
      </c>
      <c r="F182">
        <v>28.235524529266399</v>
      </c>
      <c r="G182">
        <f t="shared" si="13"/>
        <v>27.474736828244648</v>
      </c>
      <c r="H182">
        <v>27.492471640631727</v>
      </c>
      <c r="I182">
        <f t="shared" si="14"/>
        <v>26.663721259812998</v>
      </c>
      <c r="J182">
        <v>26.633706131171184</v>
      </c>
      <c r="K182">
        <f t="shared" si="15"/>
        <v>-0.53548730263628386</v>
      </c>
      <c r="L182">
        <f t="shared" si="16"/>
        <v>-1.7734812387079302</v>
      </c>
      <c r="M182">
        <f t="shared" si="17"/>
        <v>3.0015128641814215</v>
      </c>
    </row>
    <row r="183" spans="1:13" x14ac:dyDescent="0.2">
      <c r="A183" s="2">
        <v>39814</v>
      </c>
      <c r="B183" s="4">
        <v>1792492000000</v>
      </c>
      <c r="C183" s="4">
        <v>850208000000</v>
      </c>
      <c r="D183" s="4">
        <v>377752000000</v>
      </c>
      <c r="E183">
        <f t="shared" si="12"/>
        <v>28.214627946369781</v>
      </c>
      <c r="F183">
        <v>28.234109988740947</v>
      </c>
      <c r="G183">
        <f t="shared" si="13"/>
        <v>27.468746862377525</v>
      </c>
      <c r="H183">
        <v>27.492386553259102</v>
      </c>
      <c r="I183">
        <f t="shared" si="14"/>
        <v>26.657503732592193</v>
      </c>
      <c r="J183">
        <v>26.624277557596141</v>
      </c>
      <c r="K183">
        <f t="shared" si="15"/>
        <v>-1.9482042371166131</v>
      </c>
      <c r="L183">
        <f t="shared" si="16"/>
        <v>-2.3639690881577025</v>
      </c>
      <c r="M183">
        <f t="shared" si="17"/>
        <v>3.3226174996052293</v>
      </c>
    </row>
    <row r="184" spans="1:13" x14ac:dyDescent="0.2">
      <c r="A184" s="2">
        <v>39904</v>
      </c>
      <c r="B184" s="4">
        <v>1758748000000</v>
      </c>
      <c r="C184" s="4">
        <v>856808000000</v>
      </c>
      <c r="D184" s="4">
        <v>336932000000</v>
      </c>
      <c r="E184">
        <f t="shared" si="12"/>
        <v>28.195623308203078</v>
      </c>
      <c r="F184">
        <v>28.232647615196246</v>
      </c>
      <c r="G184">
        <f t="shared" si="13"/>
        <v>27.476479693104519</v>
      </c>
      <c r="H184">
        <v>27.492122282129095</v>
      </c>
      <c r="I184">
        <f t="shared" si="14"/>
        <v>26.543146966522936</v>
      </c>
      <c r="J184">
        <v>26.614458911349853</v>
      </c>
      <c r="K184">
        <f t="shared" si="15"/>
        <v>-3.70243069931675</v>
      </c>
      <c r="L184">
        <f t="shared" si="16"/>
        <v>-1.5642589024576381</v>
      </c>
      <c r="M184">
        <f t="shared" si="17"/>
        <v>-7.1311944826916829</v>
      </c>
    </row>
    <row r="185" spans="1:13" x14ac:dyDescent="0.2">
      <c r="A185" s="2">
        <v>39995</v>
      </c>
      <c r="B185" s="4">
        <v>1765392000000</v>
      </c>
      <c r="C185" s="4">
        <v>860584000000</v>
      </c>
      <c r="D185" s="4">
        <v>335108000000</v>
      </c>
      <c r="E185">
        <f t="shared" si="12"/>
        <v>28.199393877971353</v>
      </c>
      <c r="F185">
        <v>28.231218040053818</v>
      </c>
      <c r="G185">
        <f t="shared" si="13"/>
        <v>27.480877065497861</v>
      </c>
      <c r="H185">
        <v>27.491742948116059</v>
      </c>
      <c r="I185">
        <f t="shared" si="14"/>
        <v>26.537718704875314</v>
      </c>
      <c r="J185">
        <v>26.604577975214138</v>
      </c>
      <c r="K185">
        <f t="shared" si="15"/>
        <v>-3.1824162082465079</v>
      </c>
      <c r="L185">
        <f t="shared" si="16"/>
        <v>-1.0865882618197986</v>
      </c>
      <c r="M185">
        <f t="shared" si="17"/>
        <v>-6.6859270338824217</v>
      </c>
    </row>
    <row r="186" spans="1:13" x14ac:dyDescent="0.2">
      <c r="A186" s="2">
        <v>40087</v>
      </c>
      <c r="B186" s="4">
        <v>1762912000000</v>
      </c>
      <c r="C186" s="4">
        <v>853548000000</v>
      </c>
      <c r="D186" s="4">
        <v>318388000000</v>
      </c>
      <c r="E186">
        <f t="shared" si="12"/>
        <v>28.197988103180737</v>
      </c>
      <c r="F186">
        <v>28.229878754543311</v>
      </c>
      <c r="G186">
        <f t="shared" si="13"/>
        <v>27.472667616615368</v>
      </c>
      <c r="H186">
        <v>27.491302895476199</v>
      </c>
      <c r="I186">
        <f t="shared" si="14"/>
        <v>26.4865366017642</v>
      </c>
      <c r="J186">
        <v>26.594917962005294</v>
      </c>
      <c r="K186">
        <f t="shared" si="15"/>
        <v>-3.1890651362573408</v>
      </c>
      <c r="L186">
        <f t="shared" si="16"/>
        <v>-1.863527886083105</v>
      </c>
      <c r="M186">
        <f t="shared" si="17"/>
        <v>-10.838136024109346</v>
      </c>
    </row>
    <row r="187" spans="1:13" x14ac:dyDescent="0.2">
      <c r="A187" s="2">
        <v>40179</v>
      </c>
      <c r="B187" s="4">
        <v>1775740000000</v>
      </c>
      <c r="C187" s="4">
        <v>863768000000</v>
      </c>
      <c r="D187" s="4">
        <v>324348000000</v>
      </c>
      <c r="E187">
        <f t="shared" si="12"/>
        <v>28.205238353385131</v>
      </c>
      <c r="F187">
        <v>28.228667359793075</v>
      </c>
      <c r="G187">
        <f t="shared" si="13"/>
        <v>27.484570051174394</v>
      </c>
      <c r="H187">
        <v>27.490849677289088</v>
      </c>
      <c r="I187">
        <f t="shared" si="14"/>
        <v>26.505082850407955</v>
      </c>
      <c r="J187">
        <v>26.585720297495659</v>
      </c>
      <c r="K187">
        <f t="shared" si="15"/>
        <v>-2.3429006407944541</v>
      </c>
      <c r="L187">
        <f t="shared" si="16"/>
        <v>-0.62796261146935706</v>
      </c>
      <c r="M187">
        <f t="shared" si="17"/>
        <v>-8.0637447087703151</v>
      </c>
    </row>
    <row r="188" spans="1:13" x14ac:dyDescent="0.2">
      <c r="A188" s="2">
        <v>40269</v>
      </c>
      <c r="B188" s="4">
        <v>1792352000000</v>
      </c>
      <c r="C188" s="4">
        <v>856076000000</v>
      </c>
      <c r="D188" s="4">
        <v>326940000000</v>
      </c>
      <c r="E188">
        <f t="shared" si="12"/>
        <v>28.214549839763151</v>
      </c>
      <c r="F188">
        <v>28.227601525274359</v>
      </c>
      <c r="G188">
        <f t="shared" si="13"/>
        <v>27.475624994193723</v>
      </c>
      <c r="H188">
        <v>27.490419199585013</v>
      </c>
      <c r="I188">
        <f t="shared" si="14"/>
        <v>26.513042504769473</v>
      </c>
      <c r="J188">
        <v>26.577158669107423</v>
      </c>
      <c r="K188">
        <f t="shared" si="15"/>
        <v>-1.3051685511207722</v>
      </c>
      <c r="L188">
        <f t="shared" si="16"/>
        <v>-1.479420539128995</v>
      </c>
      <c r="M188">
        <f t="shared" si="17"/>
        <v>-6.4116164337949755</v>
      </c>
    </row>
    <row r="189" spans="1:13" x14ac:dyDescent="0.2">
      <c r="A189" s="2">
        <v>40360</v>
      </c>
      <c r="B189" s="4">
        <v>1814932000000</v>
      </c>
      <c r="C189" s="4">
        <v>863192000000</v>
      </c>
      <c r="D189" s="4">
        <v>332660000000</v>
      </c>
      <c r="E189">
        <f t="shared" si="12"/>
        <v>28.227069117378772</v>
      </c>
      <c r="F189">
        <v>28.226684277329408</v>
      </c>
      <c r="G189">
        <f t="shared" si="13"/>
        <v>27.483902983006796</v>
      </c>
      <c r="H189">
        <v>27.49004344362794</v>
      </c>
      <c r="I189">
        <f t="shared" si="14"/>
        <v>26.530386784308799</v>
      </c>
      <c r="J189">
        <v>26.569356365858344</v>
      </c>
      <c r="K189">
        <f t="shared" si="15"/>
        <v>3.8484004936378824E-2</v>
      </c>
      <c r="L189">
        <f t="shared" si="16"/>
        <v>-0.61404606211432622</v>
      </c>
      <c r="M189">
        <f t="shared" si="17"/>
        <v>-3.896958154954433</v>
      </c>
    </row>
    <row r="190" spans="1:13" x14ac:dyDescent="0.2">
      <c r="A190" s="2">
        <v>40452</v>
      </c>
      <c r="B190" s="4">
        <v>1811568000000</v>
      </c>
      <c r="C190" s="4">
        <v>864304000000</v>
      </c>
      <c r="D190" s="4">
        <v>329756000000</v>
      </c>
      <c r="E190">
        <f t="shared" si="12"/>
        <v>28.225213884528987</v>
      </c>
      <c r="F190">
        <v>28.225910484997023</v>
      </c>
      <c r="G190">
        <f t="shared" si="13"/>
        <v>27.485190395716973</v>
      </c>
      <c r="H190">
        <v>27.489745144303466</v>
      </c>
      <c r="I190">
        <f t="shared" si="14"/>
        <v>26.521618823981026</v>
      </c>
      <c r="J190">
        <v>26.562396604163471</v>
      </c>
      <c r="K190">
        <f t="shared" si="15"/>
        <v>-6.9660046803576847E-2</v>
      </c>
      <c r="L190">
        <f t="shared" si="16"/>
        <v>-0.45547485864929627</v>
      </c>
      <c r="M190">
        <f t="shared" si="17"/>
        <v>-4.0777780182445156</v>
      </c>
    </row>
    <row r="191" spans="1:13" x14ac:dyDescent="0.2">
      <c r="A191" s="2">
        <v>40544</v>
      </c>
      <c r="B191" s="4">
        <v>1814516000000</v>
      </c>
      <c r="C191" s="4">
        <v>853964000000</v>
      </c>
      <c r="D191" s="4">
        <v>325204000000</v>
      </c>
      <c r="E191">
        <f t="shared" si="12"/>
        <v>28.226839881416819</v>
      </c>
      <c r="F191">
        <v>28.225275257841037</v>
      </c>
      <c r="G191">
        <f t="shared" si="13"/>
        <v>27.473154875279707</v>
      </c>
      <c r="H191">
        <v>27.489543198709299</v>
      </c>
      <c r="I191">
        <f t="shared" si="14"/>
        <v>26.50771851466742</v>
      </c>
      <c r="J191">
        <v>26.556338244449385</v>
      </c>
      <c r="K191">
        <f t="shared" si="15"/>
        <v>0.15646235757813542</v>
      </c>
      <c r="L191">
        <f t="shared" si="16"/>
        <v>-1.6388323429591622</v>
      </c>
      <c r="M191">
        <f t="shared" si="17"/>
        <v>-4.8619729781965049</v>
      </c>
    </row>
    <row r="192" spans="1:13" x14ac:dyDescent="0.2">
      <c r="A192" s="2">
        <v>40634</v>
      </c>
      <c r="B192" s="4">
        <v>1834936000000</v>
      </c>
      <c r="C192" s="4">
        <v>864232000000</v>
      </c>
      <c r="D192" s="4">
        <v>334904000000</v>
      </c>
      <c r="E192">
        <f t="shared" si="12"/>
        <v>28.238030719442655</v>
      </c>
      <c r="F192">
        <v>28.22477327004999</v>
      </c>
      <c r="G192">
        <f t="shared" si="13"/>
        <v>27.485107088224339</v>
      </c>
      <c r="H192">
        <v>27.489453657225283</v>
      </c>
      <c r="I192">
        <f t="shared" si="14"/>
        <v>26.537109760539082</v>
      </c>
      <c r="J192">
        <v>26.551214661030059</v>
      </c>
      <c r="K192">
        <f t="shared" si="15"/>
        <v>1.3257449392664711</v>
      </c>
      <c r="L192">
        <f t="shared" si="16"/>
        <v>-0.43465690009441005</v>
      </c>
      <c r="M192">
        <f t="shared" si="17"/>
        <v>-1.4104900490977457</v>
      </c>
    </row>
    <row r="193" spans="1:13" x14ac:dyDescent="0.2">
      <c r="A193" s="2">
        <v>40725</v>
      </c>
      <c r="B193" s="4">
        <v>1808952000000</v>
      </c>
      <c r="C193" s="4">
        <v>868796000000</v>
      </c>
      <c r="D193" s="4">
        <v>327684000000</v>
      </c>
      <c r="E193">
        <f t="shared" si="12"/>
        <v>28.223768787992991</v>
      </c>
      <c r="F193">
        <v>28.224400173702158</v>
      </c>
      <c r="G193">
        <f t="shared" si="13"/>
        <v>27.490374182063917</v>
      </c>
      <c r="H193">
        <v>27.489482327529117</v>
      </c>
      <c r="I193">
        <f t="shared" si="14"/>
        <v>26.515315566314243</v>
      </c>
      <c r="J193">
        <v>26.547028840888341</v>
      </c>
      <c r="K193">
        <f t="shared" si="15"/>
        <v>-6.3138570916621006E-2</v>
      </c>
      <c r="L193">
        <f t="shared" si="16"/>
        <v>8.9185453479956323E-2</v>
      </c>
      <c r="M193">
        <f t="shared" si="17"/>
        <v>-3.1713274574098449</v>
      </c>
    </row>
    <row r="194" spans="1:13" x14ac:dyDescent="0.2">
      <c r="A194" s="2">
        <v>40817</v>
      </c>
      <c r="B194" s="4">
        <v>1819088000000</v>
      </c>
      <c r="C194" s="4">
        <v>868496000000</v>
      </c>
      <c r="D194" s="4">
        <v>330400000000</v>
      </c>
      <c r="E194">
        <f t="shared" si="12"/>
        <v>28.229356392524142</v>
      </c>
      <c r="F194">
        <v>28.224159906781683</v>
      </c>
      <c r="G194">
        <f t="shared" si="13"/>
        <v>27.490028816975052</v>
      </c>
      <c r="H194">
        <v>27.489632300692872</v>
      </c>
      <c r="I194">
        <f t="shared" si="14"/>
        <v>26.523569878593236</v>
      </c>
      <c r="J194">
        <v>26.543774955444277</v>
      </c>
      <c r="K194">
        <f t="shared" si="15"/>
        <v>0.51964857424593447</v>
      </c>
      <c r="L194">
        <f t="shared" si="16"/>
        <v>3.9651628217995949E-2</v>
      </c>
      <c r="M194">
        <f t="shared" si="17"/>
        <v>-2.0205076851041781</v>
      </c>
    </row>
    <row r="195" spans="1:13" x14ac:dyDescent="0.2">
      <c r="A195" s="2">
        <v>40909</v>
      </c>
      <c r="B195" s="4">
        <v>1816040000000</v>
      </c>
      <c r="C195" s="4">
        <v>867740000000</v>
      </c>
      <c r="D195" s="4">
        <v>332956000000</v>
      </c>
      <c r="E195">
        <f t="shared" si="12"/>
        <v>28.227679422296788</v>
      </c>
      <c r="F195">
        <v>28.22405601265665</v>
      </c>
      <c r="G195">
        <f t="shared" si="13"/>
        <v>27.489157967565436</v>
      </c>
      <c r="H195">
        <v>27.489907225197712</v>
      </c>
      <c r="I195">
        <f t="shared" si="14"/>
        <v>26.531276186064503</v>
      </c>
      <c r="J195">
        <v>26.541427355321314</v>
      </c>
      <c r="K195">
        <f t="shared" si="15"/>
        <v>0.36234096401379645</v>
      </c>
      <c r="L195">
        <f t="shared" si="16"/>
        <v>-7.4925763227540187E-2</v>
      </c>
      <c r="M195">
        <f t="shared" si="17"/>
        <v>-1.0151169256811698</v>
      </c>
    </row>
    <row r="196" spans="1:13" x14ac:dyDescent="0.2">
      <c r="A196" s="2">
        <v>41000</v>
      </c>
      <c r="B196" s="4">
        <v>1811404000000</v>
      </c>
      <c r="C196" s="4">
        <v>870464000000</v>
      </c>
      <c r="D196" s="4">
        <v>329632000000</v>
      </c>
      <c r="E196">
        <f t="shared" si="12"/>
        <v>28.225123351121542</v>
      </c>
      <c r="F196">
        <v>28.22409528249873</v>
      </c>
      <c r="G196">
        <f t="shared" si="13"/>
        <v>27.492292239756701</v>
      </c>
      <c r="H196">
        <v>27.490310997347475</v>
      </c>
      <c r="I196">
        <f t="shared" si="14"/>
        <v>26.521242717647695</v>
      </c>
      <c r="J196">
        <v>26.539947762969863</v>
      </c>
      <c r="K196">
        <f t="shared" si="15"/>
        <v>0.10280686228121283</v>
      </c>
      <c r="L196">
        <f t="shared" si="16"/>
        <v>0.19812424092258141</v>
      </c>
      <c r="M196">
        <f t="shared" si="17"/>
        <v>-1.870504532216799</v>
      </c>
    </row>
    <row r="197" spans="1:13" x14ac:dyDescent="0.2">
      <c r="A197" s="2">
        <v>41091</v>
      </c>
      <c r="B197" s="4">
        <v>1805792000000</v>
      </c>
      <c r="C197" s="4">
        <v>864764000000</v>
      </c>
      <c r="D197" s="4">
        <v>330792000000</v>
      </c>
      <c r="E197">
        <f t="shared" si="12"/>
        <v>28.222020392640523</v>
      </c>
      <c r="F197">
        <v>28.224286772110613</v>
      </c>
      <c r="G197">
        <f t="shared" si="13"/>
        <v>27.485722474282827</v>
      </c>
      <c r="H197">
        <v>27.490847045159978</v>
      </c>
      <c r="I197">
        <f t="shared" si="14"/>
        <v>26.524755616006658</v>
      </c>
      <c r="J197">
        <v>26.539291556359544</v>
      </c>
      <c r="K197">
        <f t="shared" si="15"/>
        <v>-0.22663794700896744</v>
      </c>
      <c r="L197">
        <f t="shared" si="16"/>
        <v>-0.51245708771503473</v>
      </c>
      <c r="M197">
        <f t="shared" si="17"/>
        <v>-1.4535940352885746</v>
      </c>
    </row>
    <row r="198" spans="1:13" x14ac:dyDescent="0.2">
      <c r="A198" s="2">
        <v>41183</v>
      </c>
      <c r="B198" s="4">
        <v>1796568000000</v>
      </c>
      <c r="C198" s="4">
        <v>867560000000</v>
      </c>
      <c r="D198" s="4">
        <v>332888000000</v>
      </c>
      <c r="E198">
        <f t="shared" si="12"/>
        <v>28.216899294161319</v>
      </c>
      <c r="F198">
        <v>28.224640179837881</v>
      </c>
      <c r="G198">
        <f t="shared" si="13"/>
        <v>27.488950510640816</v>
      </c>
      <c r="H198">
        <v>27.49152003492954</v>
      </c>
      <c r="I198">
        <f t="shared" si="14"/>
        <v>26.531071934016769</v>
      </c>
      <c r="J198">
        <v>26.539402422806649</v>
      </c>
      <c r="K198">
        <f t="shared" si="15"/>
        <v>-0.77408856765615042</v>
      </c>
      <c r="L198">
        <f t="shared" si="16"/>
        <v>-0.25695242887238123</v>
      </c>
      <c r="M198">
        <f t="shared" si="17"/>
        <v>-0.83304887898805191</v>
      </c>
    </row>
    <row r="199" spans="1:13" x14ac:dyDescent="0.2">
      <c r="A199" s="2">
        <v>41275</v>
      </c>
      <c r="B199" s="4">
        <v>1799960000000</v>
      </c>
      <c r="C199" s="4">
        <v>871288000000</v>
      </c>
      <c r="D199" s="4">
        <v>333124000000</v>
      </c>
      <c r="E199">
        <f t="shared" si="12"/>
        <v>28.218785558361528</v>
      </c>
      <c r="F199">
        <v>28.225163787538943</v>
      </c>
      <c r="G199">
        <f t="shared" si="13"/>
        <v>27.493238413564995</v>
      </c>
      <c r="H199">
        <v>27.492331430093682</v>
      </c>
      <c r="I199">
        <f t="shared" si="14"/>
        <v>26.531780629985843</v>
      </c>
      <c r="J199">
        <v>26.540214964664752</v>
      </c>
      <c r="K199">
        <f t="shared" si="15"/>
        <v>-0.63782291774145961</v>
      </c>
      <c r="L199">
        <f t="shared" si="16"/>
        <v>9.0698347131379364E-2</v>
      </c>
      <c r="M199">
        <f t="shared" si="17"/>
        <v>-0.84343346789097495</v>
      </c>
    </row>
    <row r="200" spans="1:13" x14ac:dyDescent="0.2">
      <c r="A200" s="2">
        <v>41365</v>
      </c>
      <c r="B200" s="4">
        <v>1788276000000</v>
      </c>
      <c r="C200" s="4">
        <v>868236000000</v>
      </c>
      <c r="D200" s="4">
        <v>330296000000</v>
      </c>
      <c r="E200">
        <f t="shared" si="12"/>
        <v>28.212273143183324</v>
      </c>
      <c r="F200">
        <v>28.225861039018664</v>
      </c>
      <c r="G200">
        <f t="shared" si="13"/>
        <v>27.489729404052458</v>
      </c>
      <c r="H200">
        <v>27.493281088137241</v>
      </c>
      <c r="I200">
        <f t="shared" si="14"/>
        <v>26.52325505906698</v>
      </c>
      <c r="J200">
        <v>26.541658577731933</v>
      </c>
      <c r="K200">
        <f t="shared" si="15"/>
        <v>-1.3587895835339481</v>
      </c>
      <c r="L200">
        <f t="shared" si="16"/>
        <v>-0.35516840847833464</v>
      </c>
      <c r="M200">
        <f t="shared" si="17"/>
        <v>-1.8403518664953822</v>
      </c>
    </row>
    <row r="201" spans="1:13" x14ac:dyDescent="0.2">
      <c r="A201" s="2">
        <v>41456</v>
      </c>
      <c r="B201" s="4">
        <v>1801492000000</v>
      </c>
      <c r="C201" s="4">
        <v>866512000000</v>
      </c>
      <c r="D201" s="4">
        <v>344596000000</v>
      </c>
      <c r="E201">
        <f t="shared" si="12"/>
        <v>28.219636326380876</v>
      </c>
      <c r="F201">
        <v>28.226731391688666</v>
      </c>
      <c r="G201">
        <f t="shared" si="13"/>
        <v>27.487741794823258</v>
      </c>
      <c r="H201">
        <v>27.494369433409727</v>
      </c>
      <c r="I201">
        <f t="shared" si="14"/>
        <v>26.565638553311814</v>
      </c>
      <c r="J201">
        <v>26.543657386347093</v>
      </c>
      <c r="K201">
        <f t="shared" si="15"/>
        <v>-0.70950653077908044</v>
      </c>
      <c r="L201">
        <f t="shared" si="16"/>
        <v>-0.66276385864689757</v>
      </c>
      <c r="M201">
        <f t="shared" si="17"/>
        <v>2.198116696472141</v>
      </c>
    </row>
    <row r="202" spans="1:13" x14ac:dyDescent="0.2">
      <c r="A202" s="2">
        <v>41548</v>
      </c>
      <c r="B202" s="4">
        <v>1804924000000</v>
      </c>
      <c r="C202" s="4">
        <v>863472000000</v>
      </c>
      <c r="D202" s="4">
        <v>330848000000</v>
      </c>
      <c r="E202">
        <f t="shared" si="12"/>
        <v>28.221539601563784</v>
      </c>
      <c r="F202">
        <v>28.227765810525682</v>
      </c>
      <c r="G202">
        <f t="shared" si="13"/>
        <v>27.48422730783485</v>
      </c>
      <c r="H202">
        <v>27.495594670458093</v>
      </c>
      <c r="I202">
        <f t="shared" si="14"/>
        <v>26.524924892350693</v>
      </c>
      <c r="J202">
        <v>26.546124012649972</v>
      </c>
      <c r="K202">
        <f t="shared" si="15"/>
        <v>-0.62262089618982941</v>
      </c>
      <c r="L202">
        <f t="shared" si="16"/>
        <v>-1.1367362623243338</v>
      </c>
      <c r="M202">
        <f t="shared" si="17"/>
        <v>-2.1199120299279173</v>
      </c>
    </row>
    <row r="203" spans="1:13" x14ac:dyDescent="0.2">
      <c r="A203" s="2">
        <v>41640</v>
      </c>
      <c r="B203" s="4">
        <v>1807904000000</v>
      </c>
      <c r="C203" s="4">
        <v>866992000000</v>
      </c>
      <c r="D203" s="4">
        <v>341980000000</v>
      </c>
      <c r="E203">
        <f t="shared" si="12"/>
        <v>28.223189279143686</v>
      </c>
      <c r="F203">
        <v>28.228950826090625</v>
      </c>
      <c r="G203">
        <f t="shared" si="13"/>
        <v>27.488295586464083</v>
      </c>
      <c r="H203">
        <v>27.496950861555181</v>
      </c>
      <c r="I203">
        <f t="shared" si="14"/>
        <v>26.558018092766858</v>
      </c>
      <c r="J203">
        <v>26.548984817009664</v>
      </c>
      <c r="K203">
        <f t="shared" si="15"/>
        <v>-0.5761546946938978</v>
      </c>
      <c r="L203">
        <f t="shared" si="16"/>
        <v>-0.86552750910975362</v>
      </c>
      <c r="M203">
        <f t="shared" si="17"/>
        <v>0.90332757571935929</v>
      </c>
    </row>
    <row r="204" spans="1:13" x14ac:dyDescent="0.2">
      <c r="A204" s="2">
        <v>41730</v>
      </c>
      <c r="B204" s="4">
        <v>1811640000000</v>
      </c>
      <c r="C204" s="4">
        <v>871248000000</v>
      </c>
      <c r="D204" s="4">
        <v>344360000000</v>
      </c>
      <c r="E204">
        <f t="shared" ref="E204:E210" si="18">LN(B204)</f>
        <v>28.225253628314057</v>
      </c>
      <c r="F204">
        <v>28.230269077563811</v>
      </c>
      <c r="G204">
        <f t="shared" ref="G204:G210" si="19">LN(C204)</f>
        <v>27.493192503466144</v>
      </c>
      <c r="H204">
        <v>27.498424964372198</v>
      </c>
      <c r="I204">
        <f t="shared" ref="I204:I210" si="20">LN(D204)</f>
        <v>26.564953458736166</v>
      </c>
      <c r="J204">
        <v>26.552152910345079</v>
      </c>
      <c r="K204">
        <f t="shared" ref="K204:K210" si="21">(E204-F204)*100</f>
        <v>-0.50154492497540559</v>
      </c>
      <c r="L204">
        <f t="shared" ref="L204:L210" si="22">(G204-H204)*100</f>
        <v>-0.5232460906054115</v>
      </c>
      <c r="M204">
        <f t="shared" ref="M204:M210" si="23">(I204-J204)*100</f>
        <v>1.2800548391087574</v>
      </c>
    </row>
    <row r="205" spans="1:13" x14ac:dyDescent="0.2">
      <c r="A205" s="2">
        <v>41821</v>
      </c>
      <c r="B205" s="4">
        <v>1823692000000</v>
      </c>
      <c r="C205" s="4">
        <v>871924000000</v>
      </c>
      <c r="D205" s="4">
        <v>349288000000</v>
      </c>
      <c r="E205">
        <f t="shared" si="18"/>
        <v>28.231884133673169</v>
      </c>
      <c r="F205">
        <v>28.23169960315872</v>
      </c>
      <c r="G205">
        <f t="shared" si="19"/>
        <v>27.493968101093785</v>
      </c>
      <c r="H205">
        <v>27.499998527033419</v>
      </c>
      <c r="I205">
        <f t="shared" si="20"/>
        <v>26.579162633745938</v>
      </c>
      <c r="J205">
        <v>26.555547049372475</v>
      </c>
      <c r="K205">
        <f t="shared" si="21"/>
        <v>1.8453051444922153E-2</v>
      </c>
      <c r="L205">
        <f t="shared" si="22"/>
        <v>-0.60304259396346538</v>
      </c>
      <c r="M205">
        <f t="shared" si="23"/>
        <v>2.3615584373462895</v>
      </c>
    </row>
    <row r="206" spans="1:13" x14ac:dyDescent="0.2">
      <c r="A206" s="2">
        <v>41913</v>
      </c>
      <c r="B206" s="4">
        <v>1829724000000</v>
      </c>
      <c r="C206" s="4">
        <v>884096000000</v>
      </c>
      <c r="D206" s="4">
        <v>356512000000</v>
      </c>
      <c r="E206">
        <f t="shared" si="18"/>
        <v>28.235186251735318</v>
      </c>
      <c r="F206">
        <v>28.233218306433049</v>
      </c>
      <c r="G206">
        <f t="shared" si="19"/>
        <v>27.507831490972865</v>
      </c>
      <c r="H206">
        <v>27.501649827375058</v>
      </c>
      <c r="I206">
        <f t="shared" si="20"/>
        <v>26.599633736823318</v>
      </c>
      <c r="J206">
        <v>26.55909399115086</v>
      </c>
      <c r="K206">
        <f t="shared" si="21"/>
        <v>0.19679453022689586</v>
      </c>
      <c r="L206">
        <f t="shared" si="22"/>
        <v>0.61816635978075851</v>
      </c>
      <c r="M206">
        <f t="shared" si="23"/>
        <v>4.0539745672457883</v>
      </c>
    </row>
    <row r="207" spans="1:13" x14ac:dyDescent="0.2">
      <c r="A207" s="2">
        <v>42005</v>
      </c>
      <c r="B207" s="4">
        <v>1840740000000</v>
      </c>
      <c r="C207" s="4">
        <v>890636000000</v>
      </c>
      <c r="D207" s="4">
        <v>346340000000</v>
      </c>
      <c r="E207">
        <f t="shared" si="18"/>
        <v>28.241188780612234</v>
      </c>
      <c r="F207">
        <v>28.23480120627606</v>
      </c>
      <c r="G207">
        <f t="shared" si="19"/>
        <v>27.515201651204347</v>
      </c>
      <c r="H207">
        <v>27.503353374217109</v>
      </c>
      <c r="I207">
        <f t="shared" si="20"/>
        <v>26.570686788470415</v>
      </c>
      <c r="J207">
        <v>26.56273525247947</v>
      </c>
      <c r="K207">
        <f t="shared" si="21"/>
        <v>0.63875743361734294</v>
      </c>
      <c r="L207">
        <f t="shared" si="22"/>
        <v>1.1848276987237227</v>
      </c>
      <c r="M207">
        <f t="shared" si="23"/>
        <v>0.79515359909443362</v>
      </c>
    </row>
    <row r="208" spans="1:13" x14ac:dyDescent="0.2">
      <c r="A208" s="2">
        <v>42095</v>
      </c>
      <c r="B208" s="4">
        <v>1843600000000</v>
      </c>
      <c r="C208" s="4">
        <v>887284000000</v>
      </c>
      <c r="D208" s="4">
        <v>348836000000</v>
      </c>
      <c r="E208">
        <f t="shared" si="18"/>
        <v>28.242741297792765</v>
      </c>
      <c r="F208">
        <v>28.23642555154284</v>
      </c>
      <c r="G208">
        <f t="shared" si="19"/>
        <v>27.511430948392505</v>
      </c>
      <c r="H208">
        <v>27.505087539919323</v>
      </c>
      <c r="I208">
        <f t="shared" si="20"/>
        <v>26.577867734664519</v>
      </c>
      <c r="J208">
        <v>26.566437687498592</v>
      </c>
      <c r="K208">
        <f t="shared" si="21"/>
        <v>0.6315746249924814</v>
      </c>
      <c r="L208">
        <f t="shared" si="22"/>
        <v>0.63434084731817109</v>
      </c>
      <c r="M208">
        <f t="shared" si="23"/>
        <v>1.1430047165926993</v>
      </c>
    </row>
    <row r="209" spans="1:19" x14ac:dyDescent="0.2">
      <c r="A209" s="2">
        <v>42186</v>
      </c>
      <c r="B209" s="4">
        <v>1855492332967.72</v>
      </c>
      <c r="C209" s="4">
        <v>889058568000</v>
      </c>
      <c r="D209" s="4">
        <v>351220700639.28998</v>
      </c>
      <c r="E209">
        <f t="shared" si="18"/>
        <v>28.249171185381247</v>
      </c>
      <c r="F209">
        <v>28.238072583322431</v>
      </c>
      <c r="G209">
        <f t="shared" si="19"/>
        <v>27.513428951055179</v>
      </c>
      <c r="H209">
        <v>27.506838102014562</v>
      </c>
      <c r="I209">
        <f t="shared" si="20"/>
        <v>26.584680639565114</v>
      </c>
      <c r="J209">
        <v>26.570173120058502</v>
      </c>
      <c r="K209">
        <f t="shared" si="21"/>
        <v>1.1098602058815743</v>
      </c>
      <c r="L209">
        <f t="shared" si="22"/>
        <v>0.65908490406165754</v>
      </c>
      <c r="M209">
        <f t="shared" si="23"/>
        <v>1.4507519506611999</v>
      </c>
    </row>
    <row r="210" spans="1:19" x14ac:dyDescent="0.2">
      <c r="A210" s="2">
        <v>42278</v>
      </c>
      <c r="B210" s="4">
        <v>1861357915277</v>
      </c>
      <c r="C210" s="4">
        <v>893503860840</v>
      </c>
      <c r="D210" s="4">
        <v>354177766987.25</v>
      </c>
      <c r="E210">
        <f t="shared" si="18"/>
        <v>28.252327399264928</v>
      </c>
      <c r="F210" s="4">
        <v>28.239727490045283</v>
      </c>
      <c r="G210">
        <f t="shared" si="19"/>
        <v>27.518416492566217</v>
      </c>
      <c r="H210" s="4">
        <v>27.508594802665989</v>
      </c>
      <c r="I210">
        <f t="shared" si="20"/>
        <v>26.593064790667366</v>
      </c>
      <c r="J210" s="4">
        <v>26.573920517788963</v>
      </c>
      <c r="K210">
        <f t="shared" si="21"/>
        <v>1.2599909219645156</v>
      </c>
      <c r="L210">
        <f t="shared" si="22"/>
        <v>0.98216899002281366</v>
      </c>
      <c r="M210">
        <f t="shared" si="23"/>
        <v>1.9144272878403257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899-6C77-6B4F-9251-DE371B2E5ABD}">
  <dimension ref="A1:M210"/>
  <sheetViews>
    <sheetView topLeftCell="N5" workbookViewId="0">
      <selection activeCell="H11" sqref="H11"/>
    </sheetView>
  </sheetViews>
  <sheetFormatPr baseColWidth="10" defaultRowHeight="15" x14ac:dyDescent="0.2"/>
  <cols>
    <col min="1" max="1" width="12.83203125" customWidth="1"/>
    <col min="2" max="2" width="18.83203125" bestFit="1" customWidth="1"/>
    <col min="3" max="3" width="17.33203125" bestFit="1" customWidth="1"/>
    <col min="4" max="4" width="17.5" bestFit="1" customWidth="1"/>
  </cols>
  <sheetData>
    <row r="1" spans="1:13" x14ac:dyDescent="0.2">
      <c r="A1" s="3" t="s">
        <v>4</v>
      </c>
      <c r="B1" s="3"/>
      <c r="C1" s="3"/>
      <c r="D1" s="3"/>
      <c r="E1" s="3"/>
      <c r="F1" s="3"/>
    </row>
    <row r="2" spans="1:13" x14ac:dyDescent="0.2">
      <c r="A2" s="3" t="s">
        <v>3</v>
      </c>
      <c r="B2" s="3"/>
      <c r="C2" s="3"/>
      <c r="D2" s="3"/>
      <c r="E2" s="3"/>
      <c r="F2" s="3"/>
    </row>
    <row r="10" spans="1:13" x14ac:dyDescent="0.2">
      <c r="A10" s="1" t="s">
        <v>2</v>
      </c>
      <c r="B10" s="1" t="s">
        <v>0</v>
      </c>
      <c r="C10" s="1" t="s">
        <v>1</v>
      </c>
      <c r="D10" s="1" t="s">
        <v>5</v>
      </c>
      <c r="E10" s="1" t="s">
        <v>7</v>
      </c>
      <c r="F10" s="1" t="s">
        <v>6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15</v>
      </c>
      <c r="L10" s="1" t="s">
        <v>16</v>
      </c>
      <c r="M10" s="1" t="s">
        <v>17</v>
      </c>
    </row>
    <row r="11" spans="1:13" x14ac:dyDescent="0.2">
      <c r="A11" s="2">
        <v>24108</v>
      </c>
      <c r="B11" s="4">
        <v>681856972345.81006</v>
      </c>
      <c r="C11" s="4">
        <v>362482864859.58002</v>
      </c>
      <c r="D11" s="4">
        <v>107235268209.57001</v>
      </c>
      <c r="E11">
        <f>LN(B11)</f>
        <v>27.248085754827965</v>
      </c>
      <c r="F11">
        <f t="array" ref="F11:F210">[1]!HP(E11:E210,100)</f>
        <v>27.248434433454374</v>
      </c>
      <c r="G11">
        <f>LN(C11)</f>
        <v>26.616243040771028</v>
      </c>
      <c r="H11">
        <f t="array" ref="H11:H210">[1]!HP(G11:G210,100)</f>
        <v>26.62728272815211</v>
      </c>
      <c r="I11">
        <f>LN(D11)</f>
        <v>25.39829102596855</v>
      </c>
      <c r="J11">
        <f t="array" ref="J11:J210">[1]!HP(I11:I210,100)</f>
        <v>25.407845372113869</v>
      </c>
      <c r="K11">
        <f>(E11-F11)*100</f>
        <v>-3.4867862640908243E-2</v>
      </c>
      <c r="L11">
        <f>(G11-H11)*100</f>
        <v>-1.1039687381082075</v>
      </c>
      <c r="M11">
        <f>(I11-J11)*100</f>
        <v>-0.95543461453182488</v>
      </c>
    </row>
    <row r="12" spans="1:13" x14ac:dyDescent="0.2">
      <c r="A12" s="2">
        <v>24198</v>
      </c>
      <c r="B12" s="4">
        <v>692041674866.06006</v>
      </c>
      <c r="C12" s="4">
        <v>370999535613.76001</v>
      </c>
      <c r="D12" s="4">
        <v>110429211163.77</v>
      </c>
      <c r="E12">
        <f t="shared" ref="E12:E75" si="0">LN(B12)</f>
        <v>27.262912014545584</v>
      </c>
      <c r="F12">
        <v>27.262738010367997</v>
      </c>
      <c r="G12">
        <f t="shared" ref="G12:G75" si="1">LN(C12)</f>
        <v>26.63946664783813</v>
      </c>
      <c r="H12">
        <v>26.642350111452373</v>
      </c>
      <c r="I12">
        <f t="shared" ref="I12:I75" si="2">LN(D12)</f>
        <v>25.42764052966535</v>
      </c>
      <c r="J12">
        <v>25.426164102347812</v>
      </c>
      <c r="K12">
        <f t="shared" ref="K12:K75" si="3">(E12-F12)*100</f>
        <v>1.7400417758750564E-2</v>
      </c>
      <c r="L12">
        <f t="shared" ref="L12:L75" si="4">(G12-H12)*100</f>
        <v>-0.28834636142427428</v>
      </c>
      <c r="M12">
        <f t="shared" ref="M12:M75" si="5">(I12-J12)*100</f>
        <v>0.14764273175380538</v>
      </c>
    </row>
    <row r="13" spans="1:13" x14ac:dyDescent="0.2">
      <c r="A13" s="2">
        <v>24289</v>
      </c>
      <c r="B13" s="4">
        <v>701989380172.47998</v>
      </c>
      <c r="C13" s="4">
        <v>377881489899.15997</v>
      </c>
      <c r="D13" s="4">
        <v>112850375276.94</v>
      </c>
      <c r="E13">
        <f t="shared" si="0"/>
        <v>27.277184112898365</v>
      </c>
      <c r="F13">
        <v>27.277038100495353</v>
      </c>
      <c r="G13">
        <f t="shared" si="1"/>
        <v>26.657846464623418</v>
      </c>
      <c r="H13">
        <v>26.657307097878824</v>
      </c>
      <c r="I13">
        <f t="shared" si="2"/>
        <v>25.449328665653606</v>
      </c>
      <c r="J13">
        <v>25.444387289120304</v>
      </c>
      <c r="K13">
        <f t="shared" si="3"/>
        <v>1.4601240301104212E-2</v>
      </c>
      <c r="L13">
        <f t="shared" si="4"/>
        <v>5.3936674459365008E-2</v>
      </c>
      <c r="M13">
        <f t="shared" si="5"/>
        <v>0.49413765333028437</v>
      </c>
    </row>
    <row r="14" spans="1:13" x14ac:dyDescent="0.2">
      <c r="A14" s="2">
        <v>24381</v>
      </c>
      <c r="B14" s="4">
        <v>711705117005.22998</v>
      </c>
      <c r="C14" s="4">
        <v>383382442346.67999</v>
      </c>
      <c r="D14" s="4">
        <v>114638497291.02</v>
      </c>
      <c r="E14">
        <f t="shared" si="0"/>
        <v>27.290929501060312</v>
      </c>
      <c r="F14">
        <v>27.291332957091957</v>
      </c>
      <c r="G14">
        <f t="shared" si="1"/>
        <v>26.672298871899752</v>
      </c>
      <c r="H14">
        <v>26.672014455921509</v>
      </c>
      <c r="I14">
        <f t="shared" si="2"/>
        <v>25.465049512311854</v>
      </c>
      <c r="J14">
        <v>25.462434153243063</v>
      </c>
      <c r="K14">
        <f t="shared" si="3"/>
        <v>-4.0345603164482213E-2</v>
      </c>
      <c r="L14">
        <f t="shared" si="4"/>
        <v>2.8441597824269138E-2</v>
      </c>
      <c r="M14">
        <f t="shared" si="5"/>
        <v>0.26153590687911787</v>
      </c>
    </row>
    <row r="15" spans="1:13" x14ac:dyDescent="0.2">
      <c r="A15" s="2">
        <v>24473</v>
      </c>
      <c r="B15" s="4">
        <v>721714314729.81006</v>
      </c>
      <c r="C15" s="4">
        <v>393757932662.48999</v>
      </c>
      <c r="D15" s="4">
        <v>118326856795.31</v>
      </c>
      <c r="E15">
        <f t="shared" si="0"/>
        <v>27.304895211565096</v>
      </c>
      <c r="F15">
        <v>27.305622293537343</v>
      </c>
      <c r="G15">
        <f t="shared" si="1"/>
        <v>26.699002173327735</v>
      </c>
      <c r="H15">
        <v>26.686338347737919</v>
      </c>
      <c r="I15">
        <f t="shared" si="2"/>
        <v>25.496716604948666</v>
      </c>
      <c r="J15">
        <v>25.480273329293141</v>
      </c>
      <c r="K15">
        <f t="shared" si="3"/>
        <v>-7.2708197224713444E-2</v>
      </c>
      <c r="L15">
        <f t="shared" si="4"/>
        <v>1.2663825589815048</v>
      </c>
      <c r="M15">
        <f t="shared" si="5"/>
        <v>1.6443275655525724</v>
      </c>
    </row>
    <row r="16" spans="1:13" x14ac:dyDescent="0.2">
      <c r="A16" s="2">
        <v>24563</v>
      </c>
      <c r="B16" s="4">
        <v>731074112950.79004</v>
      </c>
      <c r="C16" s="4">
        <v>397314490164.21997</v>
      </c>
      <c r="D16" s="4">
        <v>119315499565.17999</v>
      </c>
      <c r="E16">
        <f t="shared" si="0"/>
        <v>27.317780677262601</v>
      </c>
      <c r="F16">
        <v>27.319901788650728</v>
      </c>
      <c r="G16">
        <f t="shared" si="1"/>
        <v>26.7079939706957</v>
      </c>
      <c r="H16">
        <v>26.700147779645317</v>
      </c>
      <c r="I16">
        <f t="shared" si="2"/>
        <v>25.505037078526463</v>
      </c>
      <c r="J16">
        <v>25.49789960543827</v>
      </c>
      <c r="K16">
        <f t="shared" si="3"/>
        <v>-0.2121111388127872</v>
      </c>
      <c r="L16">
        <f t="shared" si="4"/>
        <v>0.7846191050383311</v>
      </c>
      <c r="M16">
        <f t="shared" si="5"/>
        <v>0.71374730881927917</v>
      </c>
    </row>
    <row r="17" spans="1:13" x14ac:dyDescent="0.2">
      <c r="A17" s="2">
        <v>24654</v>
      </c>
      <c r="B17" s="4">
        <v>740774501608.93994</v>
      </c>
      <c r="C17" s="4">
        <v>400589978744.59998</v>
      </c>
      <c r="D17" s="4">
        <v>120374678830.86</v>
      </c>
      <c r="E17">
        <f t="shared" si="0"/>
        <v>27.330962099611671</v>
      </c>
      <c r="F17">
        <v>27.334159850431597</v>
      </c>
      <c r="G17">
        <f t="shared" si="1"/>
        <v>26.716204244250157</v>
      </c>
      <c r="H17">
        <v>26.713438396216855</v>
      </c>
      <c r="I17">
        <f t="shared" si="2"/>
        <v>25.513875038989365</v>
      </c>
      <c r="J17">
        <v>25.51547220260273</v>
      </c>
      <c r="K17">
        <f t="shared" si="3"/>
        <v>-0.31977508199254601</v>
      </c>
      <c r="L17">
        <f t="shared" si="4"/>
        <v>0.27658480333023761</v>
      </c>
      <c r="M17">
        <f t="shared" si="5"/>
        <v>-0.1597163613364927</v>
      </c>
    </row>
    <row r="18" spans="1:13" x14ac:dyDescent="0.2">
      <c r="A18" s="2">
        <v>24746</v>
      </c>
      <c r="B18" s="4">
        <v>751377982134.76001</v>
      </c>
      <c r="C18" s="4">
        <v>404176902058.37</v>
      </c>
      <c r="D18" s="4">
        <v>121928499703.39999</v>
      </c>
      <c r="E18">
        <f t="shared" si="0"/>
        <v>27.345174667201217</v>
      </c>
      <c r="F18">
        <v>27.348363675765547</v>
      </c>
      <c r="G18">
        <f t="shared" si="1"/>
        <v>26.725118495449777</v>
      </c>
      <c r="H18">
        <v>26.726284303936193</v>
      </c>
      <c r="I18">
        <f t="shared" si="2"/>
        <v>25.526700641869766</v>
      </c>
      <c r="J18">
        <v>25.53322171644168</v>
      </c>
      <c r="K18">
        <f t="shared" si="3"/>
        <v>-0.31890085643304644</v>
      </c>
      <c r="L18">
        <f t="shared" si="4"/>
        <v>-0.1165808486415898</v>
      </c>
      <c r="M18">
        <f t="shared" si="5"/>
        <v>-0.65210745719141983</v>
      </c>
    </row>
    <row r="19" spans="1:13" x14ac:dyDescent="0.2">
      <c r="A19" s="2">
        <v>24838</v>
      </c>
      <c r="B19" s="4">
        <v>757435830881.20996</v>
      </c>
      <c r="C19" s="4">
        <v>404684363919.84003</v>
      </c>
      <c r="D19" s="4">
        <v>120170692090.08</v>
      </c>
      <c r="E19">
        <f t="shared" si="0"/>
        <v>27.353204659033722</v>
      </c>
      <c r="F19">
        <v>27.36244848402999</v>
      </c>
      <c r="G19">
        <f t="shared" si="1"/>
        <v>26.726373251857073</v>
      </c>
      <c r="H19">
        <v>26.738787267767325</v>
      </c>
      <c r="I19">
        <f t="shared" si="2"/>
        <v>25.51217900311142</v>
      </c>
      <c r="J19">
        <v>25.551362770974158</v>
      </c>
      <c r="K19">
        <f t="shared" si="3"/>
        <v>-0.92438249962683017</v>
      </c>
      <c r="L19">
        <f t="shared" si="4"/>
        <v>-1.2414015910252374</v>
      </c>
      <c r="M19">
        <f t="shared" si="5"/>
        <v>-3.918376786273825</v>
      </c>
    </row>
    <row r="20" spans="1:13" x14ac:dyDescent="0.2">
      <c r="A20" s="2">
        <v>24929</v>
      </c>
      <c r="B20" s="4">
        <v>771161350973.64001</v>
      </c>
      <c r="C20" s="4">
        <v>410445808315.39001</v>
      </c>
      <c r="D20" s="4">
        <v>123796532596.7</v>
      </c>
      <c r="E20">
        <f t="shared" si="0"/>
        <v>27.371163463548182</v>
      </c>
      <c r="F20">
        <v>27.376317604516682</v>
      </c>
      <c r="G20">
        <f t="shared" si="1"/>
        <v>26.740509743276284</v>
      </c>
      <c r="H20">
        <v>26.751037394589378</v>
      </c>
      <c r="I20">
        <f t="shared" si="2"/>
        <v>25.541905188700472</v>
      </c>
      <c r="J20">
        <v>25.57004477947347</v>
      </c>
      <c r="K20">
        <f t="shared" si="3"/>
        <v>-0.51541409685000872</v>
      </c>
      <c r="L20">
        <f t="shared" si="4"/>
        <v>-1.0527651313093855</v>
      </c>
      <c r="M20">
        <f t="shared" si="5"/>
        <v>-2.8139590772997991</v>
      </c>
    </row>
    <row r="21" spans="1:13" x14ac:dyDescent="0.2">
      <c r="A21" s="2">
        <v>25020</v>
      </c>
      <c r="B21" s="4">
        <v>785247576463.92004</v>
      </c>
      <c r="C21" s="4">
        <v>416941042313.14001</v>
      </c>
      <c r="D21" s="4">
        <v>128051856566.87</v>
      </c>
      <c r="E21">
        <f t="shared" si="0"/>
        <v>27.389264889036202</v>
      </c>
      <c r="F21">
        <v>27.389781928267414</v>
      </c>
      <c r="G21">
        <f t="shared" si="1"/>
        <v>26.756210663409171</v>
      </c>
      <c r="H21">
        <v>26.763000651122372</v>
      </c>
      <c r="I21">
        <f t="shared" si="2"/>
        <v>25.57570114825193</v>
      </c>
      <c r="J21">
        <v>25.589025317534293</v>
      </c>
      <c r="K21">
        <f t="shared" si="3"/>
        <v>-5.1703923121237949E-2</v>
      </c>
      <c r="L21">
        <f t="shared" si="4"/>
        <v>-0.67899877132013842</v>
      </c>
      <c r="M21">
        <f t="shared" si="5"/>
        <v>-1.332416928236313</v>
      </c>
    </row>
    <row r="22" spans="1:13" x14ac:dyDescent="0.2">
      <c r="A22" s="2">
        <v>25112</v>
      </c>
      <c r="B22" s="4">
        <v>798027118021.22998</v>
      </c>
      <c r="C22" s="4">
        <v>423407413472.42999</v>
      </c>
      <c r="D22" s="4">
        <v>132223295635.17999</v>
      </c>
      <c r="E22">
        <f t="shared" si="0"/>
        <v>27.405408416301572</v>
      </c>
      <c r="F22">
        <v>27.402600804914297</v>
      </c>
      <c r="G22">
        <f t="shared" si="1"/>
        <v>26.771600704876104</v>
      </c>
      <c r="H22">
        <v>26.774537727573204</v>
      </c>
      <c r="I22">
        <f t="shared" si="2"/>
        <v>25.607757963932073</v>
      </c>
      <c r="J22">
        <v>25.607780564843583</v>
      </c>
      <c r="K22">
        <f t="shared" si="3"/>
        <v>0.28076113872756991</v>
      </c>
      <c r="L22">
        <f t="shared" si="4"/>
        <v>-0.29370226971003888</v>
      </c>
      <c r="M22">
        <f t="shared" si="5"/>
        <v>-2.2600911510295418E-3</v>
      </c>
    </row>
    <row r="23" spans="1:13" x14ac:dyDescent="0.2">
      <c r="A23" s="2">
        <v>25204</v>
      </c>
      <c r="B23" s="4">
        <v>822243698472.73999</v>
      </c>
      <c r="C23" s="4">
        <v>432853190618</v>
      </c>
      <c r="D23" s="4">
        <v>139464310994.17999</v>
      </c>
      <c r="E23">
        <f t="shared" si="0"/>
        <v>27.435302658225481</v>
      </c>
      <c r="F23">
        <v>27.414528413697123</v>
      </c>
      <c r="G23">
        <f t="shared" si="1"/>
        <v>26.793664455767349</v>
      </c>
      <c r="H23">
        <v>26.785441414271627</v>
      </c>
      <c r="I23">
        <f t="shared" si="2"/>
        <v>25.661074570309264</v>
      </c>
      <c r="J23">
        <v>25.625653459395458</v>
      </c>
      <c r="K23">
        <f t="shared" si="3"/>
        <v>2.0774244528357855</v>
      </c>
      <c r="L23">
        <f t="shared" si="4"/>
        <v>0.82230414957216169</v>
      </c>
      <c r="M23">
        <f t="shared" si="5"/>
        <v>3.542111091380562</v>
      </c>
    </row>
    <row r="24" spans="1:13" x14ac:dyDescent="0.2">
      <c r="A24" s="2">
        <v>25294</v>
      </c>
      <c r="B24" s="4">
        <v>827974450477.81995</v>
      </c>
      <c r="C24" s="4">
        <v>437167303539.46002</v>
      </c>
      <c r="D24" s="4">
        <v>141508992763.81</v>
      </c>
      <c r="E24">
        <f t="shared" si="0"/>
        <v>27.442248133944741</v>
      </c>
      <c r="F24">
        <v>27.425347009969553</v>
      </c>
      <c r="G24">
        <f t="shared" si="1"/>
        <v>26.803581804403368</v>
      </c>
      <c r="H24">
        <v>26.795475131320423</v>
      </c>
      <c r="I24">
        <f t="shared" si="2"/>
        <v>25.675629105111422</v>
      </c>
      <c r="J24">
        <v>25.641986713174919</v>
      </c>
      <c r="K24">
        <f t="shared" si="3"/>
        <v>1.690112397518817</v>
      </c>
      <c r="L24">
        <f t="shared" si="4"/>
        <v>0.8106673082945548</v>
      </c>
      <c r="M24">
        <f t="shared" si="5"/>
        <v>3.3642391936503202</v>
      </c>
    </row>
    <row r="25" spans="1:13" x14ac:dyDescent="0.2">
      <c r="A25" s="2">
        <v>25385</v>
      </c>
      <c r="B25" s="4">
        <v>830796828394.52002</v>
      </c>
      <c r="C25" s="4">
        <v>440325144867.15002</v>
      </c>
      <c r="D25" s="4">
        <v>142416390142.70999</v>
      </c>
      <c r="E25">
        <f t="shared" si="0"/>
        <v>27.445651111409209</v>
      </c>
      <c r="F25">
        <v>27.435046591530529</v>
      </c>
      <c r="G25">
        <f t="shared" si="1"/>
        <v>26.810779256565226</v>
      </c>
      <c r="H25">
        <v>26.804484529237325</v>
      </c>
      <c r="I25">
        <f t="shared" si="2"/>
        <v>25.682020928617654</v>
      </c>
      <c r="J25">
        <v>25.656477249276108</v>
      </c>
      <c r="K25">
        <f t="shared" si="3"/>
        <v>1.0604519878679497</v>
      </c>
      <c r="L25">
        <f t="shared" si="4"/>
        <v>0.62947273279014837</v>
      </c>
      <c r="M25">
        <f t="shared" si="5"/>
        <v>2.5543679341545555</v>
      </c>
    </row>
    <row r="26" spans="1:13" x14ac:dyDescent="0.2">
      <c r="A26" s="2">
        <v>25477</v>
      </c>
      <c r="B26" s="4">
        <v>832443920729.06006</v>
      </c>
      <c r="C26" s="4">
        <v>442724610727.14001</v>
      </c>
      <c r="D26" s="4">
        <v>142559840372.78</v>
      </c>
      <c r="E26">
        <f t="shared" si="0"/>
        <v>27.447631694044439</v>
      </c>
      <c r="F26">
        <v>27.443786167418757</v>
      </c>
      <c r="G26">
        <f t="shared" si="1"/>
        <v>26.816213767475293</v>
      </c>
      <c r="H26">
        <v>26.812396325270907</v>
      </c>
      <c r="I26">
        <f t="shared" si="2"/>
        <v>25.683027680948726</v>
      </c>
      <c r="J26">
        <v>25.669158414712538</v>
      </c>
      <c r="K26">
        <f t="shared" si="3"/>
        <v>0.38455266256818277</v>
      </c>
      <c r="L26">
        <f t="shared" si="4"/>
        <v>0.3817442204386623</v>
      </c>
      <c r="M26">
        <f t="shared" si="5"/>
        <v>1.3869266236188338</v>
      </c>
    </row>
    <row r="27" spans="1:13" x14ac:dyDescent="0.2">
      <c r="A27" s="2">
        <v>25569</v>
      </c>
      <c r="B27" s="4">
        <v>832918660783.22998</v>
      </c>
      <c r="C27" s="4">
        <v>447779432999.96002</v>
      </c>
      <c r="D27" s="4">
        <v>144425427330.44</v>
      </c>
      <c r="E27">
        <f t="shared" si="0"/>
        <v>27.448201828226988</v>
      </c>
      <c r="F27">
        <v>27.451830791871725</v>
      </c>
      <c r="G27">
        <f t="shared" si="1"/>
        <v>26.827566611070054</v>
      </c>
      <c r="H27">
        <v>26.819200183943018</v>
      </c>
      <c r="I27">
        <f t="shared" si="2"/>
        <v>25.696029137449177</v>
      </c>
      <c r="J27">
        <v>25.680318993291131</v>
      </c>
      <c r="K27">
        <f t="shared" si="3"/>
        <v>-0.3628963644736416</v>
      </c>
      <c r="L27">
        <f t="shared" si="4"/>
        <v>0.8366427127036502</v>
      </c>
      <c r="M27">
        <f t="shared" si="5"/>
        <v>1.5710144158045836</v>
      </c>
    </row>
    <row r="28" spans="1:13" x14ac:dyDescent="0.2">
      <c r="A28" s="2">
        <v>25659</v>
      </c>
      <c r="B28" s="4">
        <v>837042252933.68005</v>
      </c>
      <c r="C28" s="4">
        <v>449716852321.51001</v>
      </c>
      <c r="D28" s="4">
        <v>144145170051.37</v>
      </c>
      <c r="E28">
        <f t="shared" si="0"/>
        <v>27.453140387563991</v>
      </c>
      <c r="F28">
        <v>27.459483974393176</v>
      </c>
      <c r="G28">
        <f t="shared" si="1"/>
        <v>26.831884004607332</v>
      </c>
      <c r="H28">
        <v>26.824923944197554</v>
      </c>
      <c r="I28">
        <f t="shared" si="2"/>
        <v>25.694086754062049</v>
      </c>
      <c r="J28">
        <v>25.690386461481179</v>
      </c>
      <c r="K28">
        <f t="shared" si="3"/>
        <v>-0.63435868291854547</v>
      </c>
      <c r="L28">
        <f t="shared" si="4"/>
        <v>0.6960060409777924</v>
      </c>
      <c r="M28">
        <f t="shared" si="5"/>
        <v>0.37002925808700127</v>
      </c>
    </row>
    <row r="29" spans="1:13" x14ac:dyDescent="0.2">
      <c r="A29" s="2">
        <v>25750</v>
      </c>
      <c r="B29" s="4">
        <v>842956657789.84998</v>
      </c>
      <c r="C29" s="4">
        <v>451255680666.44</v>
      </c>
      <c r="D29" s="4">
        <v>144126027725.92999</v>
      </c>
      <c r="E29">
        <f t="shared" si="0"/>
        <v>27.460181379379595</v>
      </c>
      <c r="F29">
        <v>27.467012934850402</v>
      </c>
      <c r="G29">
        <f t="shared" si="1"/>
        <v>26.835299935248756</v>
      </c>
      <c r="H29">
        <v>26.829679109249671</v>
      </c>
      <c r="I29">
        <f t="shared" si="2"/>
        <v>25.693953946305907</v>
      </c>
      <c r="J29">
        <v>25.699945397193542</v>
      </c>
      <c r="K29">
        <f t="shared" si="3"/>
        <v>-0.68315554708071602</v>
      </c>
      <c r="L29">
        <f t="shared" si="4"/>
        <v>0.56208259990846443</v>
      </c>
      <c r="M29">
        <f t="shared" si="5"/>
        <v>-0.59914508876346417</v>
      </c>
    </row>
    <row r="30" spans="1:13" x14ac:dyDescent="0.2">
      <c r="A30" s="2">
        <v>25842</v>
      </c>
      <c r="B30" s="4">
        <v>850161796627.15002</v>
      </c>
      <c r="C30" s="4">
        <v>451959910273.71997</v>
      </c>
      <c r="D30" s="4">
        <v>144646387972.75</v>
      </c>
      <c r="E30">
        <f t="shared" si="0"/>
        <v>27.468692517289824</v>
      </c>
      <c r="F30">
        <v>27.474621457242392</v>
      </c>
      <c r="G30">
        <f t="shared" si="1"/>
        <v>26.8368593187604</v>
      </c>
      <c r="H30">
        <v>26.833646782918617</v>
      </c>
      <c r="I30">
        <f t="shared" si="2"/>
        <v>25.697557897249659</v>
      </c>
      <c r="J30">
        <v>25.709617381264884</v>
      </c>
      <c r="K30">
        <f t="shared" si="3"/>
        <v>-0.59289399525681574</v>
      </c>
      <c r="L30">
        <f t="shared" si="4"/>
        <v>0.32125358417829375</v>
      </c>
      <c r="M30">
        <f t="shared" si="5"/>
        <v>-1.2059484015225053</v>
      </c>
    </row>
    <row r="31" spans="1:13" x14ac:dyDescent="0.2">
      <c r="A31" s="2">
        <v>25934</v>
      </c>
      <c r="B31" s="4">
        <v>853032343878.97998</v>
      </c>
      <c r="C31" s="4">
        <v>456133976740.62</v>
      </c>
      <c r="D31" s="4">
        <v>141659838462.03</v>
      </c>
      <c r="E31">
        <f t="shared" si="0"/>
        <v>27.472063301514048</v>
      </c>
      <c r="F31">
        <v>27.482445010013436</v>
      </c>
      <c r="G31">
        <f t="shared" si="1"/>
        <v>26.846052411949202</v>
      </c>
      <c r="H31">
        <v>26.837064277283631</v>
      </c>
      <c r="I31">
        <f t="shared" si="2"/>
        <v>25.676694516949553</v>
      </c>
      <c r="J31">
        <v>25.719964080022994</v>
      </c>
      <c r="K31">
        <f t="shared" si="3"/>
        <v>-1.0381708499387798</v>
      </c>
      <c r="L31">
        <f t="shared" si="4"/>
        <v>0.89881346655715788</v>
      </c>
      <c r="M31">
        <f t="shared" si="5"/>
        <v>-4.3269563073440764</v>
      </c>
    </row>
    <row r="32" spans="1:13" x14ac:dyDescent="0.2">
      <c r="A32" s="2">
        <v>26024</v>
      </c>
      <c r="B32" s="4">
        <v>861416647174.52002</v>
      </c>
      <c r="C32" s="4">
        <v>454229785966.75</v>
      </c>
      <c r="D32" s="4">
        <v>143998707951.97</v>
      </c>
      <c r="E32">
        <f t="shared" si="0"/>
        <v>27.481844135098882</v>
      </c>
      <c r="F32">
        <v>27.490559772208286</v>
      </c>
      <c r="G32">
        <f t="shared" si="1"/>
        <v>26.841869043434528</v>
      </c>
      <c r="H32">
        <v>26.840201029782371</v>
      </c>
      <c r="I32">
        <f t="shared" si="2"/>
        <v>25.693070163926393</v>
      </c>
      <c r="J32">
        <v>25.731426564955505</v>
      </c>
      <c r="K32">
        <f t="shared" si="3"/>
        <v>-0.87156371094039287</v>
      </c>
      <c r="L32">
        <f t="shared" si="4"/>
        <v>0.16680136521571853</v>
      </c>
      <c r="M32">
        <f t="shared" si="5"/>
        <v>-3.8356401029112419</v>
      </c>
    </row>
    <row r="33" spans="1:13" x14ac:dyDescent="0.2">
      <c r="A33" s="2">
        <v>26115</v>
      </c>
      <c r="B33" s="4">
        <v>870179044295.62</v>
      </c>
      <c r="C33" s="4">
        <v>452395775435.31</v>
      </c>
      <c r="D33" s="4">
        <v>147138290326.37</v>
      </c>
      <c r="E33">
        <f t="shared" si="0"/>
        <v>27.491964825462471</v>
      </c>
      <c r="F33">
        <v>27.498938105786706</v>
      </c>
      <c r="G33">
        <f t="shared" si="1"/>
        <v>26.837823243026541</v>
      </c>
      <c r="H33">
        <v>26.843416359199146</v>
      </c>
      <c r="I33">
        <f t="shared" si="2"/>
        <v>25.71463873201623</v>
      </c>
      <c r="J33">
        <v>25.74401321191932</v>
      </c>
      <c r="K33">
        <f t="shared" si="3"/>
        <v>-0.69732803242352759</v>
      </c>
      <c r="L33">
        <f t="shared" si="4"/>
        <v>-0.55931161726050505</v>
      </c>
      <c r="M33">
        <f t="shared" si="5"/>
        <v>-2.9374479903090389</v>
      </c>
    </row>
    <row r="34" spans="1:13" x14ac:dyDescent="0.2">
      <c r="A34" s="2">
        <v>26207</v>
      </c>
      <c r="B34" s="4">
        <v>879407052535.91003</v>
      </c>
      <c r="C34" s="4">
        <v>452408739648.46002</v>
      </c>
      <c r="D34" s="4">
        <v>150783020660.16</v>
      </c>
      <c r="E34">
        <f t="shared" si="0"/>
        <v>27.502513713374302</v>
      </c>
      <c r="F34">
        <v>27.50746521633738</v>
      </c>
      <c r="G34">
        <f t="shared" si="1"/>
        <v>26.837851899411284</v>
      </c>
      <c r="H34">
        <v>26.847086264454806</v>
      </c>
      <c r="I34">
        <f t="shared" si="2"/>
        <v>25.739107691089185</v>
      </c>
      <c r="J34">
        <v>25.75734883276106</v>
      </c>
      <c r="K34">
        <f t="shared" si="3"/>
        <v>-0.49515029630775587</v>
      </c>
      <c r="L34">
        <f t="shared" si="4"/>
        <v>-0.92343650435218194</v>
      </c>
      <c r="M34">
        <f t="shared" si="5"/>
        <v>-1.8241141671875738</v>
      </c>
    </row>
    <row r="35" spans="1:13" x14ac:dyDescent="0.2">
      <c r="A35" s="2">
        <v>26299</v>
      </c>
      <c r="B35" s="4">
        <v>887538539154.43005</v>
      </c>
      <c r="C35" s="4">
        <v>439805388458.97998</v>
      </c>
      <c r="D35" s="4">
        <v>153892823487.14001</v>
      </c>
      <c r="E35">
        <f t="shared" si="0"/>
        <v>27.511717781752527</v>
      </c>
      <c r="F35">
        <v>27.515956576645735</v>
      </c>
      <c r="G35">
        <f t="shared" si="1"/>
        <v>26.809598167058819</v>
      </c>
      <c r="H35">
        <v>26.851530813308457</v>
      </c>
      <c r="I35">
        <f t="shared" si="2"/>
        <v>25.759522245691251</v>
      </c>
      <c r="J35">
        <v>25.770764494528308</v>
      </c>
      <c r="K35">
        <f t="shared" si="3"/>
        <v>-0.42387948932081088</v>
      </c>
      <c r="L35">
        <f t="shared" si="4"/>
        <v>-4.1932646249637884</v>
      </c>
      <c r="M35">
        <f t="shared" si="5"/>
        <v>-1.1242248837056934</v>
      </c>
    </row>
    <row r="36" spans="1:13" x14ac:dyDescent="0.2">
      <c r="A36" s="2">
        <v>26390</v>
      </c>
      <c r="B36" s="4">
        <v>897765139543.26001</v>
      </c>
      <c r="C36" s="4">
        <v>448033871741.78003</v>
      </c>
      <c r="D36" s="4">
        <v>157636996882.32001</v>
      </c>
      <c r="E36">
        <f t="shared" si="0"/>
        <v>27.52317433378483</v>
      </c>
      <c r="F36">
        <v>27.524178144467569</v>
      </c>
      <c r="G36">
        <f t="shared" si="1"/>
        <v>26.828134673069837</v>
      </c>
      <c r="H36">
        <v>26.856977729868778</v>
      </c>
      <c r="I36">
        <f t="shared" si="2"/>
        <v>25.783560738611669</v>
      </c>
      <c r="J36">
        <v>25.783408852851924</v>
      </c>
      <c r="K36">
        <f t="shared" si="3"/>
        <v>-0.10038106827394699</v>
      </c>
      <c r="L36">
        <f t="shared" si="4"/>
        <v>-2.8843056798940836</v>
      </c>
      <c r="M36">
        <f t="shared" si="5"/>
        <v>1.5188575974534047E-2</v>
      </c>
    </row>
    <row r="37" spans="1:13" x14ac:dyDescent="0.2">
      <c r="A37" s="2">
        <v>26481</v>
      </c>
      <c r="B37" s="4">
        <v>907548811108.22998</v>
      </c>
      <c r="C37" s="4">
        <v>458586829720.19</v>
      </c>
      <c r="D37" s="4">
        <v>160854674968.53</v>
      </c>
      <c r="E37">
        <f t="shared" si="0"/>
        <v>27.53401318798414</v>
      </c>
      <c r="F37">
        <v>27.531853489609748</v>
      </c>
      <c r="G37">
        <f t="shared" si="1"/>
        <v>26.851415488510799</v>
      </c>
      <c r="H37">
        <v>26.86323541178194</v>
      </c>
      <c r="I37">
        <f t="shared" si="2"/>
        <v>25.803767154359107</v>
      </c>
      <c r="J37">
        <v>25.794318140874399</v>
      </c>
      <c r="K37">
        <f t="shared" si="3"/>
        <v>0.2159698374391894</v>
      </c>
      <c r="L37">
        <f t="shared" si="4"/>
        <v>-1.1819923271140453</v>
      </c>
      <c r="M37">
        <f t="shared" si="5"/>
        <v>0.94490134847085017</v>
      </c>
    </row>
    <row r="38" spans="1:13" x14ac:dyDescent="0.2">
      <c r="A38" s="2">
        <v>26573</v>
      </c>
      <c r="B38" s="4">
        <v>915805979319.12</v>
      </c>
      <c r="C38" s="4">
        <v>468388173340.96002</v>
      </c>
      <c r="D38" s="4">
        <v>163105344327.53</v>
      </c>
      <c r="E38">
        <f t="shared" si="0"/>
        <v>27.543070366214614</v>
      </c>
      <c r="F38">
        <v>27.538696143772306</v>
      </c>
      <c r="G38">
        <f t="shared" si="1"/>
        <v>26.87256321929263</v>
      </c>
      <c r="H38">
        <v>26.869823826126133</v>
      </c>
      <c r="I38">
        <f t="shared" si="2"/>
        <v>25.817662113219441</v>
      </c>
      <c r="J38">
        <v>25.802530110595821</v>
      </c>
      <c r="K38">
        <f t="shared" si="3"/>
        <v>0.43742224423084508</v>
      </c>
      <c r="L38">
        <f t="shared" si="4"/>
        <v>0.27393931664967397</v>
      </c>
      <c r="M38">
        <f t="shared" si="5"/>
        <v>1.5132002623619911</v>
      </c>
    </row>
    <row r="39" spans="1:13" x14ac:dyDescent="0.2">
      <c r="A39" s="2">
        <v>26665</v>
      </c>
      <c r="B39" s="4">
        <v>935729715146.29004</v>
      </c>
      <c r="C39" s="4">
        <v>491683399597.78003</v>
      </c>
      <c r="D39" s="4">
        <v>171895826278.07001</v>
      </c>
      <c r="E39">
        <f t="shared" si="0"/>
        <v>27.564592505853764</v>
      </c>
      <c r="F39">
        <v>27.54444123563902</v>
      </c>
      <c r="G39">
        <f t="shared" si="1"/>
        <v>26.921100849553341</v>
      </c>
      <c r="H39">
        <v>26.876144740746827</v>
      </c>
      <c r="I39">
        <f t="shared" si="2"/>
        <v>25.870154469099031</v>
      </c>
      <c r="J39">
        <v>25.807177004151121</v>
      </c>
      <c r="K39">
        <f t="shared" si="3"/>
        <v>2.0151270214743278</v>
      </c>
      <c r="L39">
        <f t="shared" si="4"/>
        <v>4.4956108806513129</v>
      </c>
      <c r="M39">
        <f t="shared" si="5"/>
        <v>6.2977464947909567</v>
      </c>
    </row>
    <row r="40" spans="1:13" x14ac:dyDescent="0.2">
      <c r="A40" s="2">
        <v>26755</v>
      </c>
      <c r="B40" s="4">
        <v>937957308206.68994</v>
      </c>
      <c r="C40" s="4">
        <v>491722216618.20001</v>
      </c>
      <c r="D40" s="4">
        <v>170995194767.28</v>
      </c>
      <c r="E40">
        <f t="shared" si="0"/>
        <v>27.566970271277935</v>
      </c>
      <c r="F40">
        <v>27.548867636118093</v>
      </c>
      <c r="G40">
        <f t="shared" si="1"/>
        <v>26.9211797936224</v>
      </c>
      <c r="H40">
        <v>26.88162731742116</v>
      </c>
      <c r="I40">
        <f t="shared" si="2"/>
        <v>25.864901292278095</v>
      </c>
      <c r="J40">
        <v>25.807542383701463</v>
      </c>
      <c r="K40">
        <f t="shared" si="3"/>
        <v>1.8102635159841896</v>
      </c>
      <c r="L40">
        <f t="shared" si="4"/>
        <v>3.9552476201240694</v>
      </c>
      <c r="M40">
        <f t="shared" si="5"/>
        <v>5.7358908576631507</v>
      </c>
    </row>
    <row r="41" spans="1:13" x14ac:dyDescent="0.2">
      <c r="A41" s="2">
        <v>26846</v>
      </c>
      <c r="B41" s="4">
        <v>937052605212.67004</v>
      </c>
      <c r="C41" s="4">
        <v>487594967768.96997</v>
      </c>
      <c r="D41" s="4">
        <v>168431555310.51999</v>
      </c>
      <c r="E41">
        <f t="shared" si="0"/>
        <v>27.566005259778258</v>
      </c>
      <c r="F41">
        <v>27.551955728819866</v>
      </c>
      <c r="G41">
        <f t="shared" si="1"/>
        <v>26.91275091409209</v>
      </c>
      <c r="H41">
        <v>26.886150279014327</v>
      </c>
      <c r="I41">
        <f t="shared" si="2"/>
        <v>25.84979530427972</v>
      </c>
      <c r="J41">
        <v>25.803539586057489</v>
      </c>
      <c r="K41">
        <f t="shared" si="3"/>
        <v>1.4049530958391898</v>
      </c>
      <c r="L41">
        <f t="shared" si="4"/>
        <v>2.6600635077763002</v>
      </c>
      <c r="M41">
        <f t="shared" si="5"/>
        <v>4.6255718222230513</v>
      </c>
    </row>
    <row r="42" spans="1:13" x14ac:dyDescent="0.2">
      <c r="A42" s="2">
        <v>26938</v>
      </c>
      <c r="B42" s="4">
        <v>933576962524.40002</v>
      </c>
      <c r="C42" s="4">
        <v>482039379644.53003</v>
      </c>
      <c r="D42" s="4">
        <v>164389935525.48001</v>
      </c>
      <c r="E42">
        <f t="shared" si="0"/>
        <v>27.562289241655005</v>
      </c>
      <c r="F42">
        <v>27.553866923706281</v>
      </c>
      <c r="G42">
        <f t="shared" si="1"/>
        <v>26.901291648167032</v>
      </c>
      <c r="H42">
        <v>26.889987873153537</v>
      </c>
      <c r="I42">
        <f t="shared" si="2"/>
        <v>25.825507098263117</v>
      </c>
      <c r="J42">
        <v>25.795655537115604</v>
      </c>
      <c r="K42">
        <f t="shared" si="3"/>
        <v>0.84223179487246114</v>
      </c>
      <c r="L42">
        <f t="shared" si="4"/>
        <v>1.1303775013494999</v>
      </c>
      <c r="M42">
        <f t="shared" si="5"/>
        <v>2.9851561147513195</v>
      </c>
    </row>
    <row r="43" spans="1:13" x14ac:dyDescent="0.2">
      <c r="A43" s="2">
        <v>27030</v>
      </c>
      <c r="B43" s="4">
        <v>936850031007.07996</v>
      </c>
      <c r="C43" s="4">
        <v>472107141389.28003</v>
      </c>
      <c r="D43" s="4">
        <v>164606153340.85001</v>
      </c>
      <c r="E43">
        <f t="shared" si="0"/>
        <v>27.5657890540881</v>
      </c>
      <c r="F43">
        <v>27.554903126048856</v>
      </c>
      <c r="G43">
        <f t="shared" si="1"/>
        <v>26.880471791241433</v>
      </c>
      <c r="H43">
        <v>26.893680353816769</v>
      </c>
      <c r="I43">
        <f t="shared" si="2"/>
        <v>25.826821508092394</v>
      </c>
      <c r="J43">
        <v>25.784839719954434</v>
      </c>
      <c r="K43">
        <f t="shared" si="3"/>
        <v>1.0885928039243709</v>
      </c>
      <c r="L43">
        <f t="shared" si="4"/>
        <v>-1.3208562575336202</v>
      </c>
      <c r="M43">
        <f t="shared" si="5"/>
        <v>4.1981788137960052</v>
      </c>
    </row>
    <row r="44" spans="1:13" x14ac:dyDescent="0.2">
      <c r="A44" s="2">
        <v>27120</v>
      </c>
      <c r="B44" s="4">
        <v>930220783470.69995</v>
      </c>
      <c r="C44" s="4">
        <v>471362719713.34003</v>
      </c>
      <c r="D44" s="4">
        <v>158388311122.89001</v>
      </c>
      <c r="E44">
        <f t="shared" si="0"/>
        <v>27.558687796499814</v>
      </c>
      <c r="F44">
        <v>27.555450464298605</v>
      </c>
      <c r="G44">
        <f t="shared" si="1"/>
        <v>26.878893740132195</v>
      </c>
      <c r="H44">
        <v>26.897881012732149</v>
      </c>
      <c r="I44">
        <f t="shared" si="2"/>
        <v>25.788315520187769</v>
      </c>
      <c r="J44">
        <v>25.772340133264084</v>
      </c>
      <c r="K44">
        <f t="shared" si="3"/>
        <v>0.32373322012091421</v>
      </c>
      <c r="L44">
        <f t="shared" si="4"/>
        <v>-1.8987272599954252</v>
      </c>
      <c r="M44">
        <f t="shared" si="5"/>
        <v>1.5975386923685164</v>
      </c>
    </row>
    <row r="45" spans="1:13" x14ac:dyDescent="0.2">
      <c r="A45" s="2">
        <v>27211</v>
      </c>
      <c r="B45" s="4">
        <v>924529898080.12</v>
      </c>
      <c r="C45" s="4">
        <v>474131129838.98999</v>
      </c>
      <c r="D45" s="4">
        <v>152595503652.92999</v>
      </c>
      <c r="E45">
        <f t="shared" si="0"/>
        <v>27.552551226980388</v>
      </c>
      <c r="F45">
        <v>27.556003926186929</v>
      </c>
      <c r="G45">
        <f t="shared" si="1"/>
        <v>26.884749765612188</v>
      </c>
      <c r="H45">
        <v>26.903111056002043</v>
      </c>
      <c r="I45">
        <f t="shared" si="2"/>
        <v>25.751056490440845</v>
      </c>
      <c r="J45">
        <v>25.759824593616038</v>
      </c>
      <c r="K45">
        <f t="shared" si="3"/>
        <v>-0.3452699206540899</v>
      </c>
      <c r="L45">
        <f t="shared" si="4"/>
        <v>-1.8361290389854901</v>
      </c>
      <c r="M45">
        <f t="shared" si="5"/>
        <v>-0.87681031751927208</v>
      </c>
    </row>
    <row r="46" spans="1:13" x14ac:dyDescent="0.2">
      <c r="A46" s="2">
        <v>27303</v>
      </c>
      <c r="B46" s="4">
        <v>922163963955.07996</v>
      </c>
      <c r="C46" s="4">
        <v>479878089654.09998</v>
      </c>
      <c r="D46" s="4">
        <v>148760690771.84</v>
      </c>
      <c r="E46">
        <f t="shared" si="0"/>
        <v>27.549988879784497</v>
      </c>
      <c r="F46">
        <v>27.557090872767237</v>
      </c>
      <c r="G46">
        <f t="shared" si="1"/>
        <v>26.896797928702703</v>
      </c>
      <c r="H46">
        <v>26.909701817002812</v>
      </c>
      <c r="I46">
        <f t="shared" si="2"/>
        <v>25.725604749524631</v>
      </c>
      <c r="J46">
        <v>25.74912067145101</v>
      </c>
      <c r="K46">
        <f t="shared" si="3"/>
        <v>-0.71019929827400574</v>
      </c>
      <c r="L46">
        <f t="shared" si="4"/>
        <v>-1.290388830010869</v>
      </c>
      <c r="M46">
        <f t="shared" si="5"/>
        <v>-2.3515921926378525</v>
      </c>
    </row>
    <row r="47" spans="1:13" x14ac:dyDescent="0.2">
      <c r="A47" s="2">
        <v>27395</v>
      </c>
      <c r="B47" s="4">
        <v>897621155718.95996</v>
      </c>
      <c r="C47" s="4">
        <v>475128267436.22998</v>
      </c>
      <c r="D47" s="4">
        <v>131662595384.13</v>
      </c>
      <c r="E47">
        <f t="shared" si="0"/>
        <v>27.523013940642709</v>
      </c>
      <c r="F47">
        <v>27.559204138100874</v>
      </c>
      <c r="G47">
        <f t="shared" si="1"/>
        <v>26.886850641235554</v>
      </c>
      <c r="H47">
        <v>26.917801016206923</v>
      </c>
      <c r="I47">
        <f t="shared" si="2"/>
        <v>25.603508391568166</v>
      </c>
      <c r="J47">
        <v>25.741968256177962</v>
      </c>
      <c r="K47">
        <f t="shared" si="3"/>
        <v>-3.6190197458164874</v>
      </c>
      <c r="L47">
        <f t="shared" si="4"/>
        <v>-3.0950374971368433</v>
      </c>
      <c r="M47">
        <f t="shared" si="5"/>
        <v>-13.845986460979631</v>
      </c>
    </row>
    <row r="48" spans="1:13" x14ac:dyDescent="0.2">
      <c r="A48" s="2">
        <v>27485</v>
      </c>
      <c r="B48" s="4">
        <v>908090734047.03003</v>
      </c>
      <c r="C48" s="4">
        <v>485097227655.97998</v>
      </c>
      <c r="D48" s="4">
        <v>135706601260.83</v>
      </c>
      <c r="E48">
        <f t="shared" si="0"/>
        <v>27.53461013791987</v>
      </c>
      <c r="F48">
        <v>27.562765536319361</v>
      </c>
      <c r="G48">
        <f t="shared" si="1"/>
        <v>26.907615177186365</v>
      </c>
      <c r="H48">
        <v>26.927427335203838</v>
      </c>
      <c r="I48">
        <f t="shared" si="2"/>
        <v>25.633761048593961</v>
      </c>
      <c r="J48">
        <v>25.739872077986597</v>
      </c>
      <c r="K48">
        <f t="shared" si="3"/>
        <v>-2.8155398399491105</v>
      </c>
      <c r="L48">
        <f t="shared" si="4"/>
        <v>-1.9812158017472825</v>
      </c>
      <c r="M48">
        <f t="shared" si="5"/>
        <v>-10.611102939263617</v>
      </c>
    </row>
    <row r="49" spans="1:13" x14ac:dyDescent="0.2">
      <c r="A49" s="2">
        <v>27576</v>
      </c>
      <c r="B49" s="4">
        <v>923200086376.45996</v>
      </c>
      <c r="C49" s="4">
        <v>495648375401.07001</v>
      </c>
      <c r="D49" s="4">
        <v>142491181593.70001</v>
      </c>
      <c r="E49">
        <f t="shared" si="0"/>
        <v>27.551111826262265</v>
      </c>
      <c r="F49">
        <v>27.567834979579629</v>
      </c>
      <c r="G49">
        <f t="shared" si="1"/>
        <v>26.929132591705976</v>
      </c>
      <c r="H49">
        <v>26.938289951833305</v>
      </c>
      <c r="I49">
        <f t="shared" si="2"/>
        <v>25.682545951187269</v>
      </c>
      <c r="J49">
        <v>25.742952268420513</v>
      </c>
      <c r="K49">
        <f t="shared" si="3"/>
        <v>-1.6723153317364847</v>
      </c>
      <c r="L49">
        <f t="shared" si="4"/>
        <v>-0.91573601273289285</v>
      </c>
      <c r="M49">
        <f t="shared" si="5"/>
        <v>-6.0406317233244522</v>
      </c>
    </row>
    <row r="50" spans="1:13" x14ac:dyDescent="0.2">
      <c r="A50" s="2">
        <v>27668</v>
      </c>
      <c r="B50" s="4">
        <v>939490857203.57996</v>
      </c>
      <c r="C50" s="4">
        <v>505453912731.60999</v>
      </c>
      <c r="D50" s="4">
        <v>149732996568.35001</v>
      </c>
      <c r="E50">
        <f t="shared" si="0"/>
        <v>27.568603924197049</v>
      </c>
      <c r="F50">
        <v>27.574190826054618</v>
      </c>
      <c r="G50">
        <f t="shared" si="1"/>
        <v>26.948722699601905</v>
      </c>
      <c r="H50">
        <v>26.949899922354895</v>
      </c>
      <c r="I50">
        <f t="shared" si="2"/>
        <v>25.732119522041774</v>
      </c>
      <c r="J50">
        <v>25.750267848729383</v>
      </c>
      <c r="K50">
        <f t="shared" si="3"/>
        <v>-0.55869018575691598</v>
      </c>
      <c r="L50">
        <f t="shared" si="4"/>
        <v>-0.11772227529895929</v>
      </c>
      <c r="M50">
        <f t="shared" si="5"/>
        <v>-1.8148326687608574</v>
      </c>
    </row>
    <row r="51" spans="1:13" x14ac:dyDescent="0.2">
      <c r="A51" s="2">
        <v>27760</v>
      </c>
      <c r="B51" s="4">
        <v>962871297670.26001</v>
      </c>
      <c r="C51" s="4">
        <v>523353287811.59998</v>
      </c>
      <c r="D51" s="4">
        <v>162786950577.60001</v>
      </c>
      <c r="E51">
        <f t="shared" si="0"/>
        <v>27.593185592533878</v>
      </c>
      <c r="F51">
        <v>27.581444202384088</v>
      </c>
      <c r="G51">
        <f t="shared" si="1"/>
        <v>26.983522575470047</v>
      </c>
      <c r="H51">
        <v>26.961676729426909</v>
      </c>
      <c r="I51">
        <f t="shared" si="2"/>
        <v>25.815708131144927</v>
      </c>
      <c r="J51">
        <v>25.760273776990545</v>
      </c>
      <c r="K51">
        <f t="shared" si="3"/>
        <v>1.1741390149790476</v>
      </c>
      <c r="L51">
        <f t="shared" si="4"/>
        <v>2.184584604313855</v>
      </c>
      <c r="M51">
        <f t="shared" si="5"/>
        <v>5.5434354154382248</v>
      </c>
    </row>
    <row r="52" spans="1:13" x14ac:dyDescent="0.2">
      <c r="A52" s="2">
        <v>27851</v>
      </c>
      <c r="B52" s="4">
        <v>972011324636.60999</v>
      </c>
      <c r="C52" s="4">
        <v>528084321822.53003</v>
      </c>
      <c r="D52" s="4">
        <v>164715629463.97</v>
      </c>
      <c r="E52">
        <f t="shared" si="0"/>
        <v>27.602633292199691</v>
      </c>
      <c r="F52">
        <v>27.589150366189227</v>
      </c>
      <c r="G52">
        <f t="shared" si="1"/>
        <v>26.992521808323378</v>
      </c>
      <c r="H52">
        <v>26.973028083480113</v>
      </c>
      <c r="I52">
        <f t="shared" si="2"/>
        <v>25.827486366190879</v>
      </c>
      <c r="J52">
        <v>25.771243528014462</v>
      </c>
      <c r="K52">
        <f t="shared" si="3"/>
        <v>1.3482926010464524</v>
      </c>
      <c r="L52">
        <f t="shared" si="4"/>
        <v>1.949372484326517</v>
      </c>
      <c r="M52">
        <f t="shared" si="5"/>
        <v>5.6242838176416399</v>
      </c>
    </row>
    <row r="53" spans="1:13" x14ac:dyDescent="0.2">
      <c r="A53" s="2">
        <v>27942</v>
      </c>
      <c r="B53" s="4">
        <v>977126617519.01001</v>
      </c>
      <c r="C53" s="4">
        <v>530487019574.34003</v>
      </c>
      <c r="D53" s="4">
        <v>163986007977.57001</v>
      </c>
      <c r="E53">
        <f t="shared" si="0"/>
        <v>27.607882078871498</v>
      </c>
      <c r="F53">
        <v>27.596981988992727</v>
      </c>
      <c r="G53">
        <f t="shared" si="1"/>
        <v>26.997061326415214</v>
      </c>
      <c r="H53">
        <v>26.983580153405718</v>
      </c>
      <c r="I53">
        <f t="shared" si="2"/>
        <v>25.82304694392095</v>
      </c>
      <c r="J53">
        <v>25.782004920153152</v>
      </c>
      <c r="K53">
        <f t="shared" si="3"/>
        <v>1.0900089878770558</v>
      </c>
      <c r="L53">
        <f t="shared" si="4"/>
        <v>1.3481173009495251</v>
      </c>
      <c r="M53">
        <f t="shared" si="5"/>
        <v>4.1042023767797531</v>
      </c>
    </row>
    <row r="54" spans="1:13" x14ac:dyDescent="0.2">
      <c r="A54" s="2">
        <v>28034</v>
      </c>
      <c r="B54" s="4">
        <v>979927734743.15002</v>
      </c>
      <c r="C54" s="4">
        <v>531634251102.28998</v>
      </c>
      <c r="D54" s="4">
        <v>162049230732.69</v>
      </c>
      <c r="E54">
        <f t="shared" si="0"/>
        <v>27.610744665834087</v>
      </c>
      <c r="F54">
        <v>27.604746571577394</v>
      </c>
      <c r="G54">
        <f t="shared" si="1"/>
        <v>26.999221591924957</v>
      </c>
      <c r="H54">
        <v>26.993154045343367</v>
      </c>
      <c r="I54">
        <f t="shared" si="2"/>
        <v>25.811166019424213</v>
      </c>
      <c r="J54">
        <v>25.791948200140396</v>
      </c>
      <c r="K54">
        <f t="shared" si="3"/>
        <v>0.59980942566930651</v>
      </c>
      <c r="L54">
        <f t="shared" si="4"/>
        <v>0.60675465815904772</v>
      </c>
      <c r="M54">
        <f t="shared" si="5"/>
        <v>1.921781928381705</v>
      </c>
    </row>
    <row r="55" spans="1:13" x14ac:dyDescent="0.2">
      <c r="A55" s="2">
        <v>28126</v>
      </c>
      <c r="B55" s="4">
        <v>986060827883.93005</v>
      </c>
      <c r="C55" s="4">
        <v>534476041776.41998</v>
      </c>
      <c r="D55" s="4">
        <v>160472535850.10999</v>
      </c>
      <c r="E55">
        <f t="shared" si="0"/>
        <v>27.616983881212054</v>
      </c>
      <c r="F55">
        <v>27.612360615624823</v>
      </c>
      <c r="G55">
        <f t="shared" si="1"/>
        <v>27.004552742789354</v>
      </c>
      <c r="H55">
        <v>27.001705677162811</v>
      </c>
      <c r="I55">
        <f t="shared" si="2"/>
        <v>25.801388648675744</v>
      </c>
      <c r="J55">
        <v>25.800874034947665</v>
      </c>
      <c r="K55">
        <f t="shared" si="3"/>
        <v>0.46232655872309181</v>
      </c>
      <c r="L55">
        <f t="shared" si="4"/>
        <v>0.28470656265433547</v>
      </c>
      <c r="M55">
        <f t="shared" si="5"/>
        <v>5.1461372807892758E-2</v>
      </c>
    </row>
    <row r="56" spans="1:13" x14ac:dyDescent="0.2">
      <c r="A56" s="2">
        <v>28216</v>
      </c>
      <c r="B56" s="4">
        <v>989140330382.06995</v>
      </c>
      <c r="C56" s="4">
        <v>536124901158.08002</v>
      </c>
      <c r="D56" s="4">
        <v>160138084124.98999</v>
      </c>
      <c r="E56">
        <f t="shared" si="0"/>
        <v>27.620102049688626</v>
      </c>
      <c r="F56">
        <v>27.619800603759185</v>
      </c>
      <c r="G56">
        <f t="shared" si="1"/>
        <v>27.007632995419868</v>
      </c>
      <c r="H56">
        <v>27.009251642199615</v>
      </c>
      <c r="I56">
        <f t="shared" si="2"/>
        <v>25.799302305768801</v>
      </c>
      <c r="J56">
        <v>25.808775269739265</v>
      </c>
      <c r="K56">
        <f t="shared" si="3"/>
        <v>3.0144592944125748E-2</v>
      </c>
      <c r="L56">
        <f t="shared" si="4"/>
        <v>-0.16186467797467685</v>
      </c>
      <c r="M56">
        <f t="shared" si="5"/>
        <v>-0.94729639704631552</v>
      </c>
    </row>
    <row r="57" spans="1:13" x14ac:dyDescent="0.2">
      <c r="A57" s="2">
        <v>28307</v>
      </c>
      <c r="B57" s="4">
        <v>993687700379.33997</v>
      </c>
      <c r="C57" s="4">
        <v>538500605596.08002</v>
      </c>
      <c r="D57" s="4">
        <v>160929129647.14001</v>
      </c>
      <c r="E57">
        <f t="shared" si="0"/>
        <v>27.624688809507589</v>
      </c>
      <c r="F57">
        <v>27.627089251260511</v>
      </c>
      <c r="G57">
        <f t="shared" si="1"/>
        <v>27.012054458140327</v>
      </c>
      <c r="H57">
        <v>27.015837004445608</v>
      </c>
      <c r="I57">
        <f t="shared" si="2"/>
        <v>25.804229916492382</v>
      </c>
      <c r="J57">
        <v>25.815649895816783</v>
      </c>
      <c r="K57">
        <f t="shared" si="3"/>
        <v>-0.24004417529219779</v>
      </c>
      <c r="L57">
        <f t="shared" si="4"/>
        <v>-0.3782546305281187</v>
      </c>
      <c r="M57">
        <f t="shared" si="5"/>
        <v>-1.1419979324401197</v>
      </c>
    </row>
    <row r="58" spans="1:13" x14ac:dyDescent="0.2">
      <c r="A58" s="2">
        <v>28399</v>
      </c>
      <c r="B58" s="4">
        <v>1000063864181.6801</v>
      </c>
      <c r="C58" s="4">
        <v>541439726300.15002</v>
      </c>
      <c r="D58" s="4">
        <v>162276036193.72</v>
      </c>
      <c r="E58">
        <f t="shared" si="0"/>
        <v>27.631084978070998</v>
      </c>
      <c r="F58">
        <v>27.634252287868133</v>
      </c>
      <c r="G58">
        <f t="shared" si="1"/>
        <v>27.017497588420522</v>
      </c>
      <c r="H58">
        <v>27.021490641424823</v>
      </c>
      <c r="I58">
        <f t="shared" si="2"/>
        <v>25.812564649263642</v>
      </c>
      <c r="J58">
        <v>25.821401174842102</v>
      </c>
      <c r="K58">
        <f t="shared" si="3"/>
        <v>-0.31673097971349762</v>
      </c>
      <c r="L58">
        <f t="shared" si="4"/>
        <v>-0.39930530043008616</v>
      </c>
      <c r="M58">
        <f t="shared" si="5"/>
        <v>-0.88365255784594865</v>
      </c>
    </row>
    <row r="59" spans="1:13" x14ac:dyDescent="0.2">
      <c r="A59" s="2">
        <v>28491</v>
      </c>
      <c r="B59" s="4">
        <v>998406089171.03003</v>
      </c>
      <c r="C59" s="4">
        <v>543414212992.19</v>
      </c>
      <c r="D59" s="4">
        <v>163187656286.73001</v>
      </c>
      <c r="E59">
        <f t="shared" si="0"/>
        <v>27.629425933472294</v>
      </c>
      <c r="F59">
        <v>27.641291438903863</v>
      </c>
      <c r="G59">
        <f t="shared" si="1"/>
        <v>27.021137689268652</v>
      </c>
      <c r="H59">
        <v>27.026203605198244</v>
      </c>
      <c r="I59">
        <f t="shared" si="2"/>
        <v>25.81816664111793</v>
      </c>
      <c r="J59">
        <v>25.825818168683867</v>
      </c>
      <c r="K59">
        <f t="shared" si="3"/>
        <v>-1.1865505431568835</v>
      </c>
      <c r="L59">
        <f t="shared" si="4"/>
        <v>-0.50659159295918244</v>
      </c>
      <c r="M59">
        <f t="shared" si="5"/>
        <v>-0.76515275659367887</v>
      </c>
    </row>
    <row r="60" spans="1:13" x14ac:dyDescent="0.2">
      <c r="A60" s="2">
        <v>28581</v>
      </c>
      <c r="B60" s="4">
        <v>1009158665273.84</v>
      </c>
      <c r="C60" s="4">
        <v>546893004904.63</v>
      </c>
      <c r="D60" s="4">
        <v>164056687176.81</v>
      </c>
      <c r="E60">
        <f t="shared" si="0"/>
        <v>27.640138094961159</v>
      </c>
      <c r="F60">
        <v>27.648176756591539</v>
      </c>
      <c r="G60">
        <f t="shared" si="1"/>
        <v>27.027519016770512</v>
      </c>
      <c r="H60">
        <v>27.029927017296821</v>
      </c>
      <c r="I60">
        <f t="shared" si="2"/>
        <v>25.823477858563329</v>
      </c>
      <c r="J60">
        <v>25.828601573954941</v>
      </c>
      <c r="K60">
        <f t="shared" si="3"/>
        <v>-0.80386616303798064</v>
      </c>
      <c r="L60">
        <f t="shared" si="4"/>
        <v>-0.24080005263087401</v>
      </c>
      <c r="M60">
        <f t="shared" si="5"/>
        <v>-0.51237153916119382</v>
      </c>
    </row>
    <row r="61" spans="1:13" x14ac:dyDescent="0.2">
      <c r="A61" s="2">
        <v>28672</v>
      </c>
      <c r="B61" s="4">
        <v>1020639088734.16</v>
      </c>
      <c r="C61" s="4">
        <v>549863676994.53003</v>
      </c>
      <c r="D61" s="4">
        <v>164488536201.78</v>
      </c>
      <c r="E61">
        <f t="shared" si="0"/>
        <v>27.651450104601988</v>
      </c>
      <c r="F61">
        <v>27.654759638100678</v>
      </c>
      <c r="G61">
        <f t="shared" si="1"/>
        <v>27.032936224440615</v>
      </c>
      <c r="H61">
        <v>27.03256134009219</v>
      </c>
      <c r="I61">
        <f t="shared" si="2"/>
        <v>25.826106715980487</v>
      </c>
      <c r="J61">
        <v>25.829375571992522</v>
      </c>
      <c r="K61">
        <f t="shared" si="3"/>
        <v>-0.33095334986903424</v>
      </c>
      <c r="L61">
        <f t="shared" si="4"/>
        <v>3.7488434842458673E-2</v>
      </c>
      <c r="M61">
        <f t="shared" si="5"/>
        <v>-0.32688560120348598</v>
      </c>
    </row>
    <row r="62" spans="1:13" x14ac:dyDescent="0.2">
      <c r="A62" s="2">
        <v>28764</v>
      </c>
      <c r="B62" s="4">
        <v>1031024560492.53</v>
      </c>
      <c r="C62" s="4">
        <v>551581550753.81995</v>
      </c>
      <c r="D62" s="4">
        <v>164629432917.76999</v>
      </c>
      <c r="E62">
        <f t="shared" si="0"/>
        <v>27.661574142689844</v>
      </c>
      <c r="F62">
        <v>27.660811093984499</v>
      </c>
      <c r="G62">
        <f t="shared" si="1"/>
        <v>27.036055535521974</v>
      </c>
      <c r="H62">
        <v>27.033982955950737</v>
      </c>
      <c r="I62">
        <f t="shared" si="2"/>
        <v>25.826962924014186</v>
      </c>
      <c r="J62">
        <v>25.827713106979896</v>
      </c>
      <c r="K62">
        <f t="shared" si="3"/>
        <v>7.6304870534471547E-2</v>
      </c>
      <c r="L62">
        <f t="shared" si="4"/>
        <v>0.20725795712372985</v>
      </c>
      <c r="M62">
        <f t="shared" si="5"/>
        <v>-7.5018296571016663E-2</v>
      </c>
    </row>
    <row r="63" spans="1:13" x14ac:dyDescent="0.2">
      <c r="A63" s="2">
        <v>28856</v>
      </c>
      <c r="B63" s="4">
        <v>1053515710435.64</v>
      </c>
      <c r="C63" s="4">
        <v>561449274116.79004</v>
      </c>
      <c r="D63" s="4">
        <v>166731672219.23999</v>
      </c>
      <c r="E63">
        <f t="shared" si="0"/>
        <v>27.683153982690417</v>
      </c>
      <c r="F63">
        <v>27.666069039461227</v>
      </c>
      <c r="G63">
        <f t="shared" si="1"/>
        <v>27.053787267091721</v>
      </c>
      <c r="H63">
        <v>27.034071996082321</v>
      </c>
      <c r="I63">
        <f t="shared" si="2"/>
        <v>25.839651603972712</v>
      </c>
      <c r="J63">
        <v>25.823154434540221</v>
      </c>
      <c r="K63">
        <f t="shared" si="3"/>
        <v>1.708494322918952</v>
      </c>
      <c r="L63">
        <f t="shared" si="4"/>
        <v>1.9715271009399515</v>
      </c>
      <c r="M63">
        <f t="shared" si="5"/>
        <v>1.6497169432490466</v>
      </c>
    </row>
    <row r="64" spans="1:13" x14ac:dyDescent="0.2">
      <c r="A64" s="2">
        <v>28946</v>
      </c>
      <c r="B64" s="4">
        <v>1056721312131.87</v>
      </c>
      <c r="C64" s="4">
        <v>558714428257.06995</v>
      </c>
      <c r="D64" s="4">
        <v>166575579832.64999</v>
      </c>
      <c r="E64">
        <f t="shared" si="0"/>
        <v>27.686192128763754</v>
      </c>
      <c r="F64">
        <v>27.670279020236141</v>
      </c>
      <c r="G64">
        <f t="shared" si="1"/>
        <v>27.048904317773015</v>
      </c>
      <c r="H64">
        <v>27.032729317492517</v>
      </c>
      <c r="I64">
        <f t="shared" si="2"/>
        <v>25.838714976299354</v>
      </c>
      <c r="J64">
        <v>25.815232308466999</v>
      </c>
      <c r="K64">
        <f t="shared" si="3"/>
        <v>1.5913108527612962</v>
      </c>
      <c r="L64">
        <f t="shared" si="4"/>
        <v>1.6175000280497898</v>
      </c>
      <c r="M64">
        <f t="shared" si="5"/>
        <v>2.3482667832354309</v>
      </c>
    </row>
    <row r="65" spans="1:13" x14ac:dyDescent="0.2">
      <c r="A65" s="2">
        <v>29037</v>
      </c>
      <c r="B65" s="4">
        <v>1056234148068.97</v>
      </c>
      <c r="C65" s="4">
        <v>554214223941.05005</v>
      </c>
      <c r="D65" s="4">
        <v>165644584887.20999</v>
      </c>
      <c r="E65">
        <f t="shared" si="0"/>
        <v>27.685731007759824</v>
      </c>
      <c r="F65">
        <v>27.673357431446806</v>
      </c>
      <c r="G65">
        <f t="shared" si="1"/>
        <v>27.040817134764172</v>
      </c>
      <c r="H65">
        <v>27.030052929896989</v>
      </c>
      <c r="I65">
        <f t="shared" si="2"/>
        <v>25.833110275071718</v>
      </c>
      <c r="J65">
        <v>25.803644454248055</v>
      </c>
      <c r="K65">
        <f t="shared" si="3"/>
        <v>1.2373576313017054</v>
      </c>
      <c r="L65">
        <f t="shared" si="4"/>
        <v>1.0764204867182769</v>
      </c>
      <c r="M65">
        <f t="shared" si="5"/>
        <v>2.9465820823663336</v>
      </c>
    </row>
    <row r="66" spans="1:13" x14ac:dyDescent="0.2">
      <c r="A66" s="2">
        <v>29129</v>
      </c>
      <c r="B66" s="4">
        <v>1053102002308.75</v>
      </c>
      <c r="C66" s="4">
        <v>548925458059.21002</v>
      </c>
      <c r="D66" s="4">
        <v>163162278020.76999</v>
      </c>
      <c r="E66">
        <f t="shared" si="0"/>
        <v>27.682761212678368</v>
      </c>
      <c r="F66">
        <v>27.675379799316065</v>
      </c>
      <c r="G66">
        <f t="shared" si="1"/>
        <v>27.031228491567393</v>
      </c>
      <c r="H66">
        <v>27.026302593014208</v>
      </c>
      <c r="I66">
        <f t="shared" si="2"/>
        <v>25.818011113180933</v>
      </c>
      <c r="J66">
        <v>25.788323424049533</v>
      </c>
      <c r="K66">
        <f t="shared" si="3"/>
        <v>0.73814133623031353</v>
      </c>
      <c r="L66">
        <f t="shared" si="4"/>
        <v>0.49258985531857036</v>
      </c>
      <c r="M66">
        <f t="shared" si="5"/>
        <v>2.9687689131399964</v>
      </c>
    </row>
    <row r="67" spans="1:13" x14ac:dyDescent="0.2">
      <c r="A67" s="2">
        <v>29221</v>
      </c>
      <c r="B67" s="4">
        <v>1056257895924.51</v>
      </c>
      <c r="C67" s="4">
        <v>543114383289.37</v>
      </c>
      <c r="D67" s="4">
        <v>168819169119.32001</v>
      </c>
      <c r="E67">
        <f t="shared" si="0"/>
        <v>27.685753491021341</v>
      </c>
      <c r="F67">
        <v>27.6765453858299</v>
      </c>
      <c r="G67">
        <f t="shared" si="1"/>
        <v>27.020585785321611</v>
      </c>
      <c r="H67">
        <v>27.02184570861132</v>
      </c>
      <c r="I67">
        <f t="shared" si="2"/>
        <v>25.852093973794101</v>
      </c>
      <c r="J67">
        <v>25.76949642824583</v>
      </c>
      <c r="K67">
        <f t="shared" si="3"/>
        <v>0.92081051914405521</v>
      </c>
      <c r="L67">
        <f t="shared" si="4"/>
        <v>-0.12599232897088086</v>
      </c>
      <c r="M67">
        <f t="shared" si="5"/>
        <v>8.2597545548271256</v>
      </c>
    </row>
    <row r="68" spans="1:13" x14ac:dyDescent="0.2">
      <c r="A68" s="2">
        <v>29312</v>
      </c>
      <c r="B68" s="4">
        <v>1051051379481.6899</v>
      </c>
      <c r="C68" s="4">
        <v>539023811099.98999</v>
      </c>
      <c r="D68" s="4">
        <v>161380101192.51999</v>
      </c>
      <c r="E68">
        <f t="shared" si="0"/>
        <v>27.680812092909807</v>
      </c>
      <c r="F68">
        <v>27.677127267107917</v>
      </c>
      <c r="G68">
        <f t="shared" si="1"/>
        <v>27.013025583317489</v>
      </c>
      <c r="H68">
        <v>27.017098937441006</v>
      </c>
      <c r="I68">
        <f t="shared" si="2"/>
        <v>25.807028296411563</v>
      </c>
      <c r="J68">
        <v>25.747687554102651</v>
      </c>
      <c r="K68">
        <f t="shared" si="3"/>
        <v>0.36848258018906677</v>
      </c>
      <c r="L68">
        <f t="shared" si="4"/>
        <v>-0.40733541235162818</v>
      </c>
      <c r="M68">
        <f t="shared" si="5"/>
        <v>5.9340742308911842</v>
      </c>
    </row>
    <row r="69" spans="1:13" x14ac:dyDescent="0.2">
      <c r="A69" s="2">
        <v>29403</v>
      </c>
      <c r="B69" s="4">
        <v>1046776676686.84</v>
      </c>
      <c r="C69" s="4">
        <v>536144624932.40002</v>
      </c>
      <c r="D69" s="4">
        <v>152911038466.88</v>
      </c>
      <c r="E69">
        <f t="shared" si="0"/>
        <v>27.676736726772262</v>
      </c>
      <c r="F69">
        <v>27.677490600321626</v>
      </c>
      <c r="G69">
        <f t="shared" si="1"/>
        <v>27.007669784256706</v>
      </c>
      <c r="H69">
        <v>27.012466341023043</v>
      </c>
      <c r="I69">
        <f t="shared" si="2"/>
        <v>25.753122141303557</v>
      </c>
      <c r="J69">
        <v>25.724246864341172</v>
      </c>
      <c r="K69">
        <f t="shared" si="3"/>
        <v>-7.5387354936395923E-2</v>
      </c>
      <c r="L69">
        <f t="shared" si="4"/>
        <v>-0.47965567663368347</v>
      </c>
      <c r="M69">
        <f t="shared" si="5"/>
        <v>2.8875276962384788</v>
      </c>
    </row>
    <row r="70" spans="1:13" x14ac:dyDescent="0.2">
      <c r="A70" s="2">
        <v>29495</v>
      </c>
      <c r="B70" s="4">
        <v>1044915014761.65</v>
      </c>
      <c r="C70" s="4">
        <v>534523178593.27002</v>
      </c>
      <c r="D70" s="4">
        <v>145486116788.87</v>
      </c>
      <c r="E70">
        <f t="shared" si="0"/>
        <v>27.67495667245128</v>
      </c>
      <c r="F70">
        <v>27.67803739090056</v>
      </c>
      <c r="G70">
        <f t="shared" si="1"/>
        <v>27.004640931472718</v>
      </c>
      <c r="H70">
        <v>27.008311247335971</v>
      </c>
      <c r="I70">
        <f t="shared" si="2"/>
        <v>25.703346501746818</v>
      </c>
      <c r="J70">
        <v>25.701117829105666</v>
      </c>
      <c r="K70">
        <f t="shared" si="3"/>
        <v>-0.30807184492793738</v>
      </c>
      <c r="L70">
        <f t="shared" si="4"/>
        <v>-0.36703158632533928</v>
      </c>
      <c r="M70">
        <f t="shared" si="5"/>
        <v>0.22286726411522295</v>
      </c>
    </row>
    <row r="71" spans="1:13" x14ac:dyDescent="0.2">
      <c r="A71" s="2">
        <v>29587</v>
      </c>
      <c r="B71" s="4">
        <v>1027452394574.63</v>
      </c>
      <c r="C71" s="4">
        <v>527045536587.79999</v>
      </c>
      <c r="D71" s="4">
        <v>126331255378.5</v>
      </c>
      <c r="E71">
        <f t="shared" si="0"/>
        <v>27.658103450929243</v>
      </c>
      <c r="F71">
        <v>27.679162105538754</v>
      </c>
      <c r="G71">
        <f t="shared" si="1"/>
        <v>26.990552788942363</v>
      </c>
      <c r="H71">
        <v>27.004949018790672</v>
      </c>
      <c r="I71">
        <f t="shared" si="2"/>
        <v>25.562173305034161</v>
      </c>
      <c r="J71">
        <v>25.680532671310029</v>
      </c>
      <c r="K71">
        <f t="shared" si="3"/>
        <v>-2.1058654609511507</v>
      </c>
      <c r="L71">
        <f t="shared" si="4"/>
        <v>-1.4396229848308906</v>
      </c>
      <c r="M71">
        <f t="shared" si="5"/>
        <v>-11.835936627586818</v>
      </c>
    </row>
    <row r="72" spans="1:13" x14ac:dyDescent="0.2">
      <c r="A72" s="2">
        <v>29677</v>
      </c>
      <c r="B72" s="4">
        <v>1034265872785.35</v>
      </c>
      <c r="C72" s="4">
        <v>527999672846.03998</v>
      </c>
      <c r="D72" s="4">
        <v>126557514381.3</v>
      </c>
      <c r="E72">
        <f t="shared" si="0"/>
        <v>27.664712989315777</v>
      </c>
      <c r="F72">
        <v>27.681228403745756</v>
      </c>
      <c r="G72">
        <f t="shared" si="1"/>
        <v>26.992361501042708</v>
      </c>
      <c r="H72">
        <v>27.00265831463939</v>
      </c>
      <c r="I72">
        <f t="shared" si="2"/>
        <v>25.563962700928549</v>
      </c>
      <c r="J72">
        <v>25.664745900594568</v>
      </c>
      <c r="K72">
        <f t="shared" si="3"/>
        <v>-1.6515414429978392</v>
      </c>
      <c r="L72">
        <f t="shared" si="4"/>
        <v>-1.0296813596681886</v>
      </c>
      <c r="M72">
        <f t="shared" si="5"/>
        <v>-10.078319966601867</v>
      </c>
    </row>
    <row r="73" spans="1:13" x14ac:dyDescent="0.2">
      <c r="A73" s="2">
        <v>29768</v>
      </c>
      <c r="B73" s="4">
        <v>1044368333919.7</v>
      </c>
      <c r="C73" s="4">
        <v>529876859475.42999</v>
      </c>
      <c r="D73" s="4">
        <v>130093268248.07001</v>
      </c>
      <c r="E73">
        <f t="shared" si="0"/>
        <v>27.674433353434001</v>
      </c>
      <c r="F73">
        <v>27.684389358485014</v>
      </c>
      <c r="G73">
        <f t="shared" si="1"/>
        <v>26.995910475884919</v>
      </c>
      <c r="H73">
        <v>27.001573831835888</v>
      </c>
      <c r="I73">
        <f t="shared" si="2"/>
        <v>25.591517478221242</v>
      </c>
      <c r="J73">
        <v>25.654828432936828</v>
      </c>
      <c r="K73">
        <f t="shared" si="3"/>
        <v>-0.99560050510127951</v>
      </c>
      <c r="L73">
        <f t="shared" si="4"/>
        <v>-0.56633559509684517</v>
      </c>
      <c r="M73">
        <f t="shared" si="5"/>
        <v>-6.3310954715586121</v>
      </c>
    </row>
    <row r="74" spans="1:13" x14ac:dyDescent="0.2">
      <c r="A74" s="2">
        <v>29860</v>
      </c>
      <c r="B74" s="4">
        <v>1055673265588.26</v>
      </c>
      <c r="C74" s="4">
        <v>532249699405.33002</v>
      </c>
      <c r="D74" s="4">
        <v>135055599102.25</v>
      </c>
      <c r="E74">
        <f t="shared" si="0"/>
        <v>27.685199845749338</v>
      </c>
      <c r="F74">
        <v>27.688632888575686</v>
      </c>
      <c r="G74">
        <f t="shared" si="1"/>
        <v>27.000378575957662</v>
      </c>
      <c r="H74">
        <v>27.001727299197967</v>
      </c>
      <c r="I74">
        <f t="shared" si="2"/>
        <v>25.628952375801735</v>
      </c>
      <c r="J74">
        <v>25.650843352317704</v>
      </c>
      <c r="K74">
        <f t="shared" si="3"/>
        <v>-0.34330428263480428</v>
      </c>
      <c r="L74">
        <f t="shared" si="4"/>
        <v>-0.13487232403051053</v>
      </c>
      <c r="M74">
        <f t="shared" si="5"/>
        <v>-2.1890976515969385</v>
      </c>
    </row>
    <row r="75" spans="1:13" x14ac:dyDescent="0.2">
      <c r="A75" s="2">
        <v>29952</v>
      </c>
      <c r="B75" s="4">
        <v>1068211085699.05</v>
      </c>
      <c r="C75" s="4">
        <v>533451004309.65997</v>
      </c>
      <c r="D75" s="4">
        <v>139897753664.60001</v>
      </c>
      <c r="E75">
        <f t="shared" si="0"/>
        <v>27.697006482722824</v>
      </c>
      <c r="F75">
        <v>27.69384735278642</v>
      </c>
      <c r="G75">
        <f t="shared" si="1"/>
        <v>27.002633065250887</v>
      </c>
      <c r="H75">
        <v>27.00309381198392</v>
      </c>
      <c r="I75">
        <f t="shared" si="2"/>
        <v>25.664177661766992</v>
      </c>
      <c r="J75">
        <v>25.652220633170934</v>
      </c>
      <c r="K75">
        <f t="shared" si="3"/>
        <v>0.31591299364031045</v>
      </c>
      <c r="L75">
        <f t="shared" si="4"/>
        <v>-4.6074673303309055E-2</v>
      </c>
      <c r="M75">
        <f t="shared" si="5"/>
        <v>1.1957028596057739</v>
      </c>
    </row>
    <row r="76" spans="1:13" x14ac:dyDescent="0.2">
      <c r="A76" s="2">
        <v>30042</v>
      </c>
      <c r="B76" s="4">
        <v>1076247402736.98</v>
      </c>
      <c r="C76" s="4">
        <v>535672698622.73999</v>
      </c>
      <c r="D76" s="4">
        <v>142540573598.75</v>
      </c>
      <c r="E76">
        <f t="shared" ref="E76:E139" si="6">LN(B76)</f>
        <v>27.704501479432924</v>
      </c>
      <c r="F76">
        <v>27.699886779457593</v>
      </c>
      <c r="G76">
        <f t="shared" ref="G76:G139" si="7">LN(C76)</f>
        <v>27.006789174604698</v>
      </c>
      <c r="H76">
        <v>27.005634978219632</v>
      </c>
      <c r="I76">
        <f t="shared" ref="I76:I139" si="8">LN(D76)</f>
        <v>25.682892523136847</v>
      </c>
      <c r="J76">
        <v>25.658171340165087</v>
      </c>
      <c r="K76">
        <f t="shared" ref="K76:K139" si="9">(E76-F76)*100</f>
        <v>0.46146999753311491</v>
      </c>
      <c r="L76">
        <f t="shared" ref="L76:L139" si="10">(G76-H76)*100</f>
        <v>0.11541963850660863</v>
      </c>
      <c r="M76">
        <f t="shared" ref="M76:M139" si="11">(I76-J76)*100</f>
        <v>2.4721182971759958</v>
      </c>
    </row>
    <row r="77" spans="1:13" x14ac:dyDescent="0.2">
      <c r="A77" s="2">
        <v>30133</v>
      </c>
      <c r="B77" s="4">
        <v>1082742541956.37</v>
      </c>
      <c r="C77" s="4">
        <v>537946288988.97998</v>
      </c>
      <c r="D77" s="4">
        <v>143817749300.10001</v>
      </c>
      <c r="E77">
        <f t="shared" si="6"/>
        <v>27.710518328960504</v>
      </c>
      <c r="F77">
        <v>27.706636788228938</v>
      </c>
      <c r="G77">
        <f t="shared" si="7"/>
        <v>27.011024557531417</v>
      </c>
      <c r="H77">
        <v>27.009307798463652</v>
      </c>
      <c r="I77">
        <f t="shared" si="8"/>
        <v>25.69181270507611</v>
      </c>
      <c r="J77">
        <v>25.668026108254693</v>
      </c>
      <c r="K77">
        <f t="shared" si="9"/>
        <v>0.38815407315659911</v>
      </c>
      <c r="L77">
        <f t="shared" si="10"/>
        <v>0.1716759067765139</v>
      </c>
      <c r="M77">
        <f t="shared" si="11"/>
        <v>2.3786596821416595</v>
      </c>
    </row>
    <row r="78" spans="1:13" x14ac:dyDescent="0.2">
      <c r="A78" s="2">
        <v>30225</v>
      </c>
      <c r="B78" s="4">
        <v>1089125879783.35</v>
      </c>
      <c r="C78" s="4">
        <v>540682812302.34998</v>
      </c>
      <c r="D78" s="4">
        <v>144702895301.63</v>
      </c>
      <c r="E78">
        <f t="shared" si="6"/>
        <v>27.716396545286678</v>
      </c>
      <c r="F78">
        <v>27.714029145739943</v>
      </c>
      <c r="G78">
        <f t="shared" si="7"/>
        <v>27.016098644965894</v>
      </c>
      <c r="H78">
        <v>27.014080815238373</v>
      </c>
      <c r="I78">
        <f t="shared" si="8"/>
        <v>25.697948479379043</v>
      </c>
      <c r="J78">
        <v>25.681362784223996</v>
      </c>
      <c r="K78">
        <f t="shared" si="9"/>
        <v>0.23673995467348163</v>
      </c>
      <c r="L78">
        <f t="shared" si="10"/>
        <v>0.20178297275208479</v>
      </c>
      <c r="M78">
        <f t="shared" si="11"/>
        <v>1.6585695155047375</v>
      </c>
    </row>
    <row r="79" spans="1:13" x14ac:dyDescent="0.2">
      <c r="A79" s="2">
        <v>30317</v>
      </c>
      <c r="B79" s="4">
        <v>1091207973153.27</v>
      </c>
      <c r="C79" s="4">
        <v>540092477815.89001</v>
      </c>
      <c r="D79" s="4">
        <v>143750195718.22</v>
      </c>
      <c r="E79">
        <f t="shared" si="6"/>
        <v>27.718306430784271</v>
      </c>
      <c r="F79">
        <v>27.722034434037397</v>
      </c>
      <c r="G79">
        <f t="shared" si="7"/>
        <v>27.015006217056843</v>
      </c>
      <c r="H79">
        <v>27.019939738656852</v>
      </c>
      <c r="I79">
        <f t="shared" si="8"/>
        <v>25.691342878140997</v>
      </c>
      <c r="J79">
        <v>25.697997080825438</v>
      </c>
      <c r="K79">
        <f t="shared" si="9"/>
        <v>-0.37280032531263885</v>
      </c>
      <c r="L79">
        <f t="shared" si="10"/>
        <v>-0.49335216000088167</v>
      </c>
      <c r="M79">
        <f t="shared" si="11"/>
        <v>-0.66542026844409463</v>
      </c>
    </row>
    <row r="80" spans="1:13" x14ac:dyDescent="0.2">
      <c r="A80" s="2">
        <v>30407</v>
      </c>
      <c r="B80" s="4">
        <v>1101242947791.8601</v>
      </c>
      <c r="C80" s="4">
        <v>544826419005.42999</v>
      </c>
      <c r="D80" s="4">
        <v>146545048906.34</v>
      </c>
      <c r="E80">
        <f t="shared" si="6"/>
        <v>27.727460610355056</v>
      </c>
      <c r="F80">
        <v>27.730646909163546</v>
      </c>
      <c r="G80">
        <f t="shared" si="7"/>
        <v>27.023733083640895</v>
      </c>
      <c r="H80">
        <v>27.026890457129419</v>
      </c>
      <c r="I80">
        <f t="shared" si="8"/>
        <v>25.710598719201936</v>
      </c>
      <c r="J80">
        <v>25.71791056776301</v>
      </c>
      <c r="K80">
        <f t="shared" si="9"/>
        <v>-0.31862988084903066</v>
      </c>
      <c r="L80">
        <f t="shared" si="10"/>
        <v>-0.31573734885235183</v>
      </c>
      <c r="M80">
        <f t="shared" si="11"/>
        <v>-0.73118485610734751</v>
      </c>
    </row>
    <row r="81" spans="1:13" x14ac:dyDescent="0.2">
      <c r="A81" s="2">
        <v>30498</v>
      </c>
      <c r="B81" s="4">
        <v>1112976912224.6599</v>
      </c>
      <c r="C81" s="4">
        <v>550287051624.27002</v>
      </c>
      <c r="D81" s="4">
        <v>150506253917.73001</v>
      </c>
      <c r="E81">
        <f t="shared" si="6"/>
        <v>27.738059444273343</v>
      </c>
      <c r="F81">
        <v>27.739823547128115</v>
      </c>
      <c r="G81">
        <f t="shared" si="7"/>
        <v>27.033705891068333</v>
      </c>
      <c r="H81">
        <v>27.034889523850406</v>
      </c>
      <c r="I81">
        <f t="shared" si="8"/>
        <v>25.737270474542619</v>
      </c>
      <c r="J81">
        <v>25.741018272713859</v>
      </c>
      <c r="K81">
        <f t="shared" si="9"/>
        <v>-0.17641028547714654</v>
      </c>
      <c r="L81">
        <f t="shared" si="10"/>
        <v>-0.11836327820731185</v>
      </c>
      <c r="M81">
        <f t="shared" si="11"/>
        <v>-0.37477981712399355</v>
      </c>
    </row>
    <row r="82" spans="1:13" x14ac:dyDescent="0.2">
      <c r="A82" s="2">
        <v>30590</v>
      </c>
      <c r="B82" s="4">
        <v>1125361904786</v>
      </c>
      <c r="C82" s="4">
        <v>555916060366.68994</v>
      </c>
      <c r="D82" s="4">
        <v>155244963209.54001</v>
      </c>
      <c r="E82">
        <f t="shared" si="6"/>
        <v>27.749125792995898</v>
      </c>
      <c r="F82">
        <v>27.749489460952738</v>
      </c>
      <c r="G82">
        <f t="shared" si="7"/>
        <v>27.043883149236283</v>
      </c>
      <c r="H82">
        <v>27.043861918279259</v>
      </c>
      <c r="I82">
        <f t="shared" si="8"/>
        <v>25.768270114138961</v>
      </c>
      <c r="J82">
        <v>25.76716210486952</v>
      </c>
      <c r="K82">
        <f t="shared" si="9"/>
        <v>-3.6366795684017461E-2</v>
      </c>
      <c r="L82">
        <f t="shared" si="10"/>
        <v>2.1230957024442887E-3</v>
      </c>
      <c r="M82">
        <f t="shared" si="11"/>
        <v>0.11080092694406574</v>
      </c>
    </row>
    <row r="83" spans="1:13" x14ac:dyDescent="0.2">
      <c r="A83" s="2">
        <v>30682</v>
      </c>
      <c r="B83" s="4">
        <v>1137487236124.48</v>
      </c>
      <c r="C83" s="4">
        <v>561437189452.55005</v>
      </c>
      <c r="D83" s="4">
        <v>157176529924.44</v>
      </c>
      <c r="E83">
        <f t="shared" si="6"/>
        <v>27.759842766719093</v>
      </c>
      <c r="F83">
        <v>27.75955212263051</v>
      </c>
      <c r="G83">
        <f t="shared" si="7"/>
        <v>27.053765742806529</v>
      </c>
      <c r="H83">
        <v>27.053720783547607</v>
      </c>
      <c r="I83">
        <f t="shared" si="8"/>
        <v>25.78063540505994</v>
      </c>
      <c r="J83">
        <v>25.796146495439821</v>
      </c>
      <c r="K83">
        <f t="shared" si="9"/>
        <v>2.9064408858303636E-2</v>
      </c>
      <c r="L83">
        <f t="shared" si="10"/>
        <v>4.4959258922006029E-3</v>
      </c>
      <c r="M83">
        <f t="shared" si="11"/>
        <v>-1.5511090379881409</v>
      </c>
    </row>
    <row r="84" spans="1:13" x14ac:dyDescent="0.2">
      <c r="A84" s="2">
        <v>30773</v>
      </c>
      <c r="B84" s="4">
        <v>1148396210009.76</v>
      </c>
      <c r="C84" s="4">
        <v>566018659066.39001</v>
      </c>
      <c r="D84" s="4">
        <v>162442894752.10001</v>
      </c>
      <c r="E84">
        <f t="shared" si="6"/>
        <v>27.769387484952556</v>
      </c>
      <c r="F84">
        <v>27.769915367474955</v>
      </c>
      <c r="G84">
        <f t="shared" si="7"/>
        <v>27.061892881154602</v>
      </c>
      <c r="H84">
        <v>27.064379475096654</v>
      </c>
      <c r="I84">
        <f t="shared" si="8"/>
        <v>25.813592360044659</v>
      </c>
      <c r="J84">
        <v>25.827786955727284</v>
      </c>
      <c r="K84">
        <f t="shared" si="9"/>
        <v>-5.2788252239821531E-2</v>
      </c>
      <c r="L84">
        <f t="shared" si="10"/>
        <v>-0.24865939420521954</v>
      </c>
      <c r="M84">
        <f t="shared" si="11"/>
        <v>-1.4194595682624822</v>
      </c>
    </row>
    <row r="85" spans="1:13" x14ac:dyDescent="0.2">
      <c r="A85" s="2">
        <v>30864</v>
      </c>
      <c r="B85" s="4">
        <v>1159007187409.3101</v>
      </c>
      <c r="C85" s="4">
        <v>570837486135.30005</v>
      </c>
      <c r="D85" s="4">
        <v>168155358852.89001</v>
      </c>
      <c r="E85">
        <f t="shared" si="6"/>
        <v>27.778584881655469</v>
      </c>
      <c r="F85">
        <v>27.780485937240485</v>
      </c>
      <c r="G85">
        <f t="shared" si="7"/>
        <v>27.070370393369767</v>
      </c>
      <c r="H85">
        <v>27.075751797960191</v>
      </c>
      <c r="I85">
        <f t="shared" si="8"/>
        <v>25.848154144103844</v>
      </c>
      <c r="J85">
        <v>25.861743886130636</v>
      </c>
      <c r="K85">
        <f t="shared" si="9"/>
        <v>-0.19010555850158539</v>
      </c>
      <c r="L85">
        <f t="shared" si="10"/>
        <v>-0.53814045904232444</v>
      </c>
      <c r="M85">
        <f t="shared" si="11"/>
        <v>-1.358974202679164</v>
      </c>
    </row>
    <row r="86" spans="1:13" x14ac:dyDescent="0.2">
      <c r="A86" s="2">
        <v>30956</v>
      </c>
      <c r="B86" s="4">
        <v>1170467067040.1499</v>
      </c>
      <c r="C86" s="4">
        <v>577079282602.26001</v>
      </c>
      <c r="D86" s="4">
        <v>174760212305.20999</v>
      </c>
      <c r="E86">
        <f t="shared" si="6"/>
        <v>27.788423987676474</v>
      </c>
      <c r="F86">
        <v>27.791165294856295</v>
      </c>
      <c r="G86">
        <f t="shared" si="7"/>
        <v>27.08124549887193</v>
      </c>
      <c r="H86">
        <v>27.087726691232593</v>
      </c>
      <c r="I86">
        <f t="shared" si="8"/>
        <v>25.8866806558676</v>
      </c>
      <c r="J86">
        <v>25.897535741091779</v>
      </c>
      <c r="K86">
        <f t="shared" si="9"/>
        <v>-0.27413071798214617</v>
      </c>
      <c r="L86">
        <f t="shared" si="10"/>
        <v>-0.6481192360663357</v>
      </c>
      <c r="M86">
        <f t="shared" si="11"/>
        <v>-1.0855085224179106</v>
      </c>
    </row>
    <row r="87" spans="1:13" x14ac:dyDescent="0.2">
      <c r="A87" s="2">
        <v>31048</v>
      </c>
      <c r="B87" s="4">
        <v>1176048353733.8501</v>
      </c>
      <c r="C87" s="4">
        <v>574805486857.65002</v>
      </c>
      <c r="D87" s="4">
        <v>176656053416.54001</v>
      </c>
      <c r="E87">
        <f t="shared" si="6"/>
        <v>27.79318108168032</v>
      </c>
      <c r="F87">
        <v>27.801835892695728</v>
      </c>
      <c r="G87">
        <f t="shared" si="7"/>
        <v>27.077297536787089</v>
      </c>
      <c r="H87">
        <v>27.100139279962328</v>
      </c>
      <c r="I87">
        <f t="shared" si="8"/>
        <v>25.897470478019176</v>
      </c>
      <c r="J87">
        <v>25.934545077632347</v>
      </c>
      <c r="K87">
        <f t="shared" si="9"/>
        <v>-0.86548110154076596</v>
      </c>
      <c r="L87">
        <f t="shared" si="10"/>
        <v>-2.2841743175238349</v>
      </c>
      <c r="M87">
        <f t="shared" si="11"/>
        <v>-3.7074599613170278</v>
      </c>
    </row>
    <row r="88" spans="1:13" x14ac:dyDescent="0.2">
      <c r="A88" s="2">
        <v>31138</v>
      </c>
      <c r="B88" s="4">
        <v>1192063699475.95</v>
      </c>
      <c r="C88" s="4">
        <v>586815288345.53003</v>
      </c>
      <c r="D88" s="4">
        <v>186114480819.64001</v>
      </c>
      <c r="E88">
        <f t="shared" si="6"/>
        <v>27.80670712230156</v>
      </c>
      <c r="F88">
        <v>27.812352770060325</v>
      </c>
      <c r="G88">
        <f t="shared" si="7"/>
        <v>27.097975936634416</v>
      </c>
      <c r="H88">
        <v>27.112759877274257</v>
      </c>
      <c r="I88">
        <f t="shared" si="8"/>
        <v>25.949627809602021</v>
      </c>
      <c r="J88">
        <v>25.972045901921728</v>
      </c>
      <c r="K88">
        <f t="shared" si="9"/>
        <v>-0.56456477587651932</v>
      </c>
      <c r="L88">
        <f t="shared" si="10"/>
        <v>-1.478394063984112</v>
      </c>
      <c r="M88">
        <f t="shared" si="11"/>
        <v>-2.2418092319707483</v>
      </c>
    </row>
    <row r="89" spans="1:13" x14ac:dyDescent="0.2">
      <c r="A89" s="2">
        <v>31229</v>
      </c>
      <c r="B89" s="4">
        <v>1208870436586.1101</v>
      </c>
      <c r="C89" s="4">
        <v>599996277436.06006</v>
      </c>
      <c r="D89" s="4">
        <v>196183717884.78</v>
      </c>
      <c r="E89">
        <f t="shared" si="6"/>
        <v>27.820707516050231</v>
      </c>
      <c r="F89">
        <v>27.822484418141475</v>
      </c>
      <c r="G89">
        <f t="shared" si="7"/>
        <v>27.120189287870076</v>
      </c>
      <c r="H89">
        <v>27.125130378861492</v>
      </c>
      <c r="I89">
        <f t="shared" si="8"/>
        <v>26.002317393298561</v>
      </c>
      <c r="J89">
        <v>26.008941474133181</v>
      </c>
      <c r="K89">
        <f t="shared" si="9"/>
        <v>-0.1776902091243926</v>
      </c>
      <c r="L89">
        <f t="shared" si="10"/>
        <v>-0.49410909914158196</v>
      </c>
      <c r="M89">
        <f t="shared" si="11"/>
        <v>-0.66240808346194058</v>
      </c>
    </row>
    <row r="90" spans="1:13" x14ac:dyDescent="0.2">
      <c r="A90" s="2">
        <v>31321</v>
      </c>
      <c r="B90" s="4">
        <v>1224117256767.0601</v>
      </c>
      <c r="C90" s="4">
        <v>611725448447.93005</v>
      </c>
      <c r="D90" s="4">
        <v>205689604765.67001</v>
      </c>
      <c r="E90">
        <f t="shared" si="6"/>
        <v>27.833241093442648</v>
      </c>
      <c r="F90">
        <v>27.831942871652974</v>
      </c>
      <c r="G90">
        <f t="shared" si="7"/>
        <v>27.139549405154355</v>
      </c>
      <c r="H90">
        <v>27.136644841010742</v>
      </c>
      <c r="I90">
        <f t="shared" si="8"/>
        <v>26.049634096429799</v>
      </c>
      <c r="J90">
        <v>26.043910873516765</v>
      </c>
      <c r="K90">
        <f t="shared" si="9"/>
        <v>0.12982217896748693</v>
      </c>
      <c r="L90">
        <f t="shared" si="10"/>
        <v>0.29045641436127312</v>
      </c>
      <c r="M90">
        <f t="shared" si="11"/>
        <v>0.57232229130335099</v>
      </c>
    </row>
    <row r="91" spans="1:13" x14ac:dyDescent="0.2">
      <c r="A91" s="2">
        <v>31413</v>
      </c>
      <c r="B91" s="4">
        <v>1255020967358.0801</v>
      </c>
      <c r="C91" s="4">
        <v>639365538095.5</v>
      </c>
      <c r="D91" s="4">
        <v>222919470916.95001</v>
      </c>
      <c r="E91">
        <f t="shared" si="6"/>
        <v>27.858173395430967</v>
      </c>
      <c r="F91">
        <v>27.840422396287718</v>
      </c>
      <c r="G91">
        <f t="shared" si="7"/>
        <v>27.183742174865184</v>
      </c>
      <c r="H91">
        <v>27.14664790909881</v>
      </c>
      <c r="I91">
        <f t="shared" si="8"/>
        <v>26.130076426223749</v>
      </c>
      <c r="J91">
        <v>26.075566938514203</v>
      </c>
      <c r="K91">
        <f t="shared" si="9"/>
        <v>1.7750999143249402</v>
      </c>
      <c r="L91">
        <f t="shared" si="10"/>
        <v>3.7094265766373979</v>
      </c>
      <c r="M91">
        <f t="shared" si="11"/>
        <v>5.4509487709545112</v>
      </c>
    </row>
    <row r="92" spans="1:13" x14ac:dyDescent="0.2">
      <c r="A92" s="2">
        <v>31503</v>
      </c>
      <c r="B92" s="4">
        <v>1260788533679.9199</v>
      </c>
      <c r="C92" s="4">
        <v>641109412111.15002</v>
      </c>
      <c r="D92" s="4">
        <v>228013703527.01001</v>
      </c>
      <c r="E92">
        <f t="shared" si="6"/>
        <v>27.862758461528912</v>
      </c>
      <c r="F92">
        <v>27.847630239956491</v>
      </c>
      <c r="G92">
        <f t="shared" si="7"/>
        <v>27.18646596902223</v>
      </c>
      <c r="H92">
        <v>27.154513274143927</v>
      </c>
      <c r="I92">
        <f t="shared" si="8"/>
        <v>26.152671567283367</v>
      </c>
      <c r="J92">
        <v>26.102579739796344</v>
      </c>
      <c r="K92">
        <f t="shared" si="9"/>
        <v>1.5128221572421552</v>
      </c>
      <c r="L92">
        <f t="shared" si="10"/>
        <v>3.1952694878302879</v>
      </c>
      <c r="M92">
        <f t="shared" si="11"/>
        <v>5.0091827487023011</v>
      </c>
    </row>
    <row r="93" spans="1:13" x14ac:dyDescent="0.2">
      <c r="A93" s="2">
        <v>31594</v>
      </c>
      <c r="B93" s="4">
        <v>1262109287527.1001</v>
      </c>
      <c r="C93" s="4">
        <v>638256588234.54004</v>
      </c>
      <c r="D93" s="4">
        <v>230447260233</v>
      </c>
      <c r="E93">
        <f t="shared" si="6"/>
        <v>27.863805474972526</v>
      </c>
      <c r="F93">
        <v>27.853451160561516</v>
      </c>
      <c r="G93">
        <f t="shared" si="7"/>
        <v>27.182006215356353</v>
      </c>
      <c r="H93">
        <v>27.159985569821995</v>
      </c>
      <c r="I93">
        <f t="shared" si="8"/>
        <v>26.163287867272459</v>
      </c>
      <c r="J93">
        <v>26.12416444291113</v>
      </c>
      <c r="K93">
        <f t="shared" si="9"/>
        <v>1.0354314411010535</v>
      </c>
      <c r="L93">
        <f t="shared" si="10"/>
        <v>2.2020645534357897</v>
      </c>
      <c r="M93">
        <f t="shared" si="11"/>
        <v>3.9123424361328318</v>
      </c>
    </row>
    <row r="94" spans="1:13" x14ac:dyDescent="0.2">
      <c r="A94" s="2">
        <v>31686</v>
      </c>
      <c r="B94" s="4">
        <v>1260798949948.7</v>
      </c>
      <c r="C94" s="4">
        <v>632908198014.68005</v>
      </c>
      <c r="D94" s="4">
        <v>230471135007.66</v>
      </c>
      <c r="E94">
        <f t="shared" si="6"/>
        <v>27.862766723204423</v>
      </c>
      <c r="F94">
        <v>27.857921198220737</v>
      </c>
      <c r="G94">
        <f t="shared" si="7"/>
        <v>27.173591221740132</v>
      </c>
      <c r="H94">
        <v>27.163128956757696</v>
      </c>
      <c r="I94">
        <f t="shared" si="8"/>
        <v>26.163391463808974</v>
      </c>
      <c r="J94">
        <v>26.140037131681378</v>
      </c>
      <c r="K94">
        <f t="shared" si="9"/>
        <v>0.4845524983686289</v>
      </c>
      <c r="L94">
        <f t="shared" si="10"/>
        <v>1.0462264982436409</v>
      </c>
      <c r="M94">
        <f t="shared" si="11"/>
        <v>2.3354332127595967</v>
      </c>
    </row>
    <row r="95" spans="1:13" x14ac:dyDescent="0.2">
      <c r="A95" s="2">
        <v>31778</v>
      </c>
      <c r="B95" s="4">
        <v>1264767584719.04</v>
      </c>
      <c r="C95" s="4">
        <v>631040073466.71997</v>
      </c>
      <c r="D95" s="4">
        <v>239718895476.10001</v>
      </c>
      <c r="E95">
        <f t="shared" si="6"/>
        <v>27.865909493733238</v>
      </c>
      <c r="F95">
        <v>27.861179936196208</v>
      </c>
      <c r="G95">
        <f t="shared" si="7"/>
        <v>27.170635205342272</v>
      </c>
      <c r="H95">
        <v>27.164227802031053</v>
      </c>
      <c r="I95">
        <f t="shared" si="8"/>
        <v>26.202732804967379</v>
      </c>
      <c r="J95">
        <v>26.150305124173514</v>
      </c>
      <c r="K95">
        <f t="shared" si="9"/>
        <v>0.47295575370291942</v>
      </c>
      <c r="L95">
        <f t="shared" si="10"/>
        <v>0.64074033112184736</v>
      </c>
      <c r="M95">
        <f t="shared" si="11"/>
        <v>5.2427680793865505</v>
      </c>
    </row>
    <row r="96" spans="1:13" x14ac:dyDescent="0.2">
      <c r="A96" s="2">
        <v>31868</v>
      </c>
      <c r="B96" s="4">
        <v>1263306911712.79</v>
      </c>
      <c r="C96" s="4">
        <v>626602920401.92004</v>
      </c>
      <c r="D96" s="4">
        <v>235822894987.01999</v>
      </c>
      <c r="E96">
        <f t="shared" si="6"/>
        <v>27.864753931924557</v>
      </c>
      <c r="F96">
        <v>27.863415412999824</v>
      </c>
      <c r="G96">
        <f t="shared" si="7"/>
        <v>27.163578876165293</v>
      </c>
      <c r="H96">
        <v>27.163671095371921</v>
      </c>
      <c r="I96">
        <f t="shared" si="8"/>
        <v>26.186346915276985</v>
      </c>
      <c r="J96">
        <v>26.155309281775242</v>
      </c>
      <c r="K96">
        <f t="shared" si="9"/>
        <v>0.13385189247330231</v>
      </c>
      <c r="L96">
        <f t="shared" si="10"/>
        <v>-9.2219206628385564E-3</v>
      </c>
      <c r="M96">
        <f t="shared" si="11"/>
        <v>3.1037633501743045</v>
      </c>
    </row>
    <row r="97" spans="1:13" x14ac:dyDescent="0.2">
      <c r="A97" s="2">
        <v>31959</v>
      </c>
      <c r="B97" s="4">
        <v>1262650416084.6699</v>
      </c>
      <c r="C97" s="4">
        <v>623567446807.72998</v>
      </c>
      <c r="D97" s="4">
        <v>231149234569.13</v>
      </c>
      <c r="E97">
        <f t="shared" si="6"/>
        <v>27.864234132452349</v>
      </c>
      <c r="F97">
        <v>27.864862962718849</v>
      </c>
      <c r="G97">
        <f t="shared" si="7"/>
        <v>27.158722770727255</v>
      </c>
      <c r="H97">
        <v>27.161911900543263</v>
      </c>
      <c r="I97">
        <f t="shared" si="8"/>
        <v>26.166329375971873</v>
      </c>
      <c r="J97">
        <v>26.15591474268221</v>
      </c>
      <c r="K97">
        <f t="shared" si="9"/>
        <v>-6.2883026649984686E-2</v>
      </c>
      <c r="L97">
        <f t="shared" si="10"/>
        <v>-0.31891298160076076</v>
      </c>
      <c r="M97">
        <f t="shared" si="11"/>
        <v>1.04146332896633</v>
      </c>
    </row>
    <row r="98" spans="1:13" x14ac:dyDescent="0.2">
      <c r="A98" s="2">
        <v>32051</v>
      </c>
      <c r="B98" s="4">
        <v>1262601924540.2</v>
      </c>
      <c r="C98" s="4">
        <v>621628635399.94995</v>
      </c>
      <c r="D98" s="4">
        <v>226827948279.45001</v>
      </c>
      <c r="E98">
        <f t="shared" si="6"/>
        <v>27.864195727146317</v>
      </c>
      <c r="F98">
        <v>27.865771304629792</v>
      </c>
      <c r="G98">
        <f t="shared" si="7"/>
        <v>27.155608702184523</v>
      </c>
      <c r="H98">
        <v>27.159402359115976</v>
      </c>
      <c r="I98">
        <f t="shared" si="8"/>
        <v>26.14745762995334</v>
      </c>
      <c r="J98">
        <v>26.153297021425079</v>
      </c>
      <c r="K98">
        <f t="shared" si="9"/>
        <v>-0.15755774834751435</v>
      </c>
      <c r="L98">
        <f t="shared" si="10"/>
        <v>-0.3793656931453171</v>
      </c>
      <c r="M98">
        <f t="shared" si="11"/>
        <v>-0.58393914717385087</v>
      </c>
    </row>
    <row r="99" spans="1:13" x14ac:dyDescent="0.2">
      <c r="A99" s="2">
        <v>32143</v>
      </c>
      <c r="B99" s="4">
        <v>1259905890286.75</v>
      </c>
      <c r="C99" s="4">
        <v>615650816915.37</v>
      </c>
      <c r="D99" s="4">
        <v>217079110567.04001</v>
      </c>
      <c r="E99">
        <f t="shared" si="6"/>
        <v>27.862058143853869</v>
      </c>
      <c r="F99">
        <v>27.866382869706502</v>
      </c>
      <c r="G99">
        <f t="shared" si="7"/>
        <v>27.145945784099656</v>
      </c>
      <c r="H99">
        <v>27.1565627213628</v>
      </c>
      <c r="I99">
        <f t="shared" si="8"/>
        <v>26.10352768887433</v>
      </c>
      <c r="J99">
        <v>26.148735778867408</v>
      </c>
      <c r="K99">
        <f t="shared" si="9"/>
        <v>-0.43247258526335486</v>
      </c>
      <c r="L99">
        <f t="shared" si="10"/>
        <v>-1.0616937263144166</v>
      </c>
      <c r="M99">
        <f t="shared" si="11"/>
        <v>-4.520808999307846</v>
      </c>
    </row>
    <row r="100" spans="1:13" x14ac:dyDescent="0.2">
      <c r="A100" s="2">
        <v>32234</v>
      </c>
      <c r="B100" s="4">
        <v>1260572060588.1799</v>
      </c>
      <c r="C100" s="4">
        <v>615033144677.81006</v>
      </c>
      <c r="D100" s="4">
        <v>216506616531.51001</v>
      </c>
      <c r="E100">
        <f t="shared" si="6"/>
        <v>27.862586750197526</v>
      </c>
      <c r="F100">
        <v>27.866924333147992</v>
      </c>
      <c r="G100">
        <f t="shared" si="7"/>
        <v>27.14494199708577</v>
      </c>
      <c r="H100">
        <v>27.15377530098716</v>
      </c>
      <c r="I100">
        <f t="shared" si="8"/>
        <v>26.100886945268435</v>
      </c>
      <c r="J100">
        <v>26.143452281958041</v>
      </c>
      <c r="K100">
        <f t="shared" si="9"/>
        <v>-0.43375829504661567</v>
      </c>
      <c r="L100">
        <f t="shared" si="10"/>
        <v>-0.88333039013903658</v>
      </c>
      <c r="M100">
        <f t="shared" si="11"/>
        <v>-4.2565336689605715</v>
      </c>
    </row>
    <row r="101" spans="1:13" x14ac:dyDescent="0.2">
      <c r="A101" s="2">
        <v>32325</v>
      </c>
      <c r="B101" s="4">
        <v>1261780756461.5</v>
      </c>
      <c r="C101" s="4">
        <v>614854282674.02002</v>
      </c>
      <c r="D101" s="4">
        <v>217600249754.92001</v>
      </c>
      <c r="E101">
        <f t="shared" si="6"/>
        <v>27.863545137904168</v>
      </c>
      <c r="F101">
        <v>27.86757912289475</v>
      </c>
      <c r="G101">
        <f t="shared" si="7"/>
        <v>27.144651137937078</v>
      </c>
      <c r="H101">
        <v>27.151316242319851</v>
      </c>
      <c r="I101">
        <f t="shared" si="8"/>
        <v>26.105925499698312</v>
      </c>
      <c r="J101">
        <v>26.138215716745886</v>
      </c>
      <c r="K101">
        <f t="shared" si="9"/>
        <v>-0.40339849905812741</v>
      </c>
      <c r="L101">
        <f t="shared" si="10"/>
        <v>-0.66651043827725687</v>
      </c>
      <c r="M101">
        <f t="shared" si="11"/>
        <v>-3.2290217047574288</v>
      </c>
    </row>
    <row r="102" spans="1:13" x14ac:dyDescent="0.2">
      <c r="A102" s="2">
        <v>32417</v>
      </c>
      <c r="B102" s="4">
        <v>1263858845983.8899</v>
      </c>
      <c r="C102" s="4">
        <v>615066413519.76001</v>
      </c>
      <c r="D102" s="4">
        <v>219413695253.94</v>
      </c>
      <c r="E102">
        <f t="shared" si="6"/>
        <v>27.865190732936277</v>
      </c>
      <c r="F102">
        <v>27.868487291057757</v>
      </c>
      <c r="G102">
        <f t="shared" si="7"/>
        <v>27.144996088385511</v>
      </c>
      <c r="H102">
        <v>27.149373356652649</v>
      </c>
      <c r="I102">
        <f t="shared" si="8"/>
        <v>26.114224804233846</v>
      </c>
      <c r="J102">
        <v>26.133369615912962</v>
      </c>
      <c r="K102">
        <f t="shared" si="9"/>
        <v>-0.32965581214803308</v>
      </c>
      <c r="L102">
        <f t="shared" si="10"/>
        <v>-0.43772682671381347</v>
      </c>
      <c r="M102">
        <f t="shared" si="11"/>
        <v>-1.9144811679115747</v>
      </c>
    </row>
    <row r="103" spans="1:13" x14ac:dyDescent="0.2">
      <c r="A103" s="2">
        <v>32509</v>
      </c>
      <c r="B103" s="4">
        <v>1261204157478.1299</v>
      </c>
      <c r="C103" s="4">
        <v>613613536073.07996</v>
      </c>
      <c r="D103" s="4">
        <v>221593951953.01999</v>
      </c>
      <c r="E103">
        <f t="shared" si="6"/>
        <v>27.863088061058228</v>
      </c>
      <c r="F103">
        <v>27.869748549898095</v>
      </c>
      <c r="G103">
        <f t="shared" si="7"/>
        <v>27.142631146849162</v>
      </c>
      <c r="H103">
        <v>27.148067804233509</v>
      </c>
      <c r="I103">
        <f t="shared" si="8"/>
        <v>26.124112498816313</v>
      </c>
      <c r="J103">
        <v>26.128934609970809</v>
      </c>
      <c r="K103">
        <f t="shared" si="9"/>
        <v>-0.66604888398664741</v>
      </c>
      <c r="L103">
        <f t="shared" si="10"/>
        <v>-0.54366573843473986</v>
      </c>
      <c r="M103">
        <f t="shared" si="11"/>
        <v>-0.48221111544961559</v>
      </c>
    </row>
    <row r="104" spans="1:13" x14ac:dyDescent="0.2">
      <c r="A104" s="2">
        <v>32599</v>
      </c>
      <c r="B104" s="4">
        <v>1265826594232.29</v>
      </c>
      <c r="C104" s="4">
        <v>614463861392.93994</v>
      </c>
      <c r="D104" s="4">
        <v>222198301200.14001</v>
      </c>
      <c r="E104">
        <f t="shared" si="6"/>
        <v>27.866746458888599</v>
      </c>
      <c r="F104">
        <v>27.871429646095624</v>
      </c>
      <c r="G104">
        <f t="shared" si="7"/>
        <v>27.144015954447614</v>
      </c>
      <c r="H104">
        <v>27.147476972627711</v>
      </c>
      <c r="I104">
        <f t="shared" si="8"/>
        <v>26.126836068758809</v>
      </c>
      <c r="J104">
        <v>26.124739881314181</v>
      </c>
      <c r="K104">
        <f t="shared" si="9"/>
        <v>-0.46831872070249858</v>
      </c>
      <c r="L104">
        <f t="shared" si="10"/>
        <v>-0.34610181800971418</v>
      </c>
      <c r="M104">
        <f t="shared" si="11"/>
        <v>0.20961874446285833</v>
      </c>
    </row>
    <row r="105" spans="1:13" x14ac:dyDescent="0.2">
      <c r="A105" s="2">
        <v>32690</v>
      </c>
      <c r="B105" s="4">
        <v>1271248763080.27</v>
      </c>
      <c r="C105" s="4">
        <v>615559692976.43005</v>
      </c>
      <c r="D105" s="4">
        <v>221824862654.13</v>
      </c>
      <c r="E105">
        <f t="shared" si="6"/>
        <v>27.871020811313837</v>
      </c>
      <c r="F105">
        <v>27.87353072144181</v>
      </c>
      <c r="G105">
        <f t="shared" si="7"/>
        <v>27.145797760770787</v>
      </c>
      <c r="H105">
        <v>27.147623882826693</v>
      </c>
      <c r="I105">
        <f t="shared" si="8"/>
        <v>26.125154000504452</v>
      </c>
      <c r="J105">
        <v>26.120566391226284</v>
      </c>
      <c r="K105">
        <f t="shared" si="9"/>
        <v>-0.25099101279728586</v>
      </c>
      <c r="L105">
        <f t="shared" si="10"/>
        <v>-0.18261220559061542</v>
      </c>
      <c r="M105">
        <f t="shared" si="11"/>
        <v>0.45876092781682587</v>
      </c>
    </row>
    <row r="106" spans="1:13" x14ac:dyDescent="0.2">
      <c r="A106" s="2">
        <v>32782</v>
      </c>
      <c r="B106" s="4">
        <v>1276747266312.52</v>
      </c>
      <c r="C106" s="4">
        <v>616851179006.13</v>
      </c>
      <c r="D106" s="4">
        <v>220668666212.91</v>
      </c>
      <c r="E106">
        <f t="shared" si="6"/>
        <v>27.875336761342066</v>
      </c>
      <c r="F106">
        <v>27.87600508585605</v>
      </c>
      <c r="G106">
        <f t="shared" si="7"/>
        <v>27.147893630795657</v>
      </c>
      <c r="H106">
        <v>27.148496945640094</v>
      </c>
      <c r="I106">
        <f t="shared" si="8"/>
        <v>26.119928165562065</v>
      </c>
      <c r="J106">
        <v>26.116216062864769</v>
      </c>
      <c r="K106">
        <f t="shared" si="9"/>
        <v>-6.6832451398468606E-2</v>
      </c>
      <c r="L106">
        <f t="shared" si="10"/>
        <v>-6.0331484443665317E-2</v>
      </c>
      <c r="M106">
        <f t="shared" si="11"/>
        <v>0.37121026972961602</v>
      </c>
    </row>
    <row r="107" spans="1:13" x14ac:dyDescent="0.2">
      <c r="A107" s="2">
        <v>32874</v>
      </c>
      <c r="B107" s="4">
        <v>1283631426187.6101</v>
      </c>
      <c r="C107" s="4">
        <v>616858264823.40002</v>
      </c>
      <c r="D107" s="4">
        <v>221979384721.66</v>
      </c>
      <c r="E107">
        <f t="shared" si="6"/>
        <v>27.880714228733464</v>
      </c>
      <c r="F107">
        <v>27.878780950156461</v>
      </c>
      <c r="G107">
        <f t="shared" si="7"/>
        <v>27.147905117807134</v>
      </c>
      <c r="H107">
        <v>27.150066310656996</v>
      </c>
      <c r="I107">
        <f t="shared" si="8"/>
        <v>26.125850352892641</v>
      </c>
      <c r="J107">
        <v>26.111536695480073</v>
      </c>
      <c r="K107">
        <f t="shared" si="9"/>
        <v>0.19332785770025396</v>
      </c>
      <c r="L107">
        <f t="shared" si="10"/>
        <v>-0.2161192849861493</v>
      </c>
      <c r="M107">
        <f t="shared" si="11"/>
        <v>1.4313657412568404</v>
      </c>
    </row>
    <row r="108" spans="1:13" x14ac:dyDescent="0.2">
      <c r="A108" s="2">
        <v>32964</v>
      </c>
      <c r="B108" s="4">
        <v>1287398300358.99</v>
      </c>
      <c r="C108" s="4">
        <v>618458753058.40002</v>
      </c>
      <c r="D108" s="4">
        <v>219873506088.10001</v>
      </c>
      <c r="E108">
        <f t="shared" si="6"/>
        <v>27.883644476351993</v>
      </c>
      <c r="F108">
        <v>27.881779841916021</v>
      </c>
      <c r="G108">
        <f t="shared" si="7"/>
        <v>27.150496337886452</v>
      </c>
      <c r="H108">
        <v>27.152296094318036</v>
      </c>
      <c r="I108">
        <f t="shared" si="8"/>
        <v>26.116318245611978</v>
      </c>
      <c r="J108">
        <v>26.106413209349601</v>
      </c>
      <c r="K108">
        <f t="shared" si="9"/>
        <v>0.18646344359716238</v>
      </c>
      <c r="L108">
        <f t="shared" si="10"/>
        <v>-0.1799756431584143</v>
      </c>
      <c r="M108">
        <f t="shared" si="11"/>
        <v>0.99050362623778199</v>
      </c>
    </row>
    <row r="109" spans="1:13" x14ac:dyDescent="0.2">
      <c r="A109" s="2">
        <v>33055</v>
      </c>
      <c r="B109" s="4">
        <v>1290786687581.3899</v>
      </c>
      <c r="C109" s="4">
        <v>620508832877.93005</v>
      </c>
      <c r="D109" s="4">
        <v>217754422678.76999</v>
      </c>
      <c r="E109">
        <f t="shared" si="6"/>
        <v>27.886272983762538</v>
      </c>
      <c r="F109">
        <v>27.884942621493476</v>
      </c>
      <c r="G109">
        <f t="shared" si="7"/>
        <v>27.153805676587144</v>
      </c>
      <c r="H109">
        <v>27.155128801135348</v>
      </c>
      <c r="I109">
        <f t="shared" si="8"/>
        <v>26.106633763282268</v>
      </c>
      <c r="J109">
        <v>26.100873661324886</v>
      </c>
      <c r="K109">
        <f t="shared" si="9"/>
        <v>0.13303622690621353</v>
      </c>
      <c r="L109">
        <f t="shared" si="10"/>
        <v>-0.13231245482039355</v>
      </c>
      <c r="M109">
        <f t="shared" si="11"/>
        <v>0.57601019573816359</v>
      </c>
    </row>
    <row r="110" spans="1:13" x14ac:dyDescent="0.2">
      <c r="A110" s="2">
        <v>33147</v>
      </c>
      <c r="B110" s="4">
        <v>1294788561940.6499</v>
      </c>
      <c r="C110" s="4">
        <v>623362145055.10999</v>
      </c>
      <c r="D110" s="4">
        <v>216001627817.25</v>
      </c>
      <c r="E110">
        <f t="shared" si="6"/>
        <v>27.889368525116918</v>
      </c>
      <c r="F110">
        <v>27.888228795591935</v>
      </c>
      <c r="G110">
        <f t="shared" si="7"/>
        <v>27.158393479072274</v>
      </c>
      <c r="H110">
        <v>27.158488938056756</v>
      </c>
      <c r="I110">
        <f t="shared" si="8"/>
        <v>26.098551780793152</v>
      </c>
      <c r="J110">
        <v>26.095045158620088</v>
      </c>
      <c r="K110">
        <f t="shared" si="9"/>
        <v>0.11397295249828687</v>
      </c>
      <c r="L110">
        <f t="shared" si="10"/>
        <v>-9.5458984482377218E-3</v>
      </c>
      <c r="M110">
        <f t="shared" si="11"/>
        <v>0.35066221730630787</v>
      </c>
    </row>
    <row r="111" spans="1:13" x14ac:dyDescent="0.2">
      <c r="A111" s="2">
        <v>33239</v>
      </c>
      <c r="B111" s="4">
        <v>1294345066793.71</v>
      </c>
      <c r="C111" s="4">
        <v>622615146930.27002</v>
      </c>
      <c r="D111" s="4">
        <v>211746581924.09</v>
      </c>
      <c r="E111">
        <f t="shared" si="6"/>
        <v>27.88902594322284</v>
      </c>
      <c r="F111">
        <v>27.891611174537196</v>
      </c>
      <c r="G111">
        <f t="shared" si="7"/>
        <v>27.157194423167894</v>
      </c>
      <c r="H111">
        <v>27.162287780784602</v>
      </c>
      <c r="I111">
        <f t="shared" si="8"/>
        <v>26.078656028313297</v>
      </c>
      <c r="J111">
        <v>26.089112409468939</v>
      </c>
      <c r="K111">
        <f t="shared" si="9"/>
        <v>-0.25852313143559513</v>
      </c>
      <c r="L111">
        <f t="shared" si="10"/>
        <v>-0.50933576167082606</v>
      </c>
      <c r="M111">
        <f t="shared" si="11"/>
        <v>-1.0456381155641736</v>
      </c>
    </row>
    <row r="112" spans="1:13" x14ac:dyDescent="0.2">
      <c r="A112" s="2">
        <v>33329</v>
      </c>
      <c r="B112" s="4">
        <v>1302041625385</v>
      </c>
      <c r="C112" s="4">
        <v>627853879906.02002</v>
      </c>
      <c r="D112" s="4">
        <v>211686382834.57999</v>
      </c>
      <c r="E112">
        <f t="shared" si="6"/>
        <v>27.894954629545666</v>
      </c>
      <c r="F112">
        <v>27.89507396595031</v>
      </c>
      <c r="G112">
        <f t="shared" si="7"/>
        <v>27.165573301032627</v>
      </c>
      <c r="H112">
        <v>27.166435650431385</v>
      </c>
      <c r="I112">
        <f t="shared" si="8"/>
        <v>26.078371690083042</v>
      </c>
      <c r="J112">
        <v>26.083295188326904</v>
      </c>
      <c r="K112">
        <f t="shared" si="9"/>
        <v>-1.1933640464434347E-2</v>
      </c>
      <c r="L112">
        <f t="shared" si="10"/>
        <v>-8.6234939875851069E-2</v>
      </c>
      <c r="M112">
        <f t="shared" si="11"/>
        <v>-0.49234982438619568</v>
      </c>
    </row>
    <row r="113" spans="1:13" x14ac:dyDescent="0.2">
      <c r="A113" s="2">
        <v>33420</v>
      </c>
      <c r="B113" s="4">
        <v>1310278319575.22</v>
      </c>
      <c r="C113" s="4">
        <v>633264970142.15002</v>
      </c>
      <c r="D113" s="4">
        <v>212060184497.70001</v>
      </c>
      <c r="E113">
        <f t="shared" si="6"/>
        <v>27.901260688266678</v>
      </c>
      <c r="F113">
        <v>27.898575525139179</v>
      </c>
      <c r="G113">
        <f t="shared" si="7"/>
        <v>27.174154765725874</v>
      </c>
      <c r="H113">
        <v>27.170791934533433</v>
      </c>
      <c r="I113">
        <f t="shared" si="8"/>
        <v>26.080135960469622</v>
      </c>
      <c r="J113">
        <v>26.077708705837892</v>
      </c>
      <c r="K113">
        <f t="shared" si="9"/>
        <v>0.26851631274986687</v>
      </c>
      <c r="L113">
        <f t="shared" si="10"/>
        <v>0.33628311924402965</v>
      </c>
      <c r="M113">
        <f t="shared" si="11"/>
        <v>0.24272546317298804</v>
      </c>
    </row>
    <row r="114" spans="1:13" x14ac:dyDescent="0.2">
      <c r="A114" s="2">
        <v>33512</v>
      </c>
      <c r="B114" s="4">
        <v>1316997849654.75</v>
      </c>
      <c r="C114" s="4">
        <v>637510260995.10999</v>
      </c>
      <c r="D114" s="4">
        <v>212176712471.14999</v>
      </c>
      <c r="E114">
        <f t="shared" si="6"/>
        <v>27.906375905928108</v>
      </c>
      <c r="F114">
        <v>27.902073014047666</v>
      </c>
      <c r="G114">
        <f t="shared" si="7"/>
        <v>27.180836209528064</v>
      </c>
      <c r="H114">
        <v>27.175207397133089</v>
      </c>
      <c r="I114">
        <f t="shared" si="8"/>
        <v>26.080685313801276</v>
      </c>
      <c r="J114">
        <v>26.072418937663375</v>
      </c>
      <c r="K114">
        <f t="shared" si="9"/>
        <v>0.43028918804424166</v>
      </c>
      <c r="L114">
        <f t="shared" si="10"/>
        <v>0.56288123949741475</v>
      </c>
      <c r="M114">
        <f t="shared" si="11"/>
        <v>0.82663761379002665</v>
      </c>
    </row>
    <row r="115" spans="1:13" x14ac:dyDescent="0.2">
      <c r="A115" s="2">
        <v>33604</v>
      </c>
      <c r="B115" s="4">
        <v>1334771158483.1599</v>
      </c>
      <c r="C115" s="4">
        <v>649797041976.27002</v>
      </c>
      <c r="D115" s="4">
        <v>215093844802.82001</v>
      </c>
      <c r="E115">
        <f t="shared" si="6"/>
        <v>27.919780976220665</v>
      </c>
      <c r="F115">
        <v>27.905550446250903</v>
      </c>
      <c r="G115">
        <f t="shared" si="7"/>
        <v>27.199925907964634</v>
      </c>
      <c r="H115">
        <v>27.179566430584625</v>
      </c>
      <c r="I115">
        <f t="shared" si="8"/>
        <v>26.094340257296114</v>
      </c>
      <c r="J115">
        <v>26.067516132011139</v>
      </c>
      <c r="K115">
        <f t="shared" si="9"/>
        <v>1.4230529969761818</v>
      </c>
      <c r="L115">
        <f t="shared" si="10"/>
        <v>2.0359477380008428</v>
      </c>
      <c r="M115">
        <f t="shared" si="11"/>
        <v>2.6824125284974798</v>
      </c>
    </row>
    <row r="116" spans="1:13" x14ac:dyDescent="0.2">
      <c r="A116" s="2">
        <v>33695</v>
      </c>
      <c r="B116" s="4">
        <v>1333270665663.8401</v>
      </c>
      <c r="C116" s="4">
        <v>648342535982.15002</v>
      </c>
      <c r="D116" s="4">
        <v>212914603263.75</v>
      </c>
      <c r="E116">
        <f t="shared" si="6"/>
        <v>27.918656186523638</v>
      </c>
      <c r="F116">
        <v>27.909034864242834</v>
      </c>
      <c r="G116">
        <f t="shared" si="7"/>
        <v>27.19768499854705</v>
      </c>
      <c r="H116">
        <v>27.183809715366259</v>
      </c>
      <c r="I116">
        <f t="shared" si="8"/>
        <v>26.084156998620099</v>
      </c>
      <c r="J116">
        <v>26.06317320085035</v>
      </c>
      <c r="K116">
        <f t="shared" si="9"/>
        <v>0.96213222808039234</v>
      </c>
      <c r="L116">
        <f t="shared" si="10"/>
        <v>1.3875283180791342</v>
      </c>
      <c r="M116">
        <f t="shared" si="11"/>
        <v>2.0983797769748236</v>
      </c>
    </row>
    <row r="117" spans="1:13" x14ac:dyDescent="0.2">
      <c r="A117" s="2">
        <v>33786</v>
      </c>
      <c r="B117" s="4">
        <v>1329998336313.1499</v>
      </c>
      <c r="C117" s="4">
        <v>645585391773.48999</v>
      </c>
      <c r="D117" s="4">
        <v>210159871870.76001</v>
      </c>
      <c r="E117">
        <f t="shared" si="6"/>
        <v>27.916198807269058</v>
      </c>
      <c r="F117">
        <v>27.912695615817096</v>
      </c>
      <c r="G117">
        <f t="shared" si="7"/>
        <v>27.193423326281664</v>
      </c>
      <c r="H117">
        <v>27.188081526730006</v>
      </c>
      <c r="I117">
        <f t="shared" si="8"/>
        <v>26.071134372648785</v>
      </c>
      <c r="J117">
        <v>26.059831297403029</v>
      </c>
      <c r="K117">
        <f t="shared" si="9"/>
        <v>0.35031914519620955</v>
      </c>
      <c r="L117">
        <f t="shared" si="10"/>
        <v>0.5341799551658255</v>
      </c>
      <c r="M117">
        <f t="shared" si="11"/>
        <v>1.1303075245756133</v>
      </c>
    </row>
    <row r="118" spans="1:13" x14ac:dyDescent="0.2">
      <c r="A118" s="2">
        <v>33878</v>
      </c>
      <c r="B118" s="4">
        <v>1328814097429.6299</v>
      </c>
      <c r="C118" s="4">
        <v>644065083806.01001</v>
      </c>
      <c r="D118" s="4">
        <v>207893983344.23999</v>
      </c>
      <c r="E118">
        <f t="shared" si="6"/>
        <v>27.91530800433253</v>
      </c>
      <c r="F118">
        <v>27.916798261990134</v>
      </c>
      <c r="G118">
        <f t="shared" si="7"/>
        <v>27.191065619754937</v>
      </c>
      <c r="H118">
        <v>27.192664892759698</v>
      </c>
      <c r="I118">
        <f t="shared" si="8"/>
        <v>26.060294091248458</v>
      </c>
      <c r="J118">
        <v>26.058141412868892</v>
      </c>
      <c r="K118">
        <f t="shared" si="9"/>
        <v>-0.14902576576041326</v>
      </c>
      <c r="L118">
        <f t="shared" si="10"/>
        <v>-0.1599273004760704</v>
      </c>
      <c r="M118">
        <f t="shared" si="11"/>
        <v>0.21526783795664528</v>
      </c>
    </row>
    <row r="119" spans="1:13" x14ac:dyDescent="0.2">
      <c r="A119" s="2">
        <v>33970</v>
      </c>
      <c r="B119" s="4">
        <v>1305591652346.5801</v>
      </c>
      <c r="C119" s="4">
        <v>629103992185.21997</v>
      </c>
      <c r="D119" s="4">
        <v>199129973424.19</v>
      </c>
      <c r="E119">
        <f t="shared" si="6"/>
        <v>27.897677427406173</v>
      </c>
      <c r="F119">
        <v>27.921643395692914</v>
      </c>
      <c r="G119">
        <f t="shared" si="7"/>
        <v>27.167562409369722</v>
      </c>
      <c r="H119">
        <v>27.19789625953468</v>
      </c>
      <c r="I119">
        <f t="shared" si="8"/>
        <v>26.017223581257387</v>
      </c>
      <c r="J119">
        <v>26.058867569200114</v>
      </c>
      <c r="K119">
        <f t="shared" si="9"/>
        <v>-2.3965968286741912</v>
      </c>
      <c r="L119">
        <f t="shared" si="10"/>
        <v>-3.033385016495771</v>
      </c>
      <c r="M119">
        <f t="shared" si="11"/>
        <v>-4.1643987942727279</v>
      </c>
    </row>
    <row r="120" spans="1:13" x14ac:dyDescent="0.2">
      <c r="A120" s="2">
        <v>34060</v>
      </c>
      <c r="B120" s="4">
        <v>1318878730045.55</v>
      </c>
      <c r="C120" s="4">
        <v>636789086257.55005</v>
      </c>
      <c r="D120" s="4">
        <v>200775647762.76999</v>
      </c>
      <c r="E120">
        <f t="shared" si="6"/>
        <v>27.907803044607153</v>
      </c>
      <c r="F120">
        <v>27.927516707279828</v>
      </c>
      <c r="G120">
        <f t="shared" si="7"/>
        <v>27.179704332915069</v>
      </c>
      <c r="H120">
        <v>27.204096080404248</v>
      </c>
      <c r="I120">
        <f t="shared" si="8"/>
        <v>26.025453941327623</v>
      </c>
      <c r="J120">
        <v>26.062795315132664</v>
      </c>
      <c r="K120">
        <f t="shared" si="9"/>
        <v>-1.971366267267527</v>
      </c>
      <c r="L120">
        <f t="shared" si="10"/>
        <v>-2.4391747489179494</v>
      </c>
      <c r="M120">
        <f t="shared" si="11"/>
        <v>-3.7341373805041655</v>
      </c>
    </row>
    <row r="121" spans="1:13" x14ac:dyDescent="0.2">
      <c r="A121" s="2">
        <v>34151</v>
      </c>
      <c r="B121" s="4">
        <v>1338125807122.25</v>
      </c>
      <c r="C121" s="4">
        <v>648009277080.30005</v>
      </c>
      <c r="D121" s="4">
        <v>204548436954.88</v>
      </c>
      <c r="E121">
        <f t="shared" si="6"/>
        <v>27.922291099464207</v>
      </c>
      <c r="F121">
        <v>27.934464227422399</v>
      </c>
      <c r="G121">
        <f t="shared" si="7"/>
        <v>27.197170849678152</v>
      </c>
      <c r="H121">
        <v>27.211281470216054</v>
      </c>
      <c r="I121">
        <f t="shared" si="8"/>
        <v>26.044070639908512</v>
      </c>
      <c r="J121">
        <v>26.070293759523086</v>
      </c>
      <c r="K121">
        <f t="shared" si="9"/>
        <v>-1.2173127958192254</v>
      </c>
      <c r="L121">
        <f t="shared" si="10"/>
        <v>-1.4110620537902463</v>
      </c>
      <c r="M121">
        <f t="shared" si="11"/>
        <v>-2.6223119614574131</v>
      </c>
    </row>
    <row r="122" spans="1:13" x14ac:dyDescent="0.2">
      <c r="A122" s="2">
        <v>34243</v>
      </c>
      <c r="B122" s="4">
        <v>1359484938490.1201</v>
      </c>
      <c r="C122" s="4">
        <v>659983876251.33997</v>
      </c>
      <c r="D122" s="4">
        <v>209957947546.79001</v>
      </c>
      <c r="E122">
        <f t="shared" si="6"/>
        <v>27.938127022244892</v>
      </c>
      <c r="F122">
        <v>27.942334850165427</v>
      </c>
      <c r="G122">
        <f t="shared" si="7"/>
        <v>27.215481241746254</v>
      </c>
      <c r="H122">
        <v>27.219225626342855</v>
      </c>
      <c r="I122">
        <f t="shared" si="8"/>
        <v>26.070173097834026</v>
      </c>
      <c r="J122">
        <v>26.081358597489871</v>
      </c>
      <c r="K122">
        <f t="shared" si="9"/>
        <v>-0.42078279205348679</v>
      </c>
      <c r="L122">
        <f t="shared" si="10"/>
        <v>-0.37443845966009803</v>
      </c>
      <c r="M122">
        <f t="shared" si="11"/>
        <v>-1.1185499655844922</v>
      </c>
    </row>
    <row r="123" spans="1:13" x14ac:dyDescent="0.2">
      <c r="A123" s="2">
        <v>34335</v>
      </c>
      <c r="B123" s="4">
        <v>1385094135357.3701</v>
      </c>
      <c r="C123" s="4">
        <v>678226661298.94995</v>
      </c>
      <c r="D123" s="4">
        <v>210336246355.62</v>
      </c>
      <c r="E123">
        <f t="shared" si="6"/>
        <v>27.9567892210252</v>
      </c>
      <c r="F123">
        <v>27.950855738274129</v>
      </c>
      <c r="G123">
        <f t="shared" si="7"/>
        <v>27.242747377718622</v>
      </c>
      <c r="H123">
        <v>27.227560639952028</v>
      </c>
      <c r="I123">
        <f t="shared" si="8"/>
        <v>26.071973260274895</v>
      </c>
      <c r="J123">
        <v>26.09572329295537</v>
      </c>
      <c r="K123">
        <f t="shared" si="9"/>
        <v>0.59334827510717503</v>
      </c>
      <c r="L123">
        <f t="shared" si="10"/>
        <v>1.5186737766594405</v>
      </c>
      <c r="M123">
        <f t="shared" si="11"/>
        <v>-2.3750032680474931</v>
      </c>
    </row>
    <row r="124" spans="1:13" x14ac:dyDescent="0.2">
      <c r="A124" s="2">
        <v>34425</v>
      </c>
      <c r="B124" s="4">
        <v>1400053243777.29</v>
      </c>
      <c r="C124" s="4">
        <v>684106223381.77002</v>
      </c>
      <c r="D124" s="4">
        <v>217524682220.01001</v>
      </c>
      <c r="E124">
        <f t="shared" si="6"/>
        <v>27.967531383096084</v>
      </c>
      <c r="F124">
        <v>27.959711976234516</v>
      </c>
      <c r="G124">
        <f t="shared" si="7"/>
        <v>27.251379039853347</v>
      </c>
      <c r="H124">
        <v>27.23588115836499</v>
      </c>
      <c r="I124">
        <f t="shared" si="8"/>
        <v>26.105578162507925</v>
      </c>
      <c r="J124">
        <v>26.113009454845372</v>
      </c>
      <c r="K124">
        <f t="shared" si="9"/>
        <v>0.78194068615680123</v>
      </c>
      <c r="L124">
        <f t="shared" si="10"/>
        <v>1.5497881488357734</v>
      </c>
      <c r="M124">
        <f t="shared" si="11"/>
        <v>-0.7431292337447104</v>
      </c>
    </row>
    <row r="125" spans="1:13" x14ac:dyDescent="0.2">
      <c r="A125" s="2">
        <v>34516</v>
      </c>
      <c r="B125" s="4">
        <v>1411098793604.75</v>
      </c>
      <c r="C125" s="4">
        <v>686827397136.37</v>
      </c>
      <c r="D125" s="4">
        <v>224738636127.31</v>
      </c>
      <c r="E125">
        <f t="shared" si="6"/>
        <v>27.97538980307726</v>
      </c>
      <c r="F125">
        <v>27.96864798336011</v>
      </c>
      <c r="G125">
        <f t="shared" si="7"/>
        <v>27.255348856170571</v>
      </c>
      <c r="H125">
        <v>27.24393369628082</v>
      </c>
      <c r="I125">
        <f t="shared" si="8"/>
        <v>26.13820394673867</v>
      </c>
      <c r="J125">
        <v>26.132601191758866</v>
      </c>
      <c r="K125">
        <f t="shared" si="9"/>
        <v>0.67418197171491556</v>
      </c>
      <c r="L125">
        <f t="shared" si="10"/>
        <v>1.1415159889750726</v>
      </c>
      <c r="M125">
        <f t="shared" si="11"/>
        <v>0.56027549798045584</v>
      </c>
    </row>
    <row r="126" spans="1:13" x14ac:dyDescent="0.2">
      <c r="A126" s="2">
        <v>34608</v>
      </c>
      <c r="B126" s="4">
        <v>1419901062129.24</v>
      </c>
      <c r="C126" s="4">
        <v>688038762690.53003</v>
      </c>
      <c r="D126" s="4">
        <v>231347691628.07999</v>
      </c>
      <c r="E126">
        <f t="shared" si="6"/>
        <v>27.981608310557458</v>
      </c>
      <c r="F126">
        <v>27.977486373033056</v>
      </c>
      <c r="G126">
        <f t="shared" si="7"/>
        <v>27.257111014412612</v>
      </c>
      <c r="H126">
        <v>27.251619747213482</v>
      </c>
      <c r="I126">
        <f t="shared" si="8"/>
        <v>26.167187574415536</v>
      </c>
      <c r="J126">
        <v>26.153808299371462</v>
      </c>
      <c r="K126">
        <f t="shared" si="9"/>
        <v>0.41219375244025969</v>
      </c>
      <c r="L126">
        <f t="shared" si="10"/>
        <v>0.54912671991296236</v>
      </c>
      <c r="M126">
        <f t="shared" si="11"/>
        <v>1.3379275044073324</v>
      </c>
    </row>
    <row r="127" spans="1:13" x14ac:dyDescent="0.2">
      <c r="A127" s="2">
        <v>34700</v>
      </c>
      <c r="B127" s="4">
        <v>1444524000000</v>
      </c>
      <c r="C127" s="4">
        <v>687252000000</v>
      </c>
      <c r="D127" s="4">
        <v>235972000000</v>
      </c>
      <c r="E127">
        <f t="shared" si="6"/>
        <v>27.998800971460266</v>
      </c>
      <c r="F127">
        <v>27.986117176832661</v>
      </c>
      <c r="G127">
        <f t="shared" si="7"/>
        <v>27.255966874136679</v>
      </c>
      <c r="H127">
        <v>27.25895495627584</v>
      </c>
      <c r="I127">
        <f t="shared" si="8"/>
        <v>26.186978990865459</v>
      </c>
      <c r="J127">
        <v>26.175996600908576</v>
      </c>
      <c r="K127">
        <f t="shared" si="9"/>
        <v>1.2683794627605494</v>
      </c>
      <c r="L127">
        <f t="shared" si="10"/>
        <v>-0.29880821391614631</v>
      </c>
      <c r="M127">
        <f t="shared" si="11"/>
        <v>1.0982389956883054</v>
      </c>
    </row>
    <row r="128" spans="1:13" x14ac:dyDescent="0.2">
      <c r="A128" s="2">
        <v>34790</v>
      </c>
      <c r="B128" s="4">
        <v>1440392000000</v>
      </c>
      <c r="C128" s="4">
        <v>695260000000</v>
      </c>
      <c r="D128" s="4">
        <v>238908000000</v>
      </c>
      <c r="E128">
        <f t="shared" si="6"/>
        <v>27.995936414692935</v>
      </c>
      <c r="F128">
        <v>27.994471645713482</v>
      </c>
      <c r="G128">
        <f t="shared" si="7"/>
        <v>27.2675517132724</v>
      </c>
      <c r="H128">
        <v>27.266009881252746</v>
      </c>
      <c r="I128">
        <f t="shared" si="8"/>
        <v>26.199344377532071</v>
      </c>
      <c r="J128">
        <v>26.19866571234606</v>
      </c>
      <c r="K128">
        <f t="shared" si="9"/>
        <v>0.14647689794529128</v>
      </c>
      <c r="L128">
        <f t="shared" si="10"/>
        <v>0.1541832019654521</v>
      </c>
      <c r="M128">
        <f t="shared" si="11"/>
        <v>6.7866518601178427E-2</v>
      </c>
    </row>
    <row r="129" spans="1:13" x14ac:dyDescent="0.2">
      <c r="A129" s="2">
        <v>34881</v>
      </c>
      <c r="B129" s="4">
        <v>1446396000000</v>
      </c>
      <c r="C129" s="4">
        <v>698792000000</v>
      </c>
      <c r="D129" s="4">
        <v>250488000000</v>
      </c>
      <c r="E129">
        <f t="shared" si="6"/>
        <v>28.000096061093775</v>
      </c>
      <c r="F129">
        <v>28.002607868576355</v>
      </c>
      <c r="G129">
        <f t="shared" si="7"/>
        <v>27.272618966943874</v>
      </c>
      <c r="H129">
        <v>27.272825199107665</v>
      </c>
      <c r="I129">
        <f t="shared" si="8"/>
        <v>26.246676852132271</v>
      </c>
      <c r="J129">
        <v>26.221425073559335</v>
      </c>
      <c r="K129">
        <f t="shared" si="9"/>
        <v>-0.25118074825805081</v>
      </c>
      <c r="L129">
        <f t="shared" si="10"/>
        <v>-2.0623216379078713E-2</v>
      </c>
      <c r="M129">
        <f t="shared" si="11"/>
        <v>2.5251778572936701</v>
      </c>
    </row>
    <row r="130" spans="1:13" x14ac:dyDescent="0.2">
      <c r="A130" s="2">
        <v>34973</v>
      </c>
      <c r="B130" s="4">
        <v>1456980000000</v>
      </c>
      <c r="C130" s="4">
        <v>700544000000</v>
      </c>
      <c r="D130" s="4">
        <v>264120000000</v>
      </c>
      <c r="E130">
        <f t="shared" si="6"/>
        <v>28.007386916211438</v>
      </c>
      <c r="F130">
        <v>28.010598582011905</v>
      </c>
      <c r="G130">
        <f t="shared" si="7"/>
        <v>27.275123013027809</v>
      </c>
      <c r="H130">
        <v>27.279457005124257</v>
      </c>
      <c r="I130">
        <f t="shared" si="8"/>
        <v>26.299669382272782</v>
      </c>
      <c r="J130">
        <v>26.243890911075681</v>
      </c>
      <c r="K130">
        <f t="shared" si="9"/>
        <v>-0.32116658004675003</v>
      </c>
      <c r="L130">
        <f t="shared" si="10"/>
        <v>-0.43339920964484691</v>
      </c>
      <c r="M130">
        <f t="shared" si="11"/>
        <v>5.5778471197100998</v>
      </c>
    </row>
    <row r="131" spans="1:13" x14ac:dyDescent="0.2">
      <c r="A131" s="2">
        <v>35065</v>
      </c>
      <c r="B131" s="4">
        <v>1457200000000</v>
      </c>
      <c r="C131" s="4">
        <v>709888000000</v>
      </c>
      <c r="D131" s="4">
        <v>239268000000</v>
      </c>
      <c r="E131">
        <f t="shared" si="6"/>
        <v>28.00753790208082</v>
      </c>
      <c r="F131">
        <v>28.018491404535936</v>
      </c>
      <c r="G131">
        <f t="shared" si="7"/>
        <v>27.288373048059615</v>
      </c>
      <c r="H131">
        <v>27.285959332264543</v>
      </c>
      <c r="I131">
        <f t="shared" si="8"/>
        <v>26.200850099559172</v>
      </c>
      <c r="J131">
        <v>26.265931969208115</v>
      </c>
      <c r="K131">
        <f t="shared" si="9"/>
        <v>-1.0953502455116393</v>
      </c>
      <c r="L131">
        <f t="shared" si="10"/>
        <v>0.24137157950718802</v>
      </c>
      <c r="M131">
        <f t="shared" si="11"/>
        <v>-6.5081869648942359</v>
      </c>
    </row>
    <row r="132" spans="1:13" x14ac:dyDescent="0.2">
      <c r="A132" s="2">
        <v>35156</v>
      </c>
      <c r="B132" s="4">
        <v>1496660000000</v>
      </c>
      <c r="C132" s="4">
        <v>711956000000</v>
      </c>
      <c r="D132" s="4">
        <v>259060000000</v>
      </c>
      <c r="E132">
        <f t="shared" si="6"/>
        <v>28.034257074661696</v>
      </c>
      <c r="F132">
        <v>28.026301838006248</v>
      </c>
      <c r="G132">
        <f t="shared" si="7"/>
        <v>27.291281948696017</v>
      </c>
      <c r="H132">
        <v>27.292342873569581</v>
      </c>
      <c r="I132">
        <f t="shared" si="8"/>
        <v>26.280325532048522</v>
      </c>
      <c r="J132">
        <v>26.287974776981617</v>
      </c>
      <c r="K132">
        <f t="shared" si="9"/>
        <v>0.79552366554480614</v>
      </c>
      <c r="L132">
        <f t="shared" si="10"/>
        <v>-0.10609248735633514</v>
      </c>
      <c r="M132">
        <f t="shared" si="11"/>
        <v>-0.76492449330949341</v>
      </c>
    </row>
    <row r="133" spans="1:13" x14ac:dyDescent="0.2">
      <c r="A133" s="2">
        <v>35247</v>
      </c>
      <c r="B133" s="4">
        <v>1500892000000</v>
      </c>
      <c r="C133" s="4">
        <v>715040000000</v>
      </c>
      <c r="D133" s="4">
        <v>267128000000</v>
      </c>
      <c r="E133">
        <f t="shared" si="6"/>
        <v>28.037080713959224</v>
      </c>
      <c r="F133">
        <v>28.033935849256086</v>
      </c>
      <c r="G133">
        <f t="shared" si="7"/>
        <v>27.295604322131553</v>
      </c>
      <c r="H133">
        <v>27.29864245923838</v>
      </c>
      <c r="I133">
        <f t="shared" si="8"/>
        <v>26.310993781219899</v>
      </c>
      <c r="J133">
        <v>26.309795044724684</v>
      </c>
      <c r="K133">
        <f t="shared" si="9"/>
        <v>0.31448647031382393</v>
      </c>
      <c r="L133">
        <f t="shared" si="10"/>
        <v>-0.30381371068273211</v>
      </c>
      <c r="M133">
        <f t="shared" si="11"/>
        <v>0.11987364952155133</v>
      </c>
    </row>
    <row r="134" spans="1:13" x14ac:dyDescent="0.2">
      <c r="A134" s="2">
        <v>35339</v>
      </c>
      <c r="B134" s="4">
        <v>1501404000000</v>
      </c>
      <c r="C134" s="4">
        <v>713260000000</v>
      </c>
      <c r="D134" s="4">
        <v>276652000000</v>
      </c>
      <c r="E134">
        <f t="shared" si="6"/>
        <v>28.037421786261863</v>
      </c>
      <c r="F134">
        <v>28.041378957485254</v>
      </c>
      <c r="G134">
        <f t="shared" si="7"/>
        <v>27.293111847271213</v>
      </c>
      <c r="H134">
        <v>27.304882310221213</v>
      </c>
      <c r="I134">
        <f t="shared" si="8"/>
        <v>26.346026235615565</v>
      </c>
      <c r="J134">
        <v>26.33109199031648</v>
      </c>
      <c r="K134">
        <f t="shared" si="9"/>
        <v>-0.39571712233907874</v>
      </c>
      <c r="L134">
        <f t="shared" si="10"/>
        <v>-1.1770462950000393</v>
      </c>
      <c r="M134">
        <f t="shared" si="11"/>
        <v>1.4934245299084381</v>
      </c>
    </row>
    <row r="135" spans="1:13" x14ac:dyDescent="0.2">
      <c r="A135" s="2">
        <v>35431</v>
      </c>
      <c r="B135" s="4">
        <v>1520248000000</v>
      </c>
      <c r="C135" s="4">
        <v>724160000000</v>
      </c>
      <c r="D135" s="4">
        <v>270772000000</v>
      </c>
      <c r="E135">
        <f t="shared" si="6"/>
        <v>28.049894595372667</v>
      </c>
      <c r="F135">
        <v>28.048648130540588</v>
      </c>
      <c r="G135">
        <f t="shared" si="7"/>
        <v>27.308278199391584</v>
      </c>
      <c r="H135">
        <v>27.311056266097289</v>
      </c>
      <c r="I135">
        <f t="shared" si="8"/>
        <v>26.324542975297447</v>
      </c>
      <c r="J135">
        <v>26.351576819001121</v>
      </c>
      <c r="K135">
        <f t="shared" si="9"/>
        <v>0.12464648320786864</v>
      </c>
      <c r="L135">
        <f t="shared" si="10"/>
        <v>-0.27780667057051289</v>
      </c>
      <c r="M135">
        <f t="shared" si="11"/>
        <v>-2.7033843703673455</v>
      </c>
    </row>
    <row r="136" spans="1:13" x14ac:dyDescent="0.2">
      <c r="A136" s="2">
        <v>35521</v>
      </c>
      <c r="B136" s="4">
        <v>1546356000000</v>
      </c>
      <c r="C136" s="4">
        <v>738208000000</v>
      </c>
      <c r="D136" s="4">
        <v>281920000000</v>
      </c>
      <c r="E136">
        <f t="shared" si="6"/>
        <v>28.066922311254149</v>
      </c>
      <c r="F136">
        <v>28.055720764556689</v>
      </c>
      <c r="G136">
        <f t="shared" si="7"/>
        <v>27.327491464655086</v>
      </c>
      <c r="H136">
        <v>27.317040461816315</v>
      </c>
      <c r="I136">
        <f t="shared" si="8"/>
        <v>26.364889179694227</v>
      </c>
      <c r="J136">
        <v>26.371110078475716</v>
      </c>
      <c r="K136">
        <f t="shared" si="9"/>
        <v>1.1201546697460429</v>
      </c>
      <c r="L136">
        <f t="shared" si="10"/>
        <v>1.0451002838770762</v>
      </c>
      <c r="M136">
        <f t="shared" si="11"/>
        <v>-0.62208987814891259</v>
      </c>
    </row>
    <row r="137" spans="1:13" x14ac:dyDescent="0.2">
      <c r="A137" s="2">
        <v>35612</v>
      </c>
      <c r="B137" s="4">
        <v>1541992000000</v>
      </c>
      <c r="C137" s="4">
        <v>725208000000</v>
      </c>
      <c r="D137" s="4">
        <v>297528000000</v>
      </c>
      <c r="E137">
        <f t="shared" si="6"/>
        <v>28.064096202988782</v>
      </c>
      <c r="F137">
        <v>28.062586720316482</v>
      </c>
      <c r="G137">
        <f t="shared" si="7"/>
        <v>27.309724347205865</v>
      </c>
      <c r="H137">
        <v>27.322683251660941</v>
      </c>
      <c r="I137">
        <f t="shared" si="8"/>
        <v>26.418774175150368</v>
      </c>
      <c r="J137">
        <v>26.389281978000337</v>
      </c>
      <c r="K137">
        <f t="shared" si="9"/>
        <v>0.1509482672300777</v>
      </c>
      <c r="L137">
        <f t="shared" si="10"/>
        <v>-1.2958904455075526</v>
      </c>
      <c r="M137">
        <f t="shared" si="11"/>
        <v>2.9492197150030819</v>
      </c>
    </row>
    <row r="138" spans="1:13" x14ac:dyDescent="0.2">
      <c r="A138" s="2">
        <v>35704</v>
      </c>
      <c r="B138" s="4">
        <v>1541780000000</v>
      </c>
      <c r="C138" s="4">
        <v>746528000000</v>
      </c>
      <c r="D138" s="4">
        <v>298264000000</v>
      </c>
      <c r="E138">
        <f t="shared" si="6"/>
        <v>28.063958709036356</v>
      </c>
      <c r="F138">
        <v>28.069347874069862</v>
      </c>
      <c r="G138">
        <f t="shared" si="7"/>
        <v>27.338698961594638</v>
      </c>
      <c r="H138">
        <v>27.327937499942205</v>
      </c>
      <c r="I138">
        <f t="shared" si="8"/>
        <v>26.421244837308937</v>
      </c>
      <c r="J138">
        <v>26.40562051784724</v>
      </c>
      <c r="K138">
        <f t="shared" si="9"/>
        <v>-0.53891650335060604</v>
      </c>
      <c r="L138">
        <f t="shared" si="10"/>
        <v>1.0761461652432303</v>
      </c>
      <c r="M138">
        <f t="shared" si="11"/>
        <v>1.5624319461696956</v>
      </c>
    </row>
    <row r="139" spans="1:13" x14ac:dyDescent="0.2">
      <c r="A139" s="2">
        <v>35796</v>
      </c>
      <c r="B139" s="4">
        <v>1565028000000</v>
      </c>
      <c r="C139" s="4">
        <v>740304000000</v>
      </c>
      <c r="D139" s="4">
        <v>309052000000</v>
      </c>
      <c r="E139">
        <f t="shared" si="6"/>
        <v>28.078924831134419</v>
      </c>
      <c r="F139">
        <v>28.076121196893453</v>
      </c>
      <c r="G139">
        <f t="shared" si="7"/>
        <v>27.33032674959578</v>
      </c>
      <c r="H139">
        <v>27.332626481926596</v>
      </c>
      <c r="I139">
        <f t="shared" si="8"/>
        <v>26.456775384475502</v>
      </c>
      <c r="J139">
        <v>26.419948620260183</v>
      </c>
      <c r="K139">
        <f t="shared" si="9"/>
        <v>0.28036342409656356</v>
      </c>
      <c r="L139">
        <f t="shared" si="10"/>
        <v>-0.22997323308153739</v>
      </c>
      <c r="M139">
        <f t="shared" si="11"/>
        <v>3.682676421531994</v>
      </c>
    </row>
    <row r="140" spans="1:13" x14ac:dyDescent="0.2">
      <c r="A140" s="2">
        <v>35886</v>
      </c>
      <c r="B140" s="4">
        <v>1553208000000</v>
      </c>
      <c r="C140" s="4">
        <v>746128000000</v>
      </c>
      <c r="D140" s="4">
        <v>303104000000</v>
      </c>
      <c r="E140">
        <f t="shared" ref="E140:E203" si="12">LN(B140)</f>
        <v>28.071343585447366</v>
      </c>
      <c r="F140">
        <v>28.082969768213541</v>
      </c>
      <c r="G140">
        <f t="shared" ref="G140:G203" si="13">LN(C140)</f>
        <v>27.338163004201142</v>
      </c>
      <c r="H140">
        <v>27.336681087497126</v>
      </c>
      <c r="I140">
        <f t="shared" ref="I140:I203" si="14">LN(D140)</f>
        <v>26.437341817887788</v>
      </c>
      <c r="J140">
        <v>26.432245450677541</v>
      </c>
      <c r="K140">
        <f t="shared" ref="K140:K203" si="15">(E140-F140)*100</f>
        <v>-1.1626182766175219</v>
      </c>
      <c r="L140">
        <f t="shared" ref="L140:L203" si="16">(G140-H140)*100</f>
        <v>0.14819167040158732</v>
      </c>
      <c r="M140">
        <f t="shared" ref="M140:M203" si="17">(I140-J140)*100</f>
        <v>0.50963672102461999</v>
      </c>
    </row>
    <row r="141" spans="1:13" x14ac:dyDescent="0.2">
      <c r="A141" s="2">
        <v>35977</v>
      </c>
      <c r="B141" s="4">
        <v>1581748000000</v>
      </c>
      <c r="C141" s="4">
        <v>754592000000</v>
      </c>
      <c r="D141" s="4">
        <v>308240000000</v>
      </c>
      <c r="E141">
        <f t="shared" si="12"/>
        <v>28.08955168055029</v>
      </c>
      <c r="F141">
        <v>28.089984703798823</v>
      </c>
      <c r="G141">
        <f t="shared" si="13"/>
        <v>27.349443042777168</v>
      </c>
      <c r="H141">
        <v>27.340009209213502</v>
      </c>
      <c r="I141">
        <f t="shared" si="14"/>
        <v>26.454144537264312</v>
      </c>
      <c r="J141">
        <v>26.442858442179848</v>
      </c>
      <c r="K141">
        <f t="shared" si="15"/>
        <v>-4.3302324853300433E-2</v>
      </c>
      <c r="L141">
        <f t="shared" si="16"/>
        <v>0.94338335636656723</v>
      </c>
      <c r="M141">
        <f t="shared" si="17"/>
        <v>1.1286095084464876</v>
      </c>
    </row>
    <row r="142" spans="1:13" x14ac:dyDescent="0.2">
      <c r="A142" s="2">
        <v>36069</v>
      </c>
      <c r="B142" s="4">
        <v>1586820000000</v>
      </c>
      <c r="C142" s="4">
        <v>762100000000</v>
      </c>
      <c r="D142" s="4">
        <v>304412000000</v>
      </c>
      <c r="E142">
        <f t="shared" si="12"/>
        <v>28.092753129490017</v>
      </c>
      <c r="F142">
        <v>28.097140857590336</v>
      </c>
      <c r="G142">
        <f t="shared" si="13"/>
        <v>27.359343617618482</v>
      </c>
      <c r="H142">
        <v>27.342533558802469</v>
      </c>
      <c r="I142">
        <f t="shared" si="14"/>
        <v>26.441647883970326</v>
      </c>
      <c r="J142">
        <v>26.45218599151973</v>
      </c>
      <c r="K142">
        <f t="shared" si="15"/>
        <v>-0.4387728100319066</v>
      </c>
      <c r="L142">
        <f t="shared" si="16"/>
        <v>1.681005881601294</v>
      </c>
      <c r="M142">
        <f t="shared" si="17"/>
        <v>-1.053810754940443</v>
      </c>
    </row>
    <row r="143" spans="1:13" x14ac:dyDescent="0.2">
      <c r="A143" s="2">
        <v>36161</v>
      </c>
      <c r="B143" s="4">
        <v>1601196000000</v>
      </c>
      <c r="C143" s="4">
        <v>753280000000</v>
      </c>
      <c r="D143" s="4">
        <v>309240000000</v>
      </c>
      <c r="E143">
        <f t="shared" si="12"/>
        <v>28.101771965935303</v>
      </c>
      <c r="F143">
        <v>28.104408753296632</v>
      </c>
      <c r="G143">
        <f t="shared" si="13"/>
        <v>27.347702841578268</v>
      </c>
      <c r="H143">
        <v>27.344271186326413</v>
      </c>
      <c r="I143">
        <f t="shared" si="14"/>
        <v>26.457383511398685</v>
      </c>
      <c r="J143">
        <v>26.460739356400669</v>
      </c>
      <c r="K143">
        <f t="shared" si="15"/>
        <v>-0.2636787361328885</v>
      </c>
      <c r="L143">
        <f t="shared" si="16"/>
        <v>0.34316552518554033</v>
      </c>
      <c r="M143">
        <f t="shared" si="17"/>
        <v>-0.3355845001983937</v>
      </c>
    </row>
    <row r="144" spans="1:13" x14ac:dyDescent="0.2">
      <c r="A144" s="2">
        <v>36251</v>
      </c>
      <c r="B144" s="4">
        <v>1609464000000</v>
      </c>
      <c r="C144" s="4">
        <v>744464000000</v>
      </c>
      <c r="D144" s="4">
        <v>301048000000</v>
      </c>
      <c r="E144">
        <f t="shared" si="12"/>
        <v>28.106922320240344</v>
      </c>
      <c r="F144">
        <v>28.111715037345256</v>
      </c>
      <c r="G144">
        <f t="shared" si="13"/>
        <v>27.335930333300951</v>
      </c>
      <c r="H144">
        <v>27.345407242435879</v>
      </c>
      <c r="I144">
        <f t="shared" si="14"/>
        <v>26.430535557420086</v>
      </c>
      <c r="J144">
        <v>26.468924413450647</v>
      </c>
      <c r="K144">
        <f t="shared" si="15"/>
        <v>-0.47927171049124695</v>
      </c>
      <c r="L144">
        <f t="shared" si="16"/>
        <v>-0.94769091349284906</v>
      </c>
      <c r="M144">
        <f t="shared" si="17"/>
        <v>-3.8388856030561413</v>
      </c>
    </row>
    <row r="145" spans="1:13" x14ac:dyDescent="0.2">
      <c r="A145" s="2">
        <v>36342</v>
      </c>
      <c r="B145" s="4">
        <v>1619412000000</v>
      </c>
      <c r="C145" s="4">
        <v>750716000000</v>
      </c>
      <c r="D145" s="4">
        <v>300464000000</v>
      </c>
      <c r="E145">
        <f t="shared" si="12"/>
        <v>28.113084236322877</v>
      </c>
      <c r="F145">
        <v>28.118959988290147</v>
      </c>
      <c r="G145">
        <f t="shared" si="13"/>
        <v>27.344293254739028</v>
      </c>
      <c r="H145">
        <v>27.346161194333931</v>
      </c>
      <c r="I145">
        <f t="shared" si="14"/>
        <v>26.428593783412261</v>
      </c>
      <c r="J145">
        <v>26.477113480847631</v>
      </c>
      <c r="K145">
        <f t="shared" si="15"/>
        <v>-0.5875751967270304</v>
      </c>
      <c r="L145">
        <f t="shared" si="16"/>
        <v>-0.18679395949021682</v>
      </c>
      <c r="M145">
        <f t="shared" si="17"/>
        <v>-4.8519697435370546</v>
      </c>
    </row>
    <row r="146" spans="1:13" x14ac:dyDescent="0.2">
      <c r="A146" s="2">
        <v>36434</v>
      </c>
      <c r="B146" s="4">
        <v>1642064000000</v>
      </c>
      <c r="C146" s="4">
        <v>751068000000</v>
      </c>
      <c r="D146" s="4">
        <v>310860000000</v>
      </c>
      <c r="E146">
        <f t="shared" si="12"/>
        <v>28.126975103056697</v>
      </c>
      <c r="F146">
        <v>28.125995957514192</v>
      </c>
      <c r="G146">
        <f t="shared" si="13"/>
        <v>27.344762030550257</v>
      </c>
      <c r="H146">
        <v>27.346657740132279</v>
      </c>
      <c r="I146">
        <f t="shared" si="14"/>
        <v>26.462608487001162</v>
      </c>
      <c r="J146">
        <v>26.485294988209279</v>
      </c>
      <c r="K146">
        <f t="shared" si="15"/>
        <v>9.7914554250522201E-2</v>
      </c>
      <c r="L146">
        <f t="shared" si="16"/>
        <v>-0.18957095820226755</v>
      </c>
      <c r="M146">
        <f t="shared" si="17"/>
        <v>-2.2686501208116994</v>
      </c>
    </row>
    <row r="147" spans="1:13" x14ac:dyDescent="0.2">
      <c r="A147" s="2">
        <v>36526</v>
      </c>
      <c r="B147" s="4">
        <v>1658076000000</v>
      </c>
      <c r="C147" s="4">
        <v>753136000000</v>
      </c>
      <c r="D147" s="4">
        <v>336028000000</v>
      </c>
      <c r="E147">
        <f t="shared" si="12"/>
        <v>28.136679009950576</v>
      </c>
      <c r="F147">
        <v>28.132616538880608</v>
      </c>
      <c r="G147">
        <f t="shared" si="13"/>
        <v>27.347511659327896</v>
      </c>
      <c r="H147">
        <v>27.347002898546695</v>
      </c>
      <c r="I147">
        <f t="shared" si="14"/>
        <v>26.540460326770919</v>
      </c>
      <c r="J147">
        <v>26.492972168178898</v>
      </c>
      <c r="K147">
        <f t="shared" si="15"/>
        <v>0.40624710699681543</v>
      </c>
      <c r="L147">
        <f t="shared" si="16"/>
        <v>5.0876078120154489E-2</v>
      </c>
      <c r="M147">
        <f t="shared" si="17"/>
        <v>4.7488158592020824</v>
      </c>
    </row>
    <row r="148" spans="1:13" x14ac:dyDescent="0.2">
      <c r="A148" s="2">
        <v>36617</v>
      </c>
      <c r="B148" s="4">
        <v>1676952000000</v>
      </c>
      <c r="C148" s="4">
        <v>754872000000</v>
      </c>
      <c r="D148" s="4">
        <v>336624000000</v>
      </c>
      <c r="E148">
        <f t="shared" si="12"/>
        <v>28.147998975819736</v>
      </c>
      <c r="F148">
        <v>28.138625117708038</v>
      </c>
      <c r="G148">
        <f t="shared" si="13"/>
        <v>27.349814035398669</v>
      </c>
      <c r="H148">
        <v>27.34728373119712</v>
      </c>
      <c r="I148">
        <f t="shared" si="14"/>
        <v>26.542232417409075</v>
      </c>
      <c r="J148">
        <v>26.499421388387713</v>
      </c>
      <c r="K148">
        <f t="shared" si="15"/>
        <v>0.93738581116973307</v>
      </c>
      <c r="L148">
        <f t="shared" si="16"/>
        <v>0.2530304201549427</v>
      </c>
      <c r="M148">
        <f t="shared" si="17"/>
        <v>4.2811029021361691</v>
      </c>
    </row>
    <row r="149" spans="1:13" x14ac:dyDescent="0.2">
      <c r="A149" s="2">
        <v>36708</v>
      </c>
      <c r="B149" s="4">
        <v>1681584000000</v>
      </c>
      <c r="C149" s="4">
        <v>753036000000</v>
      </c>
      <c r="D149" s="4">
        <v>328820000000</v>
      </c>
      <c r="E149">
        <f t="shared" si="12"/>
        <v>28.150757322275972</v>
      </c>
      <c r="F149">
        <v>28.143865704025824</v>
      </c>
      <c r="G149">
        <f t="shared" si="13"/>
        <v>27.347378872368441</v>
      </c>
      <c r="H149">
        <v>27.347592387311316</v>
      </c>
      <c r="I149">
        <f t="shared" si="14"/>
        <v>26.518776325529142</v>
      </c>
      <c r="J149">
        <v>26.504393898052871</v>
      </c>
      <c r="K149">
        <f t="shared" si="15"/>
        <v>0.68916182501475021</v>
      </c>
      <c r="L149">
        <f t="shared" si="16"/>
        <v>-2.1351494287458195E-2</v>
      </c>
      <c r="M149">
        <f t="shared" si="17"/>
        <v>1.438242747627072</v>
      </c>
    </row>
    <row r="150" spans="1:13" x14ac:dyDescent="0.2">
      <c r="A150" s="2">
        <v>36800</v>
      </c>
      <c r="B150" s="4">
        <v>1698028000000</v>
      </c>
      <c r="C150" s="4">
        <v>750080000000</v>
      </c>
      <c r="D150" s="4">
        <v>319900000000</v>
      </c>
      <c r="E150">
        <f t="shared" si="12"/>
        <v>28.160488693669969</v>
      </c>
      <c r="F150">
        <v>28.148276046444426</v>
      </c>
      <c r="G150">
        <f t="shared" si="13"/>
        <v>27.34344570445495</v>
      </c>
      <c r="H150">
        <v>27.348046319159057</v>
      </c>
      <c r="I150">
        <f t="shared" si="14"/>
        <v>26.491274283901884</v>
      </c>
      <c r="J150">
        <v>26.508069056681737</v>
      </c>
      <c r="K150">
        <f t="shared" si="15"/>
        <v>1.2212647225542383</v>
      </c>
      <c r="L150">
        <f t="shared" si="16"/>
        <v>-0.46006147041062206</v>
      </c>
      <c r="M150">
        <f t="shared" si="17"/>
        <v>-1.6794772779853417</v>
      </c>
    </row>
    <row r="151" spans="1:13" x14ac:dyDescent="0.2">
      <c r="A151" s="2">
        <v>36892</v>
      </c>
      <c r="B151" s="4">
        <v>1679592000000</v>
      </c>
      <c r="C151" s="4">
        <v>752812000000</v>
      </c>
      <c r="D151" s="4">
        <v>317204000000</v>
      </c>
      <c r="E151">
        <f t="shared" si="12"/>
        <v>28.149572022706288</v>
      </c>
      <c r="F151">
        <v>28.151862809756807</v>
      </c>
      <c r="G151">
        <f t="shared" si="13"/>
        <v>27.347081365579374</v>
      </c>
      <c r="H151">
        <v>27.348760843860688</v>
      </c>
      <c r="I151">
        <f t="shared" si="14"/>
        <v>26.482810936968075</v>
      </c>
      <c r="J151">
        <v>26.510770048056436</v>
      </c>
      <c r="K151">
        <f t="shared" si="15"/>
        <v>-0.22907870505193273</v>
      </c>
      <c r="L151">
        <f t="shared" si="16"/>
        <v>-0.16794782813143172</v>
      </c>
      <c r="M151">
        <f t="shared" si="17"/>
        <v>-2.79591110883608</v>
      </c>
    </row>
    <row r="152" spans="1:13" x14ac:dyDescent="0.2">
      <c r="A152" s="2">
        <v>36982</v>
      </c>
      <c r="B152" s="4">
        <v>1687792000000</v>
      </c>
      <c r="C152" s="4">
        <v>760248000000</v>
      </c>
      <c r="D152" s="4">
        <v>331052000000</v>
      </c>
      <c r="E152">
        <f t="shared" si="12"/>
        <v>28.15444228176095</v>
      </c>
      <c r="F152">
        <v>28.154754785228182</v>
      </c>
      <c r="G152">
        <f t="shared" si="13"/>
        <v>27.356910532786845</v>
      </c>
      <c r="H152">
        <v>27.349805272389517</v>
      </c>
      <c r="I152">
        <f t="shared" si="14"/>
        <v>26.525541299682494</v>
      </c>
      <c r="J152">
        <v>26.51265210823129</v>
      </c>
      <c r="K152">
        <f t="shared" si="15"/>
        <v>-3.1250346723155076E-2</v>
      </c>
      <c r="L152">
        <f t="shared" si="16"/>
        <v>0.71052603973278394</v>
      </c>
      <c r="M152">
        <f t="shared" si="17"/>
        <v>1.2889191451204596</v>
      </c>
    </row>
    <row r="153" spans="1:13" x14ac:dyDescent="0.2">
      <c r="A153" s="2">
        <v>37073</v>
      </c>
      <c r="B153" s="4">
        <v>1702944000000</v>
      </c>
      <c r="C153" s="4">
        <v>755912000000</v>
      </c>
      <c r="D153" s="4">
        <v>329128000000</v>
      </c>
      <c r="E153">
        <f t="shared" si="12"/>
        <v>28.16337963392105</v>
      </c>
      <c r="F153">
        <v>28.157057856253264</v>
      </c>
      <c r="G153">
        <f t="shared" si="13"/>
        <v>27.351190804234289</v>
      </c>
      <c r="H153">
        <v>27.351232120936036</v>
      </c>
      <c r="I153">
        <f t="shared" si="14"/>
        <v>26.5197125697992</v>
      </c>
      <c r="J153">
        <v>26.513590882149742</v>
      </c>
      <c r="K153">
        <f t="shared" si="15"/>
        <v>0.63217776677859661</v>
      </c>
      <c r="L153">
        <f t="shared" si="16"/>
        <v>-4.1316701747007301E-3</v>
      </c>
      <c r="M153">
        <f t="shared" si="17"/>
        <v>0.61216876494576411</v>
      </c>
    </row>
    <row r="154" spans="1:13" x14ac:dyDescent="0.2">
      <c r="A154" s="2">
        <v>37165</v>
      </c>
      <c r="B154" s="4">
        <v>1699588000000</v>
      </c>
      <c r="C154" s="4">
        <v>749032000000</v>
      </c>
      <c r="D154" s="4">
        <v>337816000000</v>
      </c>
      <c r="E154">
        <f t="shared" si="12"/>
        <v>28.161406984677324</v>
      </c>
      <c r="F154">
        <v>28.158874781192093</v>
      </c>
      <c r="G154">
        <f t="shared" si="13"/>
        <v>27.34204754318251</v>
      </c>
      <c r="H154">
        <v>27.353164958294709</v>
      </c>
      <c r="I154">
        <f t="shared" si="14"/>
        <v>26.545767205503324</v>
      </c>
      <c r="J154">
        <v>26.513590906669748</v>
      </c>
      <c r="K154">
        <f t="shared" si="15"/>
        <v>0.25322034852308661</v>
      </c>
      <c r="L154">
        <f t="shared" si="16"/>
        <v>-1.1117415112199325</v>
      </c>
      <c r="M154">
        <f t="shared" si="17"/>
        <v>3.2176298833576311</v>
      </c>
    </row>
    <row r="155" spans="1:13" x14ac:dyDescent="0.2">
      <c r="A155" s="2">
        <v>37257</v>
      </c>
      <c r="B155" s="4">
        <v>1699952000000</v>
      </c>
      <c r="C155" s="4">
        <v>765412000000</v>
      </c>
      <c r="D155" s="4">
        <v>335548000000</v>
      </c>
      <c r="E155">
        <f t="shared" si="12"/>
        <v>28.161621131297977</v>
      </c>
      <c r="F155">
        <v>28.16037153618139</v>
      </c>
      <c r="G155">
        <f t="shared" si="13"/>
        <v>27.363680087891936</v>
      </c>
      <c r="H155">
        <v>27.355726940092989</v>
      </c>
      <c r="I155">
        <f t="shared" si="14"/>
        <v>26.539030853169315</v>
      </c>
      <c r="J155">
        <v>26.51271793552576</v>
      </c>
      <c r="K155">
        <f t="shared" si="15"/>
        <v>0.12495951165867325</v>
      </c>
      <c r="L155">
        <f t="shared" si="16"/>
        <v>0.79531477989469579</v>
      </c>
      <c r="M155">
        <f t="shared" si="17"/>
        <v>2.6312917643554812</v>
      </c>
    </row>
    <row r="156" spans="1:13" x14ac:dyDescent="0.2">
      <c r="A156" s="2">
        <v>37347</v>
      </c>
      <c r="B156" s="4">
        <v>1699136000000</v>
      </c>
      <c r="C156" s="4">
        <v>758476000000</v>
      </c>
      <c r="D156" s="4">
        <v>326252000000</v>
      </c>
      <c r="E156">
        <f t="shared" si="12"/>
        <v>28.161141002501267</v>
      </c>
      <c r="F156">
        <v>28.161739419392728</v>
      </c>
      <c r="G156">
        <f t="shared" si="13"/>
        <v>27.354576993836904</v>
      </c>
      <c r="H156">
        <v>27.358930047807203</v>
      </c>
      <c r="I156">
        <f t="shared" si="14"/>
        <v>26.510935925832722</v>
      </c>
      <c r="J156">
        <v>26.511359485440568</v>
      </c>
      <c r="K156">
        <f t="shared" si="15"/>
        <v>-5.9841689146011845E-2</v>
      </c>
      <c r="L156">
        <f t="shared" si="16"/>
        <v>-0.43530539702985038</v>
      </c>
      <c r="M156">
        <f t="shared" si="17"/>
        <v>-4.2355960784590252E-2</v>
      </c>
    </row>
    <row r="157" spans="1:13" x14ac:dyDescent="0.2">
      <c r="A157" s="2">
        <v>37438</v>
      </c>
      <c r="B157" s="4">
        <v>1704656000000</v>
      </c>
      <c r="C157" s="4">
        <v>768644000000</v>
      </c>
      <c r="D157" s="4">
        <v>321616000000</v>
      </c>
      <c r="E157">
        <f t="shared" si="12"/>
        <v>28.164384446777046</v>
      </c>
      <c r="F157">
        <v>28.163182224948844</v>
      </c>
      <c r="G157">
        <f t="shared" si="13"/>
        <v>27.367893760381104</v>
      </c>
      <c r="H157">
        <v>27.36286579439167</v>
      </c>
      <c r="I157">
        <f t="shared" si="14"/>
        <v>26.496624124257451</v>
      </c>
      <c r="J157">
        <v>26.510166202313393</v>
      </c>
      <c r="K157">
        <f t="shared" si="15"/>
        <v>0.12022218282012886</v>
      </c>
      <c r="L157">
        <f t="shared" si="16"/>
        <v>0.50279659894343354</v>
      </c>
      <c r="M157">
        <f t="shared" si="17"/>
        <v>-1.3542078055941431</v>
      </c>
    </row>
    <row r="158" spans="1:13" x14ac:dyDescent="0.2">
      <c r="A158" s="2">
        <v>37530</v>
      </c>
      <c r="B158" s="4">
        <v>1697744000000</v>
      </c>
      <c r="C158" s="4">
        <v>769108000000</v>
      </c>
      <c r="D158" s="4">
        <v>322092000000</v>
      </c>
      <c r="E158">
        <f t="shared" si="12"/>
        <v>28.160321426844831</v>
      </c>
      <c r="F158">
        <v>28.164897762803566</v>
      </c>
      <c r="G158">
        <f t="shared" si="13"/>
        <v>27.368497238723624</v>
      </c>
      <c r="H158">
        <v>27.367582162261005</v>
      </c>
      <c r="I158">
        <f t="shared" si="14"/>
        <v>26.498103055967981</v>
      </c>
      <c r="J158">
        <v>26.509784496447381</v>
      </c>
      <c r="K158">
        <f t="shared" si="15"/>
        <v>-0.45763359587347452</v>
      </c>
      <c r="L158">
        <f t="shared" si="16"/>
        <v>9.1507646261845821E-2</v>
      </c>
      <c r="M158">
        <f t="shared" si="17"/>
        <v>-1.1681440479399896</v>
      </c>
    </row>
    <row r="159" spans="1:13" x14ac:dyDescent="0.2">
      <c r="A159" s="2">
        <v>37622</v>
      </c>
      <c r="B159" s="4">
        <v>1707260000000</v>
      </c>
      <c r="C159" s="4">
        <v>765588000000</v>
      </c>
      <c r="D159" s="4">
        <v>334196000000</v>
      </c>
      <c r="E159">
        <f t="shared" si="12"/>
        <v>28.165910862143424</v>
      </c>
      <c r="F159">
        <v>28.167095865128999</v>
      </c>
      <c r="G159">
        <f t="shared" si="13"/>
        <v>27.363910002981125</v>
      </c>
      <c r="H159">
        <v>27.373177413489717</v>
      </c>
      <c r="I159">
        <f t="shared" si="14"/>
        <v>26.534993484155166</v>
      </c>
      <c r="J159">
        <v>26.510725357365118</v>
      </c>
      <c r="K159">
        <f t="shared" si="15"/>
        <v>-0.11850029855757782</v>
      </c>
      <c r="L159">
        <f t="shared" si="16"/>
        <v>-0.92674105085919223</v>
      </c>
      <c r="M159">
        <f t="shared" si="17"/>
        <v>2.4268126790047972</v>
      </c>
    </row>
    <row r="160" spans="1:13" x14ac:dyDescent="0.2">
      <c r="A160" s="2">
        <v>37712</v>
      </c>
      <c r="B160" s="4">
        <v>1693772000000</v>
      </c>
      <c r="C160" s="4">
        <v>769656000000</v>
      </c>
      <c r="D160" s="4">
        <v>310076000000</v>
      </c>
      <c r="E160">
        <f t="shared" si="12"/>
        <v>28.157979110419955</v>
      </c>
      <c r="F160">
        <v>28.169940600737664</v>
      </c>
      <c r="G160">
        <f t="shared" si="13"/>
        <v>27.369209498723425</v>
      </c>
      <c r="H160">
        <v>27.379758960916941</v>
      </c>
      <c r="I160">
        <f t="shared" si="14"/>
        <v>26.460083265668807</v>
      </c>
      <c r="J160">
        <v>26.513382960184398</v>
      </c>
      <c r="K160">
        <f t="shared" si="15"/>
        <v>-1.1961490317709433</v>
      </c>
      <c r="L160">
        <f t="shared" si="16"/>
        <v>-1.054946219351649</v>
      </c>
      <c r="M160">
        <f t="shared" si="17"/>
        <v>-5.3299694515590801</v>
      </c>
    </row>
    <row r="161" spans="1:13" x14ac:dyDescent="0.2">
      <c r="A161" s="2">
        <v>37803</v>
      </c>
      <c r="B161" s="4">
        <v>1698744000000</v>
      </c>
      <c r="C161" s="4">
        <v>777672000000</v>
      </c>
      <c r="D161" s="4">
        <v>321360000000</v>
      </c>
      <c r="E161">
        <f t="shared" si="12"/>
        <v>28.160910270396698</v>
      </c>
      <c r="F161">
        <v>28.173584188412224</v>
      </c>
      <c r="G161">
        <f t="shared" si="13"/>
        <v>27.379570678398803</v>
      </c>
      <c r="H161">
        <v>27.387341543276733</v>
      </c>
      <c r="I161">
        <f t="shared" si="14"/>
        <v>26.495827826997438</v>
      </c>
      <c r="J161">
        <v>26.518394161290914</v>
      </c>
      <c r="K161">
        <f t="shared" si="15"/>
        <v>-1.2673918015526198</v>
      </c>
      <c r="L161">
        <f t="shared" si="16"/>
        <v>-0.77708648779299949</v>
      </c>
      <c r="M161">
        <f t="shared" si="17"/>
        <v>-2.2566334293475876</v>
      </c>
    </row>
    <row r="162" spans="1:13" x14ac:dyDescent="0.2">
      <c r="A162" s="2">
        <v>37895</v>
      </c>
      <c r="B162" s="4">
        <v>1728240000000</v>
      </c>
      <c r="C162" s="4">
        <v>789576000000</v>
      </c>
      <c r="D162" s="4">
        <v>339408000000</v>
      </c>
      <c r="E162">
        <f t="shared" si="12"/>
        <v>28.178124665555131</v>
      </c>
      <c r="F162">
        <v>28.178059232032169</v>
      </c>
      <c r="G162">
        <f t="shared" si="13"/>
        <v>27.394761929466963</v>
      </c>
      <c r="H162">
        <v>27.39583440468121</v>
      </c>
      <c r="I162">
        <f t="shared" si="14"/>
        <v>26.550468760476406</v>
      </c>
      <c r="J162">
        <v>26.525862820125205</v>
      </c>
      <c r="K162">
        <f t="shared" si="15"/>
        <v>6.5433522962621282E-3</v>
      </c>
      <c r="L162">
        <f t="shared" si="16"/>
        <v>-0.10724752142472482</v>
      </c>
      <c r="M162">
        <f t="shared" si="17"/>
        <v>2.4605940351200672</v>
      </c>
    </row>
    <row r="163" spans="1:13" x14ac:dyDescent="0.2">
      <c r="A163" s="2">
        <v>37987</v>
      </c>
      <c r="B163" s="4">
        <v>1736892000000</v>
      </c>
      <c r="C163" s="4">
        <v>793932000000</v>
      </c>
      <c r="D163" s="4">
        <v>325876000000</v>
      </c>
      <c r="E163">
        <f t="shared" si="12"/>
        <v>28.183118425088693</v>
      </c>
      <c r="F163">
        <v>28.18327159629683</v>
      </c>
      <c r="G163">
        <f t="shared" si="13"/>
        <v>27.400263652208654</v>
      </c>
      <c r="H163">
        <v>27.405069080593709</v>
      </c>
      <c r="I163">
        <f t="shared" si="14"/>
        <v>26.509782777856664</v>
      </c>
      <c r="J163">
        <v>26.535667132784877</v>
      </c>
      <c r="K163">
        <f t="shared" si="15"/>
        <v>-1.5317120813662655E-2</v>
      </c>
      <c r="L163">
        <f t="shared" si="16"/>
        <v>-0.48054283850547108</v>
      </c>
      <c r="M163">
        <f t="shared" si="17"/>
        <v>-2.5884354928212616</v>
      </c>
    </row>
    <row r="164" spans="1:13" x14ac:dyDescent="0.2">
      <c r="A164" s="2">
        <v>38078</v>
      </c>
      <c r="B164" s="4">
        <v>1748860000000</v>
      </c>
      <c r="C164" s="4">
        <v>797376000000</v>
      </c>
      <c r="D164" s="4">
        <v>335656000000</v>
      </c>
      <c r="E164">
        <f t="shared" si="12"/>
        <v>28.189985263020759</v>
      </c>
      <c r="F164">
        <v>28.189127800240776</v>
      </c>
      <c r="G164">
        <f t="shared" si="13"/>
        <v>27.40459217362281</v>
      </c>
      <c r="H164">
        <v>27.414866381725425</v>
      </c>
      <c r="I164">
        <f t="shared" si="14"/>
        <v>26.539352662934846</v>
      </c>
      <c r="J164">
        <v>26.547931354771041</v>
      </c>
      <c r="K164">
        <f t="shared" si="15"/>
        <v>8.5746277998310916E-2</v>
      </c>
      <c r="L164">
        <f t="shared" si="16"/>
        <v>-1.0274208102615034</v>
      </c>
      <c r="M164">
        <f t="shared" si="17"/>
        <v>-0.85786918361954179</v>
      </c>
    </row>
    <row r="165" spans="1:13" x14ac:dyDescent="0.2">
      <c r="A165" s="2">
        <v>38169</v>
      </c>
      <c r="B165" s="4">
        <v>1752192000000</v>
      </c>
      <c r="C165" s="4">
        <v>816152000000</v>
      </c>
      <c r="D165" s="4">
        <v>347044000000</v>
      </c>
      <c r="E165">
        <f t="shared" si="12"/>
        <v>28.191888691479402</v>
      </c>
      <c r="F165">
        <v>28.19553283118649</v>
      </c>
      <c r="G165">
        <f t="shared" si="13"/>
        <v>27.427866449073381</v>
      </c>
      <c r="H165">
        <v>27.424999064503705</v>
      </c>
      <c r="I165">
        <f t="shared" si="14"/>
        <v>26.572717410007421</v>
      </c>
      <c r="J165">
        <v>26.562520898035537</v>
      </c>
      <c r="K165">
        <f t="shared" si="15"/>
        <v>-0.3644139707088101</v>
      </c>
      <c r="L165">
        <f t="shared" si="16"/>
        <v>0.28673845696758349</v>
      </c>
      <c r="M165">
        <f t="shared" si="17"/>
        <v>1.0196511971884092</v>
      </c>
    </row>
    <row r="166" spans="1:13" x14ac:dyDescent="0.2">
      <c r="A166" s="2">
        <v>38261</v>
      </c>
      <c r="B166" s="4">
        <v>1770260000000</v>
      </c>
      <c r="C166" s="4">
        <v>839216000000</v>
      </c>
      <c r="D166" s="4">
        <v>350964000000</v>
      </c>
      <c r="E166">
        <f t="shared" si="12"/>
        <v>28.202147544381983</v>
      </c>
      <c r="F166">
        <v>28.202400251084256</v>
      </c>
      <c r="G166">
        <f t="shared" si="13"/>
        <v>27.455733959623679</v>
      </c>
      <c r="H166">
        <v>27.435137143274869</v>
      </c>
      <c r="I166">
        <f t="shared" si="14"/>
        <v>26.583949491049655</v>
      </c>
      <c r="J166">
        <v>26.579215387611836</v>
      </c>
      <c r="K166">
        <f t="shared" si="15"/>
        <v>-2.5270670227328651E-2</v>
      </c>
      <c r="L166">
        <f t="shared" si="16"/>
        <v>2.0596816348810165</v>
      </c>
      <c r="M166">
        <f t="shared" si="17"/>
        <v>0.47341034378192148</v>
      </c>
    </row>
    <row r="167" spans="1:13" x14ac:dyDescent="0.2">
      <c r="A167" s="2">
        <v>38353</v>
      </c>
      <c r="B167" s="4">
        <v>1767684000000</v>
      </c>
      <c r="C167" s="4">
        <v>822412000000</v>
      </c>
      <c r="D167" s="4">
        <v>335148000000</v>
      </c>
      <c r="E167">
        <f t="shared" si="12"/>
        <v>28.200691331137673</v>
      </c>
      <c r="F167">
        <v>28.209607180487289</v>
      </c>
      <c r="G167">
        <f t="shared" si="13"/>
        <v>27.435507322980545</v>
      </c>
      <c r="H167">
        <v>27.444979306230934</v>
      </c>
      <c r="I167">
        <f t="shared" si="14"/>
        <v>26.537838062255325</v>
      </c>
      <c r="J167">
        <v>26.597896413653128</v>
      </c>
      <c r="K167">
        <f t="shared" si="15"/>
        <v>-0.89158493496164226</v>
      </c>
      <c r="L167">
        <f t="shared" si="16"/>
        <v>-0.94719832503891155</v>
      </c>
      <c r="M167">
        <f t="shared" si="17"/>
        <v>-6.0058351397803023</v>
      </c>
    </row>
    <row r="168" spans="1:13" x14ac:dyDescent="0.2">
      <c r="A168" s="2">
        <v>38443</v>
      </c>
      <c r="B168" s="4">
        <v>1800540000000</v>
      </c>
      <c r="C168" s="4">
        <v>840676000000</v>
      </c>
      <c r="D168" s="4">
        <v>355960000000</v>
      </c>
      <c r="E168">
        <f t="shared" si="12"/>
        <v>28.219107735839664</v>
      </c>
      <c r="F168">
        <v>28.217028212881779</v>
      </c>
      <c r="G168">
        <f t="shared" si="13"/>
        <v>27.457472167041299</v>
      </c>
      <c r="H168">
        <v>27.454430209727409</v>
      </c>
      <c r="I168">
        <f t="shared" si="14"/>
        <v>26.598084201935073</v>
      </c>
      <c r="J168">
        <v>26.618492907346987</v>
      </c>
      <c r="K168">
        <f t="shared" si="15"/>
        <v>0.20795229578851604</v>
      </c>
      <c r="L168">
        <f t="shared" si="16"/>
        <v>0.30419573138900091</v>
      </c>
      <c r="M168">
        <f t="shared" si="17"/>
        <v>-2.040870541191353</v>
      </c>
    </row>
    <row r="169" spans="1:13" x14ac:dyDescent="0.2">
      <c r="A169" s="2">
        <v>38534</v>
      </c>
      <c r="B169" s="4">
        <v>1802800000000</v>
      </c>
      <c r="C169" s="4">
        <v>852460000000</v>
      </c>
      <c r="D169" s="4">
        <v>360636000000</v>
      </c>
      <c r="E169">
        <f t="shared" si="12"/>
        <v>28.220362127762904</v>
      </c>
      <c r="F169">
        <v>28.224448783260421</v>
      </c>
      <c r="G169">
        <f t="shared" si="13"/>
        <v>27.471392124182152</v>
      </c>
      <c r="H169">
        <v>27.463299790287298</v>
      </c>
      <c r="I169">
        <f t="shared" si="14"/>
        <v>26.611134976343234</v>
      </c>
      <c r="J169">
        <v>26.640333216367008</v>
      </c>
      <c r="K169">
        <f t="shared" si="15"/>
        <v>-0.40866554975167446</v>
      </c>
      <c r="L169">
        <f t="shared" si="16"/>
        <v>0.80923338948544199</v>
      </c>
      <c r="M169">
        <f t="shared" si="17"/>
        <v>-2.9198240023774247</v>
      </c>
    </row>
    <row r="170" spans="1:13" x14ac:dyDescent="0.2">
      <c r="A170" s="2">
        <v>38626</v>
      </c>
      <c r="B170" s="4">
        <v>1807968000000</v>
      </c>
      <c r="C170" s="4">
        <v>851060000000</v>
      </c>
      <c r="D170" s="4">
        <v>372680000000</v>
      </c>
      <c r="E170">
        <f t="shared" si="12"/>
        <v>28.223224678626856</v>
      </c>
      <c r="F170">
        <v>28.231675121845491</v>
      </c>
      <c r="G170">
        <f t="shared" si="13"/>
        <v>27.469748468322301</v>
      </c>
      <c r="H170">
        <v>27.471428404006744</v>
      </c>
      <c r="I170">
        <f t="shared" si="14"/>
        <v>26.643985979528637</v>
      </c>
      <c r="J170">
        <v>26.662541601332666</v>
      </c>
      <c r="K170">
        <f t="shared" si="15"/>
        <v>-0.84504432186349732</v>
      </c>
      <c r="L170">
        <f t="shared" si="16"/>
        <v>-0.16799356844430235</v>
      </c>
      <c r="M170">
        <f t="shared" si="17"/>
        <v>-1.8555621804029698</v>
      </c>
    </row>
    <row r="171" spans="1:13" x14ac:dyDescent="0.2">
      <c r="A171" s="2">
        <v>38718</v>
      </c>
      <c r="B171" s="4">
        <v>1831228000000</v>
      </c>
      <c r="C171" s="4">
        <v>866204000000</v>
      </c>
      <c r="D171" s="4">
        <v>382776000000</v>
      </c>
      <c r="E171">
        <f t="shared" si="12"/>
        <v>28.236007895987747</v>
      </c>
      <c r="F171">
        <v>28.238472592304287</v>
      </c>
      <c r="G171">
        <f t="shared" si="13"/>
        <v>27.487386283587437</v>
      </c>
      <c r="H171">
        <v>27.478737330320836</v>
      </c>
      <c r="I171">
        <f t="shared" si="14"/>
        <v>26.670715798634973</v>
      </c>
      <c r="J171">
        <v>26.683950340463202</v>
      </c>
      <c r="K171">
        <f t="shared" si="15"/>
        <v>-0.24646963165402269</v>
      </c>
      <c r="L171">
        <f t="shared" si="16"/>
        <v>0.86489532666007563</v>
      </c>
      <c r="M171">
        <f t="shared" si="17"/>
        <v>-1.323454182822914</v>
      </c>
    </row>
    <row r="172" spans="1:13" x14ac:dyDescent="0.2">
      <c r="A172" s="2">
        <v>38808</v>
      </c>
      <c r="B172" s="4">
        <v>1883600000000</v>
      </c>
      <c r="C172" s="4">
        <v>875172000000</v>
      </c>
      <c r="D172" s="4">
        <v>421232000000</v>
      </c>
      <c r="E172">
        <f t="shared" si="12"/>
        <v>28.264205955315809</v>
      </c>
      <c r="F172">
        <v>28.244522053871925</v>
      </c>
      <c r="G172">
        <f t="shared" si="13"/>
        <v>27.497686275414964</v>
      </c>
      <c r="H172">
        <v>27.485131049307824</v>
      </c>
      <c r="I172">
        <f t="shared" si="14"/>
        <v>26.766449587729706</v>
      </c>
      <c r="J172">
        <v>26.703206155759812</v>
      </c>
      <c r="K172">
        <f t="shared" si="15"/>
        <v>1.9683901443883656</v>
      </c>
      <c r="L172">
        <f t="shared" si="16"/>
        <v>1.2555226107139106</v>
      </c>
      <c r="M172">
        <f t="shared" si="17"/>
        <v>6.3243431969894459</v>
      </c>
    </row>
    <row r="173" spans="1:13" x14ac:dyDescent="0.2">
      <c r="A173" s="2">
        <v>38899</v>
      </c>
      <c r="B173" s="4">
        <v>1870572000000</v>
      </c>
      <c r="C173" s="4">
        <v>855348000000</v>
      </c>
      <c r="D173" s="4">
        <v>421064000000</v>
      </c>
      <c r="E173">
        <f t="shared" si="12"/>
        <v>28.257265382375515</v>
      </c>
      <c r="F173">
        <v>28.249479718820353</v>
      </c>
      <c r="G173">
        <f t="shared" si="13"/>
        <v>27.474774240617858</v>
      </c>
      <c r="H173">
        <v>27.490600530578622</v>
      </c>
      <c r="I173">
        <f t="shared" si="14"/>
        <v>26.766050678077452</v>
      </c>
      <c r="J173">
        <v>26.718823423805414</v>
      </c>
      <c r="K173">
        <f t="shared" si="15"/>
        <v>0.7785663555161193</v>
      </c>
      <c r="L173">
        <f t="shared" si="16"/>
        <v>-1.5826289960763518</v>
      </c>
      <c r="M173">
        <f t="shared" si="17"/>
        <v>4.7227254272037555</v>
      </c>
    </row>
    <row r="174" spans="1:13" x14ac:dyDescent="0.2">
      <c r="A174" s="2">
        <v>38991</v>
      </c>
      <c r="B174" s="4">
        <v>1866164000000</v>
      </c>
      <c r="C174" s="4">
        <v>868988000000</v>
      </c>
      <c r="D174" s="4">
        <v>414452000000</v>
      </c>
      <c r="E174">
        <f t="shared" si="12"/>
        <v>28.254906103023348</v>
      </c>
      <c r="F174">
        <v>28.253198638435961</v>
      </c>
      <c r="G174">
        <f t="shared" si="13"/>
        <v>27.490595153140625</v>
      </c>
      <c r="H174">
        <v>27.495262296005215</v>
      </c>
      <c r="I174">
        <f t="shared" si="14"/>
        <v>26.75022300264488</v>
      </c>
      <c r="J174">
        <v>26.729948955502625</v>
      </c>
      <c r="K174">
        <f t="shared" si="15"/>
        <v>0.17074645873869088</v>
      </c>
      <c r="L174">
        <f t="shared" si="16"/>
        <v>-0.46671428645908009</v>
      </c>
      <c r="M174">
        <f t="shared" si="17"/>
        <v>2.0274047142255114</v>
      </c>
    </row>
    <row r="175" spans="1:13" x14ac:dyDescent="0.2">
      <c r="A175" s="2">
        <v>39083</v>
      </c>
      <c r="B175" s="4">
        <v>1870700000000</v>
      </c>
      <c r="C175" s="4">
        <v>876828000000</v>
      </c>
      <c r="D175" s="4">
        <v>424508000000</v>
      </c>
      <c r="E175">
        <f t="shared" si="12"/>
        <v>28.257333808301269</v>
      </c>
      <c r="F175">
        <v>28.255609720640688</v>
      </c>
      <c r="G175">
        <f t="shared" si="13"/>
        <v>27.499576686936841</v>
      </c>
      <c r="H175">
        <v>27.499074604559986</v>
      </c>
      <c r="I175">
        <f t="shared" si="14"/>
        <v>26.77419668822106</v>
      </c>
      <c r="J175">
        <v>26.736201834296782</v>
      </c>
      <c r="K175">
        <f t="shared" si="15"/>
        <v>0.1724087660580409</v>
      </c>
      <c r="L175">
        <f t="shared" si="16"/>
        <v>5.0208237685467338E-2</v>
      </c>
      <c r="M175">
        <f t="shared" si="17"/>
        <v>3.799485392427826</v>
      </c>
    </row>
    <row r="176" spans="1:13" x14ac:dyDescent="0.2">
      <c r="A176" s="2">
        <v>39173</v>
      </c>
      <c r="B176" s="4">
        <v>1861908000000</v>
      </c>
      <c r="C176" s="4">
        <v>871276000000</v>
      </c>
      <c r="D176" s="4">
        <v>408936000000</v>
      </c>
      <c r="E176">
        <f t="shared" si="12"/>
        <v>28.252622884325369</v>
      </c>
      <c r="F176">
        <v>28.256660948002349</v>
      </c>
      <c r="G176">
        <f t="shared" si="13"/>
        <v>27.493224640756651</v>
      </c>
      <c r="H176">
        <v>27.501949043786666</v>
      </c>
      <c r="I176">
        <f t="shared" si="14"/>
        <v>26.736824501527458</v>
      </c>
      <c r="J176">
        <v>26.737403884104644</v>
      </c>
      <c r="K176">
        <f t="shared" si="15"/>
        <v>-0.40380636769796752</v>
      </c>
      <c r="L176">
        <f t="shared" si="16"/>
        <v>-0.87244030300155373</v>
      </c>
      <c r="M176">
        <f t="shared" si="17"/>
        <v>-5.7938257718603836E-2</v>
      </c>
    </row>
    <row r="177" spans="1:13" x14ac:dyDescent="0.2">
      <c r="A177" s="2">
        <v>39264</v>
      </c>
      <c r="B177" s="4">
        <v>1880340000000</v>
      </c>
      <c r="C177" s="4">
        <v>882752000000</v>
      </c>
      <c r="D177" s="4">
        <v>400772000000</v>
      </c>
      <c r="E177">
        <f t="shared" si="12"/>
        <v>28.262473727482654</v>
      </c>
      <c r="F177">
        <v>28.256317543965366</v>
      </c>
      <c r="G177">
        <f t="shared" si="13"/>
        <v>27.506310137399467</v>
      </c>
      <c r="H177">
        <v>27.503802222052759</v>
      </c>
      <c r="I177">
        <f t="shared" si="14"/>
        <v>26.716658523997282</v>
      </c>
      <c r="J177">
        <v>26.733756877382213</v>
      </c>
      <c r="K177">
        <f t="shared" si="15"/>
        <v>0.61561835172874169</v>
      </c>
      <c r="L177">
        <f t="shared" si="16"/>
        <v>0.25079153467082449</v>
      </c>
      <c r="M177">
        <f t="shared" si="17"/>
        <v>-1.7098353384930931</v>
      </c>
    </row>
    <row r="178" spans="1:13" x14ac:dyDescent="0.2">
      <c r="A178" s="2">
        <v>39356</v>
      </c>
      <c r="B178" s="4">
        <v>1900052000000</v>
      </c>
      <c r="C178" s="4">
        <v>895900000000</v>
      </c>
      <c r="D178" s="4">
        <v>416096000000</v>
      </c>
      <c r="E178">
        <f t="shared" si="12"/>
        <v>28.272902370147488</v>
      </c>
      <c r="F178">
        <v>28.254504351337395</v>
      </c>
      <c r="G178">
        <f t="shared" si="13"/>
        <v>27.521094636549943</v>
      </c>
      <c r="H178">
        <v>27.504463503695469</v>
      </c>
      <c r="I178">
        <f t="shared" si="14"/>
        <v>26.75418183981532</v>
      </c>
      <c r="J178">
        <v>26.725456792759719</v>
      </c>
      <c r="K178">
        <f t="shared" si="15"/>
        <v>1.8398018810092509</v>
      </c>
      <c r="L178">
        <f t="shared" si="16"/>
        <v>1.6631132854474373</v>
      </c>
      <c r="M178">
        <f t="shared" si="17"/>
        <v>2.8725047055601749</v>
      </c>
    </row>
    <row r="179" spans="1:13" x14ac:dyDescent="0.2">
      <c r="A179" s="2">
        <v>39448</v>
      </c>
      <c r="B179" s="4">
        <v>1894572000000</v>
      </c>
      <c r="C179" s="4">
        <v>899956000000</v>
      </c>
      <c r="D179" s="4">
        <v>417240000000</v>
      </c>
      <c r="E179">
        <f t="shared" si="12"/>
        <v>28.270014071433497</v>
      </c>
      <c r="F179">
        <v>28.251207774761259</v>
      </c>
      <c r="G179">
        <f t="shared" si="13"/>
        <v>27.525611710186734</v>
      </c>
      <c r="H179">
        <v>27.503787332205469</v>
      </c>
      <c r="I179">
        <f t="shared" si="14"/>
        <v>26.756927432754182</v>
      </c>
      <c r="J179">
        <v>26.712528625333547</v>
      </c>
      <c r="K179">
        <f t="shared" si="15"/>
        <v>1.8806296672238432</v>
      </c>
      <c r="L179">
        <f t="shared" si="16"/>
        <v>2.1824377981264576</v>
      </c>
      <c r="M179">
        <f t="shared" si="17"/>
        <v>4.4398807420634512</v>
      </c>
    </row>
    <row r="180" spans="1:13" x14ac:dyDescent="0.2">
      <c r="A180" s="2">
        <v>39539</v>
      </c>
      <c r="B180" s="4">
        <v>1878536000000</v>
      </c>
      <c r="C180" s="4">
        <v>899372000000</v>
      </c>
      <c r="D180" s="4">
        <v>400276000000</v>
      </c>
      <c r="E180">
        <f t="shared" si="12"/>
        <v>28.261513866003579</v>
      </c>
      <c r="F180">
        <v>28.246598199067883</v>
      </c>
      <c r="G180">
        <f t="shared" si="13"/>
        <v>27.524962578932723</v>
      </c>
      <c r="H180">
        <v>27.501794462401975</v>
      </c>
      <c r="I180">
        <f t="shared" si="14"/>
        <v>26.715420146113839</v>
      </c>
      <c r="J180">
        <v>26.695284620670634</v>
      </c>
      <c r="K180">
        <f t="shared" si="15"/>
        <v>1.4915666935696237</v>
      </c>
      <c r="L180">
        <f t="shared" si="16"/>
        <v>2.3168116530747795</v>
      </c>
      <c r="M180">
        <f t="shared" si="17"/>
        <v>2.0135525443205182</v>
      </c>
    </row>
    <row r="181" spans="1:13" x14ac:dyDescent="0.2">
      <c r="A181" s="2">
        <v>39630</v>
      </c>
      <c r="B181" s="4">
        <v>1865380000000</v>
      </c>
      <c r="C181" s="4">
        <v>888644000000</v>
      </c>
      <c r="D181" s="4">
        <v>398156000000</v>
      </c>
      <c r="E181">
        <f t="shared" si="12"/>
        <v>28.25448590162064</v>
      </c>
      <c r="F181">
        <v>28.241034072054919</v>
      </c>
      <c r="G181">
        <f t="shared" si="13"/>
        <v>27.512962542315069</v>
      </c>
      <c r="H181">
        <v>27.498723892884016</v>
      </c>
      <c r="I181">
        <f t="shared" si="14"/>
        <v>26.710109725233668</v>
      </c>
      <c r="J181">
        <v>26.674481012412127</v>
      </c>
      <c r="K181">
        <f t="shared" si="15"/>
        <v>1.3451829565720885</v>
      </c>
      <c r="L181">
        <f t="shared" si="16"/>
        <v>1.4238649431053574</v>
      </c>
      <c r="M181">
        <f t="shared" si="17"/>
        <v>3.5628712821541342</v>
      </c>
    </row>
    <row r="182" spans="1:13" x14ac:dyDescent="0.2">
      <c r="A182" s="2">
        <v>39722</v>
      </c>
      <c r="B182" s="4">
        <v>1820568000000</v>
      </c>
      <c r="C182" s="4">
        <v>855316000000</v>
      </c>
      <c r="D182" s="4">
        <v>380108000000</v>
      </c>
      <c r="E182">
        <f t="shared" si="12"/>
        <v>28.230169656240037</v>
      </c>
      <c r="F182">
        <v>28.235022998189379</v>
      </c>
      <c r="G182">
        <f t="shared" si="13"/>
        <v>27.474736828244648</v>
      </c>
      <c r="H182">
        <v>27.495046303415929</v>
      </c>
      <c r="I182">
        <f t="shared" si="14"/>
        <v>26.663721259812998</v>
      </c>
      <c r="J182">
        <v>26.651075389453602</v>
      </c>
      <c r="K182">
        <f t="shared" si="15"/>
        <v>-0.48533419493423935</v>
      </c>
      <c r="L182">
        <f t="shared" si="16"/>
        <v>-2.0309475171281122</v>
      </c>
      <c r="M182">
        <f t="shared" si="17"/>
        <v>1.2645870359396127</v>
      </c>
    </row>
    <row r="183" spans="1:13" x14ac:dyDescent="0.2">
      <c r="A183" s="2">
        <v>39814</v>
      </c>
      <c r="B183" s="4">
        <v>1792492000000</v>
      </c>
      <c r="C183" s="4">
        <v>850208000000</v>
      </c>
      <c r="D183" s="4">
        <v>377752000000</v>
      </c>
      <c r="E183">
        <f t="shared" si="12"/>
        <v>28.214627946369781</v>
      </c>
      <c r="F183">
        <v>28.229207100233925</v>
      </c>
      <c r="G183">
        <f t="shared" si="13"/>
        <v>27.468746862377525</v>
      </c>
      <c r="H183">
        <v>27.491374760256367</v>
      </c>
      <c r="I183">
        <f t="shared" si="14"/>
        <v>26.657503732592193</v>
      </c>
      <c r="J183">
        <v>26.626381627818855</v>
      </c>
      <c r="K183">
        <f t="shared" si="15"/>
        <v>-1.457915386414399</v>
      </c>
      <c r="L183">
        <f t="shared" si="16"/>
        <v>-2.2627897878841452</v>
      </c>
      <c r="M183">
        <f t="shared" si="17"/>
        <v>3.1122104773338322</v>
      </c>
    </row>
    <row r="184" spans="1:13" x14ac:dyDescent="0.2">
      <c r="A184" s="2">
        <v>39904</v>
      </c>
      <c r="B184" s="4">
        <v>1758748000000</v>
      </c>
      <c r="C184" s="4">
        <v>856808000000</v>
      </c>
      <c r="D184" s="4">
        <v>336932000000</v>
      </c>
      <c r="E184">
        <f t="shared" si="12"/>
        <v>28.195623308203078</v>
      </c>
      <c r="F184">
        <v>28.224179967531732</v>
      </c>
      <c r="G184">
        <f t="shared" si="13"/>
        <v>27.476479693104519</v>
      </c>
      <c r="H184">
        <v>27.488119234912261</v>
      </c>
      <c r="I184">
        <f t="shared" si="14"/>
        <v>26.543146966522936</v>
      </c>
      <c r="J184">
        <v>26.601840062235272</v>
      </c>
      <c r="K184">
        <f t="shared" si="15"/>
        <v>-2.8556659328653922</v>
      </c>
      <c r="L184">
        <f t="shared" si="16"/>
        <v>-1.1639541807742404</v>
      </c>
      <c r="M184">
        <f t="shared" si="17"/>
        <v>-5.8693095712335719</v>
      </c>
    </row>
    <row r="185" spans="1:13" x14ac:dyDescent="0.2">
      <c r="A185" s="2">
        <v>39995</v>
      </c>
      <c r="B185" s="4">
        <v>1765392000000</v>
      </c>
      <c r="C185" s="4">
        <v>860584000000</v>
      </c>
      <c r="D185" s="4">
        <v>335108000000</v>
      </c>
      <c r="E185">
        <f t="shared" si="12"/>
        <v>28.199393877971353</v>
      </c>
      <c r="F185">
        <v>28.220389397887331</v>
      </c>
      <c r="G185">
        <f t="shared" si="13"/>
        <v>27.480877065497861</v>
      </c>
      <c r="H185">
        <v>27.485463419911763</v>
      </c>
      <c r="I185">
        <f t="shared" si="14"/>
        <v>26.537718704875314</v>
      </c>
      <c r="J185">
        <v>26.579202248477976</v>
      </c>
      <c r="K185">
        <f t="shared" si="15"/>
        <v>-2.0995519915977923</v>
      </c>
      <c r="L185">
        <f t="shared" si="16"/>
        <v>-0.4586354413902427</v>
      </c>
      <c r="M185">
        <f t="shared" si="17"/>
        <v>-4.148354360266282</v>
      </c>
    </row>
    <row r="186" spans="1:13" x14ac:dyDescent="0.2">
      <c r="A186" s="2">
        <v>40087</v>
      </c>
      <c r="B186" s="4">
        <v>1762912000000</v>
      </c>
      <c r="C186" s="4">
        <v>853548000000</v>
      </c>
      <c r="D186" s="4">
        <v>318388000000</v>
      </c>
      <c r="E186">
        <f t="shared" si="12"/>
        <v>28.197988103180737</v>
      </c>
      <c r="F186">
        <v>28.217997622511966</v>
      </c>
      <c r="G186">
        <f t="shared" si="13"/>
        <v>27.472667616615368</v>
      </c>
      <c r="H186">
        <v>27.48347461236494</v>
      </c>
      <c r="I186">
        <f t="shared" si="14"/>
        <v>26.4865366017642</v>
      </c>
      <c r="J186">
        <v>26.55963281136497</v>
      </c>
      <c r="K186">
        <f t="shared" si="15"/>
        <v>-2.0009519331228631</v>
      </c>
      <c r="L186">
        <f t="shared" si="16"/>
        <v>-1.0806995749572224</v>
      </c>
      <c r="M186">
        <f t="shared" si="17"/>
        <v>-7.3096209600770123</v>
      </c>
    </row>
    <row r="187" spans="1:13" x14ac:dyDescent="0.2">
      <c r="A187" s="2">
        <v>40179</v>
      </c>
      <c r="B187" s="4">
        <v>1775740000000</v>
      </c>
      <c r="C187" s="4">
        <v>863768000000</v>
      </c>
      <c r="D187" s="4">
        <v>324348000000</v>
      </c>
      <c r="E187">
        <f t="shared" si="12"/>
        <v>28.205238353385131</v>
      </c>
      <c r="F187">
        <v>28.216956917417725</v>
      </c>
      <c r="G187">
        <f t="shared" si="13"/>
        <v>27.484570051174394</v>
      </c>
      <c r="H187">
        <v>27.482174245837726</v>
      </c>
      <c r="I187">
        <f t="shared" si="14"/>
        <v>26.505082850407955</v>
      </c>
      <c r="J187">
        <v>26.543881540278228</v>
      </c>
      <c r="K187">
        <f t="shared" si="15"/>
        <v>-1.1718564032594969</v>
      </c>
      <c r="L187">
        <f t="shared" si="16"/>
        <v>0.23958053366683885</v>
      </c>
      <c r="M187">
        <f t="shared" si="17"/>
        <v>-3.8798689870272796</v>
      </c>
    </row>
    <row r="188" spans="1:13" x14ac:dyDescent="0.2">
      <c r="A188" s="2">
        <v>40269</v>
      </c>
      <c r="B188" s="4">
        <v>1792352000000</v>
      </c>
      <c r="C188" s="4">
        <v>856076000000</v>
      </c>
      <c r="D188" s="4">
        <v>326940000000</v>
      </c>
      <c r="E188">
        <f t="shared" si="12"/>
        <v>28.214549839763151</v>
      </c>
      <c r="F188">
        <v>28.217019463423387</v>
      </c>
      <c r="G188">
        <f t="shared" si="13"/>
        <v>27.475624994193723</v>
      </c>
      <c r="H188">
        <v>27.481475683938559</v>
      </c>
      <c r="I188">
        <f t="shared" si="14"/>
        <v>26.513042504769473</v>
      </c>
      <c r="J188">
        <v>26.531967262503716</v>
      </c>
      <c r="K188">
        <f t="shared" si="15"/>
        <v>-0.24696236602359534</v>
      </c>
      <c r="L188">
        <f t="shared" si="16"/>
        <v>-0.58506897448360462</v>
      </c>
      <c r="M188">
        <f t="shared" si="17"/>
        <v>-1.8924757734243514</v>
      </c>
    </row>
    <row r="189" spans="1:13" x14ac:dyDescent="0.2">
      <c r="A189" s="2">
        <v>40360</v>
      </c>
      <c r="B189" s="4">
        <v>1814932000000</v>
      </c>
      <c r="C189" s="4">
        <v>863192000000</v>
      </c>
      <c r="D189" s="4">
        <v>332660000000</v>
      </c>
      <c r="E189">
        <f t="shared" si="12"/>
        <v>28.227069117378772</v>
      </c>
      <c r="F189">
        <v>28.217820255707398</v>
      </c>
      <c r="G189">
        <f t="shared" si="13"/>
        <v>27.483902983006796</v>
      </c>
      <c r="H189">
        <v>27.481316248329243</v>
      </c>
      <c r="I189">
        <f t="shared" si="14"/>
        <v>26.530386784308799</v>
      </c>
      <c r="J189">
        <v>26.5235208184287</v>
      </c>
      <c r="K189">
        <f t="shared" si="15"/>
        <v>0.92488616713737315</v>
      </c>
      <c r="L189">
        <f t="shared" si="16"/>
        <v>0.25867346775534372</v>
      </c>
      <c r="M189">
        <f t="shared" si="17"/>
        <v>0.68659658800989121</v>
      </c>
    </row>
    <row r="190" spans="1:13" x14ac:dyDescent="0.2">
      <c r="A190" s="2">
        <v>40452</v>
      </c>
      <c r="B190" s="4">
        <v>1811568000000</v>
      </c>
      <c r="C190" s="4">
        <v>864304000000</v>
      </c>
      <c r="D190" s="4">
        <v>329756000000</v>
      </c>
      <c r="E190">
        <f t="shared" si="12"/>
        <v>28.225213884528987</v>
      </c>
      <c r="F190">
        <v>28.218969593211607</v>
      </c>
      <c r="G190">
        <f t="shared" si="13"/>
        <v>27.485190395716973</v>
      </c>
      <c r="H190">
        <v>27.481574753774133</v>
      </c>
      <c r="I190">
        <f t="shared" si="14"/>
        <v>26.521618823981026</v>
      </c>
      <c r="J190">
        <v>26.517983800863099</v>
      </c>
      <c r="K190">
        <f t="shared" si="15"/>
        <v>0.6244291317379691</v>
      </c>
      <c r="L190">
        <f t="shared" si="16"/>
        <v>0.36156419428401421</v>
      </c>
      <c r="M190">
        <f t="shared" si="17"/>
        <v>0.36350231179262948</v>
      </c>
    </row>
    <row r="191" spans="1:13" x14ac:dyDescent="0.2">
      <c r="A191" s="2">
        <v>40544</v>
      </c>
      <c r="B191" s="4">
        <v>1814516000000</v>
      </c>
      <c r="C191" s="4">
        <v>853964000000</v>
      </c>
      <c r="D191" s="4">
        <v>325204000000</v>
      </c>
      <c r="E191">
        <f t="shared" si="12"/>
        <v>28.226839881416819</v>
      </c>
      <c r="F191">
        <v>28.220170263494577</v>
      </c>
      <c r="G191">
        <f t="shared" si="13"/>
        <v>27.473154875279707</v>
      </c>
      <c r="H191">
        <v>27.482155882384365</v>
      </c>
      <c r="I191">
        <f t="shared" si="14"/>
        <v>26.50771851466742</v>
      </c>
      <c r="J191">
        <v>26.514866462275641</v>
      </c>
      <c r="K191">
        <f t="shared" si="15"/>
        <v>0.6669617922241855</v>
      </c>
      <c r="L191">
        <f t="shared" si="16"/>
        <v>-0.90010071046577877</v>
      </c>
      <c r="M191">
        <f t="shared" si="17"/>
        <v>-0.71479476082210169</v>
      </c>
    </row>
    <row r="192" spans="1:13" x14ac:dyDescent="0.2">
      <c r="A192" s="2">
        <v>40634</v>
      </c>
      <c r="B192" s="4">
        <v>1834936000000</v>
      </c>
      <c r="C192" s="4">
        <v>864232000000</v>
      </c>
      <c r="D192" s="4">
        <v>334904000000</v>
      </c>
      <c r="E192">
        <f t="shared" si="12"/>
        <v>28.238030719442655</v>
      </c>
      <c r="F192">
        <v>28.221187497028044</v>
      </c>
      <c r="G192">
        <f t="shared" si="13"/>
        <v>27.485107088224339</v>
      </c>
      <c r="H192">
        <v>27.483000472690502</v>
      </c>
      <c r="I192">
        <f t="shared" si="14"/>
        <v>26.537109760539082</v>
      </c>
      <c r="J192">
        <v>26.513715405366227</v>
      </c>
      <c r="K192">
        <f t="shared" si="15"/>
        <v>1.6843222414610892</v>
      </c>
      <c r="L192">
        <f t="shared" si="16"/>
        <v>0.21066155338367309</v>
      </c>
      <c r="M192">
        <f t="shared" si="17"/>
        <v>2.3394355172854375</v>
      </c>
    </row>
    <row r="193" spans="1:13" x14ac:dyDescent="0.2">
      <c r="A193" s="2">
        <v>40725</v>
      </c>
      <c r="B193" s="4">
        <v>1808952000000</v>
      </c>
      <c r="C193" s="4">
        <v>868796000000</v>
      </c>
      <c r="D193" s="4">
        <v>327684000000</v>
      </c>
      <c r="E193">
        <f t="shared" si="12"/>
        <v>28.223768787992991</v>
      </c>
      <c r="F193">
        <v>28.221853220462968</v>
      </c>
      <c r="G193">
        <f t="shared" si="13"/>
        <v>27.490374182063917</v>
      </c>
      <c r="H193">
        <v>27.483959353152059</v>
      </c>
      <c r="I193">
        <f t="shared" si="14"/>
        <v>26.515315566314243</v>
      </c>
      <c r="J193">
        <v>26.514005753358681</v>
      </c>
      <c r="K193">
        <f t="shared" si="15"/>
        <v>0.19155675300233099</v>
      </c>
      <c r="L193">
        <f t="shared" si="16"/>
        <v>0.64148289118577395</v>
      </c>
      <c r="M193">
        <f t="shared" si="17"/>
        <v>0.13098129555615401</v>
      </c>
    </row>
    <row r="194" spans="1:13" x14ac:dyDescent="0.2">
      <c r="A194" s="2">
        <v>40817</v>
      </c>
      <c r="B194" s="4">
        <v>1819088000000</v>
      </c>
      <c r="C194" s="4">
        <v>868496000000</v>
      </c>
      <c r="D194" s="4">
        <v>330400000000</v>
      </c>
      <c r="E194">
        <f t="shared" si="12"/>
        <v>28.229356392524142</v>
      </c>
      <c r="F194">
        <v>28.222167792674455</v>
      </c>
      <c r="G194">
        <f t="shared" si="13"/>
        <v>27.490028816975052</v>
      </c>
      <c r="H194">
        <v>27.484904418383891</v>
      </c>
      <c r="I194">
        <f t="shared" si="14"/>
        <v>26.523569878593236</v>
      </c>
      <c r="J194">
        <v>26.515446573028555</v>
      </c>
      <c r="K194">
        <f t="shared" si="15"/>
        <v>0.71885998496874493</v>
      </c>
      <c r="L194">
        <f t="shared" si="16"/>
        <v>0.51243985911604284</v>
      </c>
      <c r="M194">
        <f t="shared" si="17"/>
        <v>0.81233055646805497</v>
      </c>
    </row>
    <row r="195" spans="1:13" x14ac:dyDescent="0.2">
      <c r="A195" s="2">
        <v>40909</v>
      </c>
      <c r="B195" s="4">
        <v>1816040000000</v>
      </c>
      <c r="C195" s="4">
        <v>867740000000</v>
      </c>
      <c r="D195" s="4">
        <v>332956000000</v>
      </c>
      <c r="E195">
        <f t="shared" si="12"/>
        <v>28.227679422296788</v>
      </c>
      <c r="F195">
        <v>28.22215072821291</v>
      </c>
      <c r="G195">
        <f t="shared" si="13"/>
        <v>27.489157967565436</v>
      </c>
      <c r="H195">
        <v>27.485771711289971</v>
      </c>
      <c r="I195">
        <f t="shared" si="14"/>
        <v>26.531276186064503</v>
      </c>
      <c r="J195">
        <v>26.517760029280954</v>
      </c>
      <c r="K195">
        <f t="shared" si="15"/>
        <v>0.55286940838783494</v>
      </c>
      <c r="L195">
        <f t="shared" si="16"/>
        <v>0.33862562754656267</v>
      </c>
      <c r="M195">
        <f t="shared" si="17"/>
        <v>1.3516156783548894</v>
      </c>
    </row>
    <row r="196" spans="1:13" x14ac:dyDescent="0.2">
      <c r="A196" s="2">
        <v>41000</v>
      </c>
      <c r="B196" s="4">
        <v>1811404000000</v>
      </c>
      <c r="C196" s="4">
        <v>870464000000</v>
      </c>
      <c r="D196" s="4">
        <v>329632000000</v>
      </c>
      <c r="E196">
        <f t="shared" si="12"/>
        <v>28.225123351121542</v>
      </c>
      <c r="F196">
        <v>28.221893427627236</v>
      </c>
      <c r="G196">
        <f t="shared" si="13"/>
        <v>27.492292239756701</v>
      </c>
      <c r="H196">
        <v>27.486548518760184</v>
      </c>
      <c r="I196">
        <f t="shared" si="14"/>
        <v>26.521242717647695</v>
      </c>
      <c r="J196">
        <v>26.520749520076635</v>
      </c>
      <c r="K196">
        <f t="shared" si="15"/>
        <v>0.3229923494306064</v>
      </c>
      <c r="L196">
        <f t="shared" si="16"/>
        <v>0.57437209965165437</v>
      </c>
      <c r="M196">
        <f t="shared" si="17"/>
        <v>4.9319757106047746E-2</v>
      </c>
    </row>
    <row r="197" spans="1:13" x14ac:dyDescent="0.2">
      <c r="A197" s="2">
        <v>41091</v>
      </c>
      <c r="B197" s="4">
        <v>1805792000000</v>
      </c>
      <c r="C197" s="4">
        <v>864764000000</v>
      </c>
      <c r="D197" s="4">
        <v>330792000000</v>
      </c>
      <c r="E197">
        <f t="shared" si="12"/>
        <v>28.222020392640523</v>
      </c>
      <c r="F197">
        <v>28.221542578407181</v>
      </c>
      <c r="G197">
        <f t="shared" si="13"/>
        <v>27.485722474282827</v>
      </c>
      <c r="H197">
        <v>27.487255990247171</v>
      </c>
      <c r="I197">
        <f t="shared" si="14"/>
        <v>26.524755616006658</v>
      </c>
      <c r="J197">
        <v>26.524353604944189</v>
      </c>
      <c r="K197">
        <f t="shared" si="15"/>
        <v>4.7781423334214423E-2</v>
      </c>
      <c r="L197">
        <f t="shared" si="16"/>
        <v>-0.15335159643434793</v>
      </c>
      <c r="M197">
        <f t="shared" si="17"/>
        <v>4.0201106246939844E-2</v>
      </c>
    </row>
    <row r="198" spans="1:13" x14ac:dyDescent="0.2">
      <c r="A198" s="2">
        <v>41183</v>
      </c>
      <c r="B198" s="4">
        <v>1796568000000</v>
      </c>
      <c r="C198" s="4">
        <v>867560000000</v>
      </c>
      <c r="D198" s="4">
        <v>332888000000</v>
      </c>
      <c r="E198">
        <f t="shared" si="12"/>
        <v>28.216899294161319</v>
      </c>
      <c r="F198">
        <v>28.221277167277428</v>
      </c>
      <c r="G198">
        <f t="shared" si="13"/>
        <v>27.488950510640816</v>
      </c>
      <c r="H198">
        <v>27.487972712413541</v>
      </c>
      <c r="I198">
        <f t="shared" si="14"/>
        <v>26.531071934016769</v>
      </c>
      <c r="J198">
        <v>26.528515775387916</v>
      </c>
      <c r="K198">
        <f t="shared" si="15"/>
        <v>-0.43778731161090434</v>
      </c>
      <c r="L198">
        <f t="shared" si="16"/>
        <v>9.7779822727517285E-2</v>
      </c>
      <c r="M198">
        <f t="shared" si="17"/>
        <v>0.25561586288525007</v>
      </c>
    </row>
    <row r="199" spans="1:13" x14ac:dyDescent="0.2">
      <c r="A199" s="2">
        <v>41275</v>
      </c>
      <c r="B199" s="4">
        <v>1799960000000</v>
      </c>
      <c r="C199" s="4">
        <v>871288000000</v>
      </c>
      <c r="D199" s="4">
        <v>333124000000</v>
      </c>
      <c r="E199">
        <f t="shared" si="12"/>
        <v>28.218785558361528</v>
      </c>
      <c r="F199">
        <v>28.221280959104998</v>
      </c>
      <c r="G199">
        <f t="shared" si="13"/>
        <v>27.493238413564995</v>
      </c>
      <c r="H199">
        <v>27.488761936762259</v>
      </c>
      <c r="I199">
        <f t="shared" si="14"/>
        <v>26.531780629985843</v>
      </c>
      <c r="J199">
        <v>26.533183543022744</v>
      </c>
      <c r="K199">
        <f t="shared" si="15"/>
        <v>-0.24954007434700998</v>
      </c>
      <c r="L199">
        <f t="shared" si="16"/>
        <v>0.44764768027363289</v>
      </c>
      <c r="M199">
        <f t="shared" si="17"/>
        <v>-0.14029130369017651</v>
      </c>
    </row>
    <row r="200" spans="1:13" x14ac:dyDescent="0.2">
      <c r="A200" s="2">
        <v>41365</v>
      </c>
      <c r="B200" s="4">
        <v>1788276000000</v>
      </c>
      <c r="C200" s="4">
        <v>868236000000</v>
      </c>
      <c r="D200" s="4">
        <v>330296000000</v>
      </c>
      <c r="E200">
        <f t="shared" si="12"/>
        <v>28.212273143183324</v>
      </c>
      <c r="F200">
        <v>28.221693940025752</v>
      </c>
      <c r="G200">
        <f t="shared" si="13"/>
        <v>27.489729404052458</v>
      </c>
      <c r="H200">
        <v>27.489696692778562</v>
      </c>
      <c r="I200">
        <f t="shared" si="14"/>
        <v>26.52325505906698</v>
      </c>
      <c r="J200">
        <v>26.538329981049888</v>
      </c>
      <c r="K200">
        <f t="shared" si="15"/>
        <v>-0.94207968424271371</v>
      </c>
      <c r="L200">
        <f t="shared" si="16"/>
        <v>3.271127389581352E-3</v>
      </c>
      <c r="M200">
        <f t="shared" si="17"/>
        <v>-1.5074921982908052</v>
      </c>
    </row>
    <row r="201" spans="1:13" x14ac:dyDescent="0.2">
      <c r="A201" s="2">
        <v>41456</v>
      </c>
      <c r="B201" s="4">
        <v>1801492000000</v>
      </c>
      <c r="C201" s="4">
        <v>866512000000</v>
      </c>
      <c r="D201" s="4">
        <v>344596000000</v>
      </c>
      <c r="E201">
        <f t="shared" si="12"/>
        <v>28.219636326380876</v>
      </c>
      <c r="F201">
        <v>28.222631142168115</v>
      </c>
      <c r="G201">
        <f t="shared" si="13"/>
        <v>27.487741794823258</v>
      </c>
      <c r="H201">
        <v>27.490894774715713</v>
      </c>
      <c r="I201">
        <f t="shared" si="14"/>
        <v>26.565638553311814</v>
      </c>
      <c r="J201">
        <v>26.543914133540191</v>
      </c>
      <c r="K201">
        <f t="shared" si="15"/>
        <v>-0.29948157872397019</v>
      </c>
      <c r="L201">
        <f t="shared" si="16"/>
        <v>-0.3152979892455221</v>
      </c>
      <c r="M201">
        <f t="shared" si="17"/>
        <v>2.1724419771622649</v>
      </c>
    </row>
    <row r="202" spans="1:13" x14ac:dyDescent="0.2">
      <c r="A202" s="2">
        <v>41548</v>
      </c>
      <c r="B202" s="4">
        <v>1804924000000</v>
      </c>
      <c r="C202" s="4">
        <v>863472000000</v>
      </c>
      <c r="D202" s="4">
        <v>330848000000</v>
      </c>
      <c r="E202">
        <f t="shared" si="12"/>
        <v>28.221539601563784</v>
      </c>
      <c r="F202">
        <v>28.224113389692093</v>
      </c>
      <c r="G202">
        <f t="shared" si="13"/>
        <v>27.48422730783485</v>
      </c>
      <c r="H202">
        <v>27.492474303939716</v>
      </c>
      <c r="I202">
        <f t="shared" si="14"/>
        <v>26.524924892350693</v>
      </c>
      <c r="J202">
        <v>26.549744295344674</v>
      </c>
      <c r="K202">
        <f t="shared" si="15"/>
        <v>-0.25737881283092179</v>
      </c>
      <c r="L202">
        <f t="shared" si="16"/>
        <v>-0.82469961048659002</v>
      </c>
      <c r="M202">
        <f t="shared" si="17"/>
        <v>-2.4819402993980333</v>
      </c>
    </row>
    <row r="203" spans="1:13" x14ac:dyDescent="0.2">
      <c r="A203" s="2">
        <v>41640</v>
      </c>
      <c r="B203" s="4">
        <v>1807904000000</v>
      </c>
      <c r="C203" s="4">
        <v>866992000000</v>
      </c>
      <c r="D203" s="4">
        <v>341980000000</v>
      </c>
      <c r="E203">
        <f t="shared" si="12"/>
        <v>28.223189279143686</v>
      </c>
      <c r="F203">
        <v>28.226131558599814</v>
      </c>
      <c r="G203">
        <f t="shared" si="13"/>
        <v>27.488295586464083</v>
      </c>
      <c r="H203">
        <v>27.49452187201765</v>
      </c>
      <c r="I203">
        <f t="shared" si="14"/>
        <v>26.558018092766858</v>
      </c>
      <c r="J203">
        <v>26.55584600551207</v>
      </c>
      <c r="K203">
        <f t="shared" si="15"/>
        <v>-0.29422794561284604</v>
      </c>
      <c r="L203">
        <f t="shared" si="16"/>
        <v>-0.6226285553566413</v>
      </c>
      <c r="M203">
        <f t="shared" si="17"/>
        <v>0.21720872547881243</v>
      </c>
    </row>
    <row r="204" spans="1:13" x14ac:dyDescent="0.2">
      <c r="A204" s="2">
        <v>41730</v>
      </c>
      <c r="B204" s="4">
        <v>1811640000000</v>
      </c>
      <c r="C204" s="4">
        <v>871248000000</v>
      </c>
      <c r="D204" s="4">
        <v>344360000000</v>
      </c>
      <c r="E204">
        <f t="shared" ref="E204:E210" si="18">LN(B204)</f>
        <v>28.225253628314057</v>
      </c>
      <c r="F204">
        <v>28.228650787012125</v>
      </c>
      <c r="G204">
        <f t="shared" ref="G204:G210" si="19">LN(C204)</f>
        <v>27.493192503466144</v>
      </c>
      <c r="H204">
        <v>27.497041600555548</v>
      </c>
      <c r="I204">
        <f t="shared" ref="I204:I210" si="20">LN(D204)</f>
        <v>26.564953458736166</v>
      </c>
      <c r="J204">
        <v>26.561996609061175</v>
      </c>
      <c r="K204">
        <f t="shared" ref="K204:K210" si="21">(E204-F204)*100</f>
        <v>-0.33971586980676705</v>
      </c>
      <c r="L204">
        <f t="shared" ref="L204:L210" si="22">(G204-H204)*100</f>
        <v>-0.38490970894038412</v>
      </c>
      <c r="M204">
        <f t="shared" ref="M204:M210" si="23">(I204-J204)*100</f>
        <v>0.29568496749909912</v>
      </c>
    </row>
    <row r="205" spans="1:13" x14ac:dyDescent="0.2">
      <c r="A205" s="2">
        <v>41821</v>
      </c>
      <c r="B205" s="4">
        <v>1823692000000</v>
      </c>
      <c r="C205" s="4">
        <v>871924000000</v>
      </c>
      <c r="D205" s="4">
        <v>349288000000</v>
      </c>
      <c r="E205">
        <f t="shared" si="18"/>
        <v>28.231884133673169</v>
      </c>
      <c r="F205">
        <v>28.231606790255313</v>
      </c>
      <c r="G205">
        <f t="shared" si="19"/>
        <v>27.493968101093785</v>
      </c>
      <c r="H205">
        <v>27.499975348303906</v>
      </c>
      <c r="I205">
        <f t="shared" si="20"/>
        <v>26.579162633745938</v>
      </c>
      <c r="J205">
        <v>26.567995171883332</v>
      </c>
      <c r="K205">
        <f t="shared" si="21"/>
        <v>2.7734341785645711E-2</v>
      </c>
      <c r="L205">
        <f t="shared" si="22"/>
        <v>-0.6007247210121136</v>
      </c>
      <c r="M205">
        <f t="shared" si="23"/>
        <v>1.1167461862605421</v>
      </c>
    </row>
    <row r="206" spans="1:13" x14ac:dyDescent="0.2">
      <c r="A206" s="2">
        <v>41913</v>
      </c>
      <c r="B206" s="4">
        <v>1829724000000</v>
      </c>
      <c r="C206" s="4">
        <v>884096000000</v>
      </c>
      <c r="D206" s="4">
        <v>356512000000</v>
      </c>
      <c r="E206">
        <f t="shared" si="18"/>
        <v>28.235186251735318</v>
      </c>
      <c r="F206">
        <v>28.234901312068686</v>
      </c>
      <c r="G206">
        <f t="shared" si="19"/>
        <v>27.507831490972865</v>
      </c>
      <c r="H206">
        <v>27.503226483042326</v>
      </c>
      <c r="I206">
        <f t="shared" si="20"/>
        <v>26.599633736823318</v>
      </c>
      <c r="J206">
        <v>26.573670328366639</v>
      </c>
      <c r="K206">
        <f t="shared" si="21"/>
        <v>2.8493966663134529E-2</v>
      </c>
      <c r="L206">
        <f t="shared" si="22"/>
        <v>0.46050079305395286</v>
      </c>
      <c r="M206">
        <f t="shared" si="23"/>
        <v>2.5963408456679105</v>
      </c>
    </row>
    <row r="207" spans="1:13" x14ac:dyDescent="0.2">
      <c r="A207" s="2">
        <v>42005</v>
      </c>
      <c r="B207" s="4">
        <v>1840740000000</v>
      </c>
      <c r="C207" s="4">
        <v>890636000000</v>
      </c>
      <c r="D207" s="4">
        <v>346340000000</v>
      </c>
      <c r="E207">
        <f t="shared" si="18"/>
        <v>28.241188780612234</v>
      </c>
      <c r="F207">
        <v>28.238438869625728</v>
      </c>
      <c r="G207">
        <f t="shared" si="19"/>
        <v>27.515201651204347</v>
      </c>
      <c r="H207">
        <v>27.506638300078315</v>
      </c>
      <c r="I207">
        <f t="shared" si="20"/>
        <v>26.570686788470415</v>
      </c>
      <c r="J207">
        <v>26.578962387517816</v>
      </c>
      <c r="K207">
        <f t="shared" si="21"/>
        <v>0.2749910986505455</v>
      </c>
      <c r="L207">
        <f t="shared" si="22"/>
        <v>0.8563351126031904</v>
      </c>
      <c r="M207">
        <f t="shared" si="23"/>
        <v>-0.82755990474012719</v>
      </c>
    </row>
    <row r="208" spans="1:13" x14ac:dyDescent="0.2">
      <c r="A208" s="2">
        <v>42095</v>
      </c>
      <c r="B208" s="4">
        <v>1843600000000</v>
      </c>
      <c r="C208" s="4">
        <v>887284000000</v>
      </c>
      <c r="D208" s="4">
        <v>348836000000</v>
      </c>
      <c r="E208">
        <f t="shared" si="18"/>
        <v>28.242741297792765</v>
      </c>
      <c r="F208">
        <v>28.242126829496595</v>
      </c>
      <c r="G208">
        <f t="shared" si="19"/>
        <v>27.511430948392505</v>
      </c>
      <c r="H208">
        <v>27.510100144798681</v>
      </c>
      <c r="I208">
        <f t="shared" si="20"/>
        <v>26.577867734664519</v>
      </c>
      <c r="J208">
        <v>26.584071292428153</v>
      </c>
      <c r="K208">
        <f t="shared" si="21"/>
        <v>6.1446829617040066E-2</v>
      </c>
      <c r="L208">
        <f t="shared" si="22"/>
        <v>0.13308035938237595</v>
      </c>
      <c r="M208">
        <f t="shared" si="23"/>
        <v>-0.62035577636336825</v>
      </c>
    </row>
    <row r="209" spans="1:13" x14ac:dyDescent="0.2">
      <c r="A209" s="2">
        <v>42186</v>
      </c>
      <c r="B209" s="4">
        <v>1855492332967.72</v>
      </c>
      <c r="C209" s="4">
        <v>889058568000</v>
      </c>
      <c r="D209" s="4">
        <v>351220700639.28998</v>
      </c>
      <c r="E209">
        <f t="shared" si="18"/>
        <v>28.249171185381247</v>
      </c>
      <c r="F209">
        <v>28.2459000573613</v>
      </c>
      <c r="G209">
        <f t="shared" si="19"/>
        <v>27.513428951055179</v>
      </c>
      <c r="H209">
        <v>27.513586996101491</v>
      </c>
      <c r="I209">
        <f t="shared" si="20"/>
        <v>26.584680639565114</v>
      </c>
      <c r="J209">
        <v>26.589114230198465</v>
      </c>
      <c r="K209">
        <f t="shared" si="21"/>
        <v>0.32711280199464454</v>
      </c>
      <c r="L209">
        <f t="shared" si="22"/>
        <v>-1.580450463123384E-2</v>
      </c>
      <c r="M209">
        <f t="shared" si="23"/>
        <v>-0.44335906333508035</v>
      </c>
    </row>
    <row r="210" spans="1:13" x14ac:dyDescent="0.2">
      <c r="A210" s="2">
        <v>42278</v>
      </c>
      <c r="B210" s="4">
        <v>1861357915277</v>
      </c>
      <c r="C210" s="4">
        <v>893503860840</v>
      </c>
      <c r="D210" s="4">
        <v>354177766987.25</v>
      </c>
      <c r="E210">
        <f t="shared" si="18"/>
        <v>28.252327399264928</v>
      </c>
      <c r="F210" s="4">
        <v>28.249699563582826</v>
      </c>
      <c r="G210">
        <f t="shared" si="19"/>
        <v>27.518416492566217</v>
      </c>
      <c r="H210" s="4">
        <v>27.517087140920758</v>
      </c>
      <c r="I210">
        <f t="shared" si="20"/>
        <v>26.593064790667366</v>
      </c>
      <c r="J210" s="4">
        <v>26.594146352351931</v>
      </c>
      <c r="K210">
        <f t="shared" si="21"/>
        <v>0.26278356821016757</v>
      </c>
      <c r="L210">
        <f t="shared" si="22"/>
        <v>0.13293516454595533</v>
      </c>
      <c r="M210">
        <f t="shared" si="23"/>
        <v>-0.10815616845647469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Data-1600</vt:lpstr>
      <vt:lpstr>Data-100</vt:lpstr>
      <vt:lpstr>BNP-1600</vt:lpstr>
      <vt:lpstr>Consumption-1600</vt:lpstr>
      <vt:lpstr>Investering-1600</vt:lpstr>
      <vt:lpstr>BNP-100</vt:lpstr>
      <vt:lpstr>Consumption-100</vt:lpstr>
      <vt:lpstr>Investering - 100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Hove Ravn</dc:creator>
  <cp:lastModifiedBy>Jeppe Vanderhaegen</cp:lastModifiedBy>
  <dcterms:created xsi:type="dcterms:W3CDTF">2016-09-09T09:40:18Z</dcterms:created>
  <dcterms:modified xsi:type="dcterms:W3CDTF">2022-03-02T21:29:18Z</dcterms:modified>
</cp:coreProperties>
</file>