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FINANCE\Code\Requests\Lanzoni 5h\Storage\"/>
    </mc:Choice>
  </mc:AlternateContent>
  <xr:revisionPtr revIDLastSave="0" documentId="13_ncr:1_{693D3A94-8921-45CB-8E57-9B5D76701C3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</calcChain>
</file>

<file path=xl/sharedStrings.xml><?xml version="1.0" encoding="utf-8"?>
<sst xmlns="http://schemas.openxmlformats.org/spreadsheetml/2006/main" count="536" uniqueCount="151">
  <si>
    <t>TF</t>
  </si>
  <si>
    <t>Symbol</t>
  </si>
  <si>
    <t>Entry</t>
  </si>
  <si>
    <t>Direct</t>
  </si>
  <si>
    <t>Name</t>
  </si>
  <si>
    <t>Trades Total</t>
  </si>
  <si>
    <t>Trades Winners</t>
  </si>
  <si>
    <t>Trades Losers</t>
  </si>
  <si>
    <t>Total PnL (pts)</t>
  </si>
  <si>
    <t>Avg PnL (pts)</t>
  </si>
  <si>
    <t>Max Profit (pts)</t>
  </si>
  <si>
    <t>Avg Profit (pts)</t>
  </si>
  <si>
    <t>Avg Loss (pts)</t>
  </si>
  <si>
    <t>Max Loss (pts)</t>
  </si>
  <si>
    <t>M20</t>
  </si>
  <si>
    <t>WIN$</t>
  </si>
  <si>
    <t>17h00 + Intra Var &gt; -5.0</t>
  </si>
  <si>
    <t>Long</t>
  </si>
  <si>
    <t>WIN$ - 17h00 + Intra Var gt -5.0 - Long</t>
  </si>
  <si>
    <t>Short</t>
  </si>
  <si>
    <t>WIN$ - 17h00 + Intra Var gt -5.0 - Short</t>
  </si>
  <si>
    <t>17h00 + Intra Var &lt; -5.0</t>
  </si>
  <si>
    <t>WIN$ - 17h00 + Intra Var lt -5.0 - Long</t>
  </si>
  <si>
    <t>WIN$ - 17h00 + Intra Var lt -5.0 - Short</t>
  </si>
  <si>
    <t>17h00 + Intra Var &gt; -3.0</t>
  </si>
  <si>
    <t>WIN$ - 17h00 + Intra Var gt -3.0 - Long</t>
  </si>
  <si>
    <t>WIN$ - 17h00 + Intra Var gt -3.0 - Short</t>
  </si>
  <si>
    <t>17h00 + Intra Var &lt; -3.0</t>
  </si>
  <si>
    <t>WIN$ - 17h00 + Intra Var lt -3.0 - Long</t>
  </si>
  <si>
    <t>WIN$ - 17h00 + Intra Var lt -3.0 - Short</t>
  </si>
  <si>
    <t>17h00 + Intra Var &gt; -1.0</t>
  </si>
  <si>
    <t>WIN$ - 17h00 + Intra Var gt -1.0 - Long</t>
  </si>
  <si>
    <t>WIN$ - 17h00 + Intra Var gt -1.0 - Short</t>
  </si>
  <si>
    <t>17h00 + Intra Var &lt; -1.0</t>
  </si>
  <si>
    <t>WIN$ - 17h00 + Intra Var lt -1.0 - Long</t>
  </si>
  <si>
    <t>WIN$ - 17h00 + Intra Var lt -1.0 - Short</t>
  </si>
  <si>
    <t>17h00 + Intra Var &gt; -0.5</t>
  </si>
  <si>
    <t>WIN$ - 17h00 + Intra Var gt -0.5 - Long</t>
  </si>
  <si>
    <t>WIN$ - 17h00 + Intra Var gt -0.5 - Short</t>
  </si>
  <si>
    <t>17h00 + Intra Var &lt; -0.5</t>
  </si>
  <si>
    <t>WIN$ - 17h00 + Intra Var lt -0.5 - Long</t>
  </si>
  <si>
    <t>WIN$ - 17h00 + Intra Var lt -0.5 - Short</t>
  </si>
  <si>
    <t>17h00 + Intra Var &gt; -0.3</t>
  </si>
  <si>
    <t>WIN$ - 17h00 + Intra Var gt -0.3 - Long</t>
  </si>
  <si>
    <t>WIN$ - 17h00 + Intra Var gt -0.3 - Short</t>
  </si>
  <si>
    <t>17h00 + Intra Var &lt; -0.3</t>
  </si>
  <si>
    <t>WIN$ - 17h00 + Intra Var lt -0.3 - Long</t>
  </si>
  <si>
    <t>WIN$ - 17h00 + Intra Var lt -0.3 - Short</t>
  </si>
  <si>
    <t>17h00 + Intra Var &gt; -0.1</t>
  </si>
  <si>
    <t>WIN$ - 17h00 + Intra Var gt -0.1 - Long</t>
  </si>
  <si>
    <t>WIN$ - 17h00 + Intra Var gt -0.1 - Short</t>
  </si>
  <si>
    <t>17h00 + Intra Var &lt; -0.1</t>
  </si>
  <si>
    <t>WIN$ - 17h00 + Intra Var lt -0.1 - Long</t>
  </si>
  <si>
    <t>WIN$ - 17h00 + Intra Var lt -0.1 - Short</t>
  </si>
  <si>
    <t>17h00 + Intra Var &gt; 0.0</t>
  </si>
  <si>
    <t>WIN$ - 17h00 + Intra Var gt 0.0 - Long</t>
  </si>
  <si>
    <t>WIN$ - 17h00 + Intra Var gt 0.0 - Short</t>
  </si>
  <si>
    <t>17h00 + Intra Var &lt; 0.0</t>
  </si>
  <si>
    <t>WIN$ - 17h00 + Intra Var lt 0.0 - Long</t>
  </si>
  <si>
    <t>WIN$ - 17h00 + Intra Var lt 0.0 - Short</t>
  </si>
  <si>
    <t>17h00 + Intra Var &gt; 0.1</t>
  </si>
  <si>
    <t>WIN$ - 17h00 + Intra Var gt 0.1 - Long</t>
  </si>
  <si>
    <t>WIN$ - 17h00 + Intra Var gt 0.1 - Short</t>
  </si>
  <si>
    <t>17h00 + Intra Var &lt; 0.1</t>
  </si>
  <si>
    <t>WIN$ - 17h00 + Intra Var lt 0.1 - Long</t>
  </si>
  <si>
    <t>WIN$ - 17h00 + Intra Var lt 0.1 - Short</t>
  </si>
  <si>
    <t>17h00 + Intra Var &gt; 0.3</t>
  </si>
  <si>
    <t>WIN$ - 17h00 + Intra Var gt 0.3 - Long</t>
  </si>
  <si>
    <t>WIN$ - 17h00 + Intra Var gt 0.3 - Short</t>
  </si>
  <si>
    <t>17h00 + Intra Var &lt; 0.3</t>
  </si>
  <si>
    <t>WIN$ - 17h00 + Intra Var lt 0.3 - Long</t>
  </si>
  <si>
    <t>WIN$ - 17h00 + Intra Var lt 0.3 - Short</t>
  </si>
  <si>
    <t>17h00 + Intra Var &gt; 0.5</t>
  </si>
  <si>
    <t>WIN$ - 17h00 + Intra Var gt 0.5 - Long</t>
  </si>
  <si>
    <t>WIN$ - 17h00 + Intra Var gt 0.5 - Short</t>
  </si>
  <si>
    <t>17h00 + Intra Var &lt; 0.5</t>
  </si>
  <si>
    <t>WIN$ - 17h00 + Intra Var lt 0.5 - Long</t>
  </si>
  <si>
    <t>WIN$ - 17h00 + Intra Var lt 0.5 - Short</t>
  </si>
  <si>
    <t>17h00 + Intra Var &gt; 1.0</t>
  </si>
  <si>
    <t>WIN$ - 17h00 + Intra Var gt 1.0 - Long</t>
  </si>
  <si>
    <t>WIN$ - 17h00 + Intra Var gt 1.0 - Short</t>
  </si>
  <si>
    <t>17h00 + Intra Var &lt; 1.0</t>
  </si>
  <si>
    <t>WIN$ - 17h00 + Intra Var lt 1.0 - Long</t>
  </si>
  <si>
    <t>WIN$ - 17h00 + Intra Var lt 1.0 - Short</t>
  </si>
  <si>
    <t>17h00 + Intra Var &gt; 3.0</t>
  </si>
  <si>
    <t>WIN$ - 17h00 + Intra Var gt 3.0 - Long</t>
  </si>
  <si>
    <t>WIN$ - 17h00 + Intra Var gt 3.0 - Short</t>
  </si>
  <si>
    <t>17h00 + Intra Var &lt; 3.0</t>
  </si>
  <si>
    <t>WIN$ - 17h00 + Intra Var lt 3.0 - Long</t>
  </si>
  <si>
    <t>WIN$ - 17h00 + Intra Var lt 3.0 - Short</t>
  </si>
  <si>
    <t>17h00 + Intra Var &gt; 5.0</t>
  </si>
  <si>
    <t>WIN$ - 17h00 + Intra Var gt 5.0 - Long</t>
  </si>
  <si>
    <t>WIN$ - 17h00 + Intra Var gt 5.0 - Short</t>
  </si>
  <si>
    <t>17h00 + Intra Var &lt; 5.0</t>
  </si>
  <si>
    <t>WIN$ - 17h00 + Intra Var lt 5.0 - Long</t>
  </si>
  <si>
    <t>WIN$ - 17h00 + Intra Var lt 5.0 - Short</t>
  </si>
  <si>
    <t>WDO$</t>
  </si>
  <si>
    <t>WDO$ - 17h00 + Intra Var gt -5.0 - Long</t>
  </si>
  <si>
    <t>WDO$ - 17h00 + Intra Var gt -5.0 - Short</t>
  </si>
  <si>
    <t>WDO$ - 17h00 + Intra Var lt -5.0 - Long</t>
  </si>
  <si>
    <t>WDO$ - 17h00 + Intra Var lt -5.0 - Short</t>
  </si>
  <si>
    <t>WDO$ - 17h00 + Intra Var gt -3.0 - Long</t>
  </si>
  <si>
    <t>WDO$ - 17h00 + Intra Var gt -3.0 - Short</t>
  </si>
  <si>
    <t>WDO$ - 17h00 + Intra Var lt -3.0 - Long</t>
  </si>
  <si>
    <t>WDO$ - 17h00 + Intra Var lt -3.0 - Short</t>
  </si>
  <si>
    <t>WDO$ - 17h00 + Intra Var gt -1.0 - Long</t>
  </si>
  <si>
    <t>WDO$ - 17h00 + Intra Var gt -1.0 - Short</t>
  </si>
  <si>
    <t>WDO$ - 17h00 + Intra Var lt -1.0 - Long</t>
  </si>
  <si>
    <t>WDO$ - 17h00 + Intra Var lt -1.0 - Short</t>
  </si>
  <si>
    <t>WDO$ - 17h00 + Intra Var gt -0.5 - Long</t>
  </si>
  <si>
    <t>WDO$ - 17h00 + Intra Var gt -0.5 - Short</t>
  </si>
  <si>
    <t>WDO$ - 17h00 + Intra Var lt -0.5 - Long</t>
  </si>
  <si>
    <t>WDO$ - 17h00 + Intra Var lt -0.5 - Short</t>
  </si>
  <si>
    <t>WDO$ - 17h00 + Intra Var gt -0.3 - Long</t>
  </si>
  <si>
    <t>WDO$ - 17h00 + Intra Var gt -0.3 - Short</t>
  </si>
  <si>
    <t>WDO$ - 17h00 + Intra Var lt -0.3 - Long</t>
  </si>
  <si>
    <t>WDO$ - 17h00 + Intra Var lt -0.3 - Short</t>
  </si>
  <si>
    <t>WDO$ - 17h00 + Intra Var gt -0.1 - Long</t>
  </si>
  <si>
    <t>WDO$ - 17h00 + Intra Var gt -0.1 - Short</t>
  </si>
  <si>
    <t>WDO$ - 17h00 + Intra Var lt -0.1 - Long</t>
  </si>
  <si>
    <t>WDO$ - 17h00 + Intra Var lt -0.1 - Short</t>
  </si>
  <si>
    <t>WDO$ - 17h00 + Intra Var gt 0.0 - Long</t>
  </si>
  <si>
    <t>WDO$ - 17h00 + Intra Var gt 0.0 - Short</t>
  </si>
  <si>
    <t>WDO$ - 17h00 + Intra Var lt 0.0 - Long</t>
  </si>
  <si>
    <t>WDO$ - 17h00 + Intra Var lt 0.0 - Short</t>
  </si>
  <si>
    <t>WDO$ - 17h00 + Intra Var gt 0.1 - Long</t>
  </si>
  <si>
    <t>WDO$ - 17h00 + Intra Var gt 0.1 - Short</t>
  </si>
  <si>
    <t>WDO$ - 17h00 + Intra Var lt 0.1 - Long</t>
  </si>
  <si>
    <t>WDO$ - 17h00 + Intra Var lt 0.1 - Short</t>
  </si>
  <si>
    <t>WDO$ - 17h00 + Intra Var gt 0.3 - Long</t>
  </si>
  <si>
    <t>WDO$ - 17h00 + Intra Var gt 0.3 - Short</t>
  </si>
  <si>
    <t>WDO$ - 17h00 + Intra Var lt 0.3 - Long</t>
  </si>
  <si>
    <t>WDO$ - 17h00 + Intra Var lt 0.3 - Short</t>
  </si>
  <si>
    <t>WDO$ - 17h00 + Intra Var gt 0.5 - Long</t>
  </si>
  <si>
    <t>WDO$ - 17h00 + Intra Var gt 0.5 - Short</t>
  </si>
  <si>
    <t>WDO$ - 17h00 + Intra Var lt 0.5 - Long</t>
  </si>
  <si>
    <t>WDO$ - 17h00 + Intra Var lt 0.5 - Short</t>
  </si>
  <si>
    <t>WDO$ - 17h00 + Intra Var gt 1.0 - Long</t>
  </si>
  <si>
    <t>WDO$ - 17h00 + Intra Var gt 1.0 - Short</t>
  </si>
  <si>
    <t>WDO$ - 17h00 + Intra Var lt 1.0 - Long</t>
  </si>
  <si>
    <t>WDO$ - 17h00 + Intra Var lt 1.0 - Short</t>
  </si>
  <si>
    <t>WDO$ - 17h00 + Intra Var gt 3.0 - Long</t>
  </si>
  <si>
    <t>WDO$ - 17h00 + Intra Var gt 3.0 - Short</t>
  </si>
  <si>
    <t>WDO$ - 17h00 + Intra Var lt 3.0 - Long</t>
  </si>
  <si>
    <t>WDO$ - 17h00 + Intra Var lt 3.0 - Short</t>
  </si>
  <si>
    <t>WDO$ - 17h00 + Intra Var gt 5.0 - Long</t>
  </si>
  <si>
    <t>WDO$ - 17h00 + Intra Var gt 5.0 - Short</t>
  </si>
  <si>
    <t>WDO$ - 17h00 + Intra Var lt 5.0 - Long</t>
  </si>
  <si>
    <t>WDO$ - 17h00 + Intra Var lt 5.0 - Short</t>
  </si>
  <si>
    <t>Row</t>
  </si>
  <si>
    <t>BACKTEST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</si>
</sst>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right" vertical="center"/>
    </xf>
    <xf numFmtId="3" fontId="0" fillId="9" borderId="0" xfId="0" applyNumberFormat="1" applyFill="1" applyAlignment="1">
      <alignment horizontal="right" vertical="center"/>
    </xf>
    <xf numFmtId="3" fontId="0" fillId="10" borderId="0" xfId="0" applyNumberFormat="1" applyFill="1" applyAlignment="1">
      <alignment horizontal="right" vertical="center"/>
    </xf>
    <xf numFmtId="3" fontId="0" fillId="11" borderId="0" xfId="0" applyNumberFormat="1" applyFill="1" applyAlignment="1">
      <alignment horizontal="right" vertical="center"/>
    </xf>
    <xf numFmtId="0" fontId="1" fillId="12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4A4A-A7FD-48B4-BB7B-95C89E11A7BB}" name="DATA" displayName="DATA" ref="A3:O107" totalsRowShown="0" headerRowDxfId="19" dataDxfId="18">
  <autoFilter ref="A3:O107" xr:uid="{663D4A4A-A7FD-48B4-BB7B-95C89E11A7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4:O107">
    <sortCondition descending="1" ref="J3:J107"/>
  </sortState>
  <tableColumns count="15">
    <tableColumn id="1" xr3:uid="{80F737D8-95FF-4396-90BA-8F3E5EDD270E}" name="Row" dataDxfId="4">
      <calculatedColumnFormula xml:space="preserve"> ROW() - ROW(DATA[[#Headers],[Row]])</calculatedColumnFormula>
    </tableColumn>
    <tableColumn id="15" xr3:uid="{240815E8-4EAD-4E50-8868-352BF9C0C03B}" name="TF" dataDxfId="5"/>
    <tableColumn id="2" xr3:uid="{ECDCE2D2-93ED-4C29-8BAF-5A685CDFAD37}" name="Symbol" dataDxfId="17"/>
    <tableColumn id="3" xr3:uid="{A00FBB95-DD7D-4265-9517-7F743C39FAEC}" name="Entry" dataDxfId="16"/>
    <tableColumn id="4" xr3:uid="{BFAB0BC0-9182-47D0-A130-ACC7EB2065EC}" name="Direct" dataDxfId="15"/>
    <tableColumn id="5" xr3:uid="{FAF53F3B-52B6-4083-A23D-98FBC2FD627C}" name="Name" dataDxfId="14"/>
    <tableColumn id="6" xr3:uid="{0E11A7A3-5DB0-4113-A501-7A86544C09A1}" name="Trades Total" dataDxfId="13"/>
    <tableColumn id="7" xr3:uid="{B9781E26-C37E-4F5C-A9C9-20E909ECCD53}" name="Trades Winners" dataDxfId="12"/>
    <tableColumn id="8" xr3:uid="{B337A097-C2A2-4D21-AF14-7EBD1F84092F}" name="Trades Losers" dataDxfId="0"/>
    <tableColumn id="9" xr3:uid="{54E101F8-524E-4BFE-A494-832AD160AD2D}" name="Total PnL (pts)" dataDxfId="11"/>
    <tableColumn id="10" xr3:uid="{A4FB9CF9-8E6D-44F5-9B0F-CC5E6EBDF86F}" name="Avg PnL (pts)" dataDxfId="10"/>
    <tableColumn id="11" xr3:uid="{B1824063-9EA8-4511-A4AF-DB36AB2EC45D}" name="Max Profit (pts)" dataDxfId="9"/>
    <tableColumn id="12" xr3:uid="{81639DD0-B3A0-49D7-8357-6EEEB054E94C}" name="Avg Profit (pts)" dataDxfId="8"/>
    <tableColumn id="13" xr3:uid="{700747E2-51D2-4FAB-A463-57AFEC44C3D9}" name="Avg Loss (pts)" dataDxfId="7"/>
    <tableColumn id="14" xr3:uid="{37F0093F-B957-48CF-AE97-1A970CA23F62}" name="Max Loss (pts)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O107"/>
  <sheetViews>
    <sheetView showGridLines="0" tabSelected="1" workbookViewId="0">
      <selection activeCell="L6" sqref="L6"/>
    </sheetView>
  </sheetViews>
  <sheetFormatPr defaultRowHeight="15" outlineLevelCol="1" x14ac:dyDescent="0.25"/>
  <cols>
    <col min="1" max="3" width="9.140625" style="1"/>
    <col min="4" max="4" width="23.7109375" style="1" customWidth="1"/>
    <col min="5" max="5" width="9.140625" style="1" collapsed="1"/>
    <col min="6" max="6" width="37.140625" style="1" hidden="1" customWidth="1" outlineLevel="1"/>
    <col min="7" max="16384" width="9.140625" style="1"/>
  </cols>
  <sheetData>
    <row r="1" spans="1:15" x14ac:dyDescent="0.25">
      <c r="A1" s="15" t="s">
        <v>150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45" x14ac:dyDescent="0.25">
      <c r="A3" s="13" t="s">
        <v>149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5" t="s">
        <v>5</v>
      </c>
      <c r="H3" s="5" t="s">
        <v>6</v>
      </c>
      <c r="I3" s="5" t="s">
        <v>7</v>
      </c>
      <c r="J3" s="8" t="s">
        <v>8</v>
      </c>
      <c r="K3" s="8" t="s">
        <v>9</v>
      </c>
      <c r="L3" s="7" t="s">
        <v>10</v>
      </c>
      <c r="M3" s="7" t="s">
        <v>11</v>
      </c>
      <c r="N3" s="6" t="s">
        <v>12</v>
      </c>
      <c r="O3" s="6" t="s">
        <v>13</v>
      </c>
    </row>
    <row r="4" spans="1:15" x14ac:dyDescent="0.25">
      <c r="A4" s="14">
        <f xml:space="preserve"> ROW() - ROW(DATA[[#Headers],[Row]])</f>
        <v>1</v>
      </c>
      <c r="B4" s="3" t="s">
        <v>14</v>
      </c>
      <c r="C4" s="3" t="s">
        <v>15</v>
      </c>
      <c r="D4" s="3" t="s">
        <v>51</v>
      </c>
      <c r="E4" s="3" t="s">
        <v>19</v>
      </c>
      <c r="F4" s="4" t="s">
        <v>53</v>
      </c>
      <c r="G4" s="9">
        <v>554</v>
      </c>
      <c r="H4" s="9">
        <v>309</v>
      </c>
      <c r="I4" s="9">
        <v>245</v>
      </c>
      <c r="J4" s="10">
        <v>35707</v>
      </c>
      <c r="K4" s="10">
        <v>64.453068592057704</v>
      </c>
      <c r="L4" s="11">
        <v>3583</v>
      </c>
      <c r="M4" s="11">
        <v>349.72815533980503</v>
      </c>
      <c r="N4" s="12">
        <v>-295.34285714285699</v>
      </c>
      <c r="O4" s="12">
        <v>-1436</v>
      </c>
    </row>
    <row r="5" spans="1:15" x14ac:dyDescent="0.25">
      <c r="A5" s="14">
        <f xml:space="preserve"> ROW() - ROW(DATA[[#Headers],[Row]])</f>
        <v>2</v>
      </c>
      <c r="B5" s="3" t="s">
        <v>14</v>
      </c>
      <c r="C5" s="3" t="s">
        <v>15</v>
      </c>
      <c r="D5" s="3" t="s">
        <v>45</v>
      </c>
      <c r="E5" s="3" t="s">
        <v>19</v>
      </c>
      <c r="F5" s="4" t="s">
        <v>47</v>
      </c>
      <c r="G5" s="9">
        <v>482</v>
      </c>
      <c r="H5" s="9">
        <v>271</v>
      </c>
      <c r="I5" s="9">
        <v>211</v>
      </c>
      <c r="J5" s="10">
        <v>34130</v>
      </c>
      <c r="K5" s="10">
        <v>70.809128630705402</v>
      </c>
      <c r="L5" s="11">
        <v>3583</v>
      </c>
      <c r="M5" s="11">
        <v>362.03690036900298</v>
      </c>
      <c r="N5" s="12">
        <v>-303.23222748815101</v>
      </c>
      <c r="O5" s="12">
        <v>-1415</v>
      </c>
    </row>
    <row r="6" spans="1:15" x14ac:dyDescent="0.25">
      <c r="A6" s="14">
        <f xml:space="preserve"> ROW() - ROW(DATA[[#Headers],[Row]])</f>
        <v>3</v>
      </c>
      <c r="B6" s="3" t="s">
        <v>14</v>
      </c>
      <c r="C6" s="3" t="s">
        <v>15</v>
      </c>
      <c r="D6" s="3" t="s">
        <v>63</v>
      </c>
      <c r="E6" s="3" t="s">
        <v>19</v>
      </c>
      <c r="F6" s="4" t="s">
        <v>65</v>
      </c>
      <c r="G6" s="9">
        <v>655</v>
      </c>
      <c r="H6" s="9">
        <v>353</v>
      </c>
      <c r="I6" s="9">
        <v>302</v>
      </c>
      <c r="J6" s="10">
        <v>30052.999999999902</v>
      </c>
      <c r="K6" s="10">
        <v>45.882442748091499</v>
      </c>
      <c r="L6" s="11">
        <v>3583</v>
      </c>
      <c r="M6" s="11">
        <v>338.80736543909302</v>
      </c>
      <c r="N6" s="12">
        <v>-296.509933774834</v>
      </c>
      <c r="O6" s="12">
        <v>-1436</v>
      </c>
    </row>
    <row r="7" spans="1:15" x14ac:dyDescent="0.25">
      <c r="A7" s="14">
        <f xml:space="preserve"> ROW() - ROW(DATA[[#Headers],[Row]])</f>
        <v>4</v>
      </c>
      <c r="B7" s="3" t="s">
        <v>14</v>
      </c>
      <c r="C7" s="3" t="s">
        <v>15</v>
      </c>
      <c r="D7" s="3" t="s">
        <v>81</v>
      </c>
      <c r="E7" s="3" t="s">
        <v>19</v>
      </c>
      <c r="F7" s="4" t="s">
        <v>83</v>
      </c>
      <c r="G7" s="9">
        <v>1033</v>
      </c>
      <c r="H7" s="9">
        <v>528</v>
      </c>
      <c r="I7" s="9">
        <v>505</v>
      </c>
      <c r="J7" s="10">
        <v>28368</v>
      </c>
      <c r="K7" s="10">
        <v>27.461761858664001</v>
      </c>
      <c r="L7" s="11">
        <v>3583</v>
      </c>
      <c r="M7" s="11">
        <v>324.01704545454498</v>
      </c>
      <c r="N7" s="12">
        <v>-282.599999999999</v>
      </c>
      <c r="O7" s="12">
        <v>-1748</v>
      </c>
    </row>
    <row r="8" spans="1:15" x14ac:dyDescent="0.25">
      <c r="A8" s="14">
        <f xml:space="preserve"> ROW() - ROW(DATA[[#Headers],[Row]])</f>
        <v>5</v>
      </c>
      <c r="B8" s="3" t="s">
        <v>14</v>
      </c>
      <c r="C8" s="3" t="s">
        <v>15</v>
      </c>
      <c r="D8" s="3" t="s">
        <v>57</v>
      </c>
      <c r="E8" s="3" t="s">
        <v>19</v>
      </c>
      <c r="F8" s="4" t="s">
        <v>59</v>
      </c>
      <c r="G8" s="9">
        <v>603</v>
      </c>
      <c r="H8" s="9">
        <v>328</v>
      </c>
      <c r="I8" s="9">
        <v>275</v>
      </c>
      <c r="J8" s="10">
        <v>28357</v>
      </c>
      <c r="K8" s="10">
        <v>47.026533996683199</v>
      </c>
      <c r="L8" s="11">
        <v>3583</v>
      </c>
      <c r="M8" s="11">
        <v>340.85365853658499</v>
      </c>
      <c r="N8" s="12">
        <v>-303.42909090909001</v>
      </c>
      <c r="O8" s="12">
        <v>-1436</v>
      </c>
    </row>
    <row r="9" spans="1:15" x14ac:dyDescent="0.25">
      <c r="A9" s="14">
        <f xml:space="preserve"> ROW() - ROW(DATA[[#Headers],[Row]])</f>
        <v>6</v>
      </c>
      <c r="B9" s="3" t="s">
        <v>14</v>
      </c>
      <c r="C9" s="3" t="s">
        <v>15</v>
      </c>
      <c r="D9" s="3" t="s">
        <v>39</v>
      </c>
      <c r="E9" s="3" t="s">
        <v>19</v>
      </c>
      <c r="F9" s="4" t="s">
        <v>41</v>
      </c>
      <c r="G9" s="9">
        <v>395</v>
      </c>
      <c r="H9" s="9">
        <v>219</v>
      </c>
      <c r="I9" s="9">
        <v>176</v>
      </c>
      <c r="J9" s="10">
        <v>23970.999999999902</v>
      </c>
      <c r="K9" s="10">
        <v>60.686075949367002</v>
      </c>
      <c r="L9" s="11">
        <v>3583</v>
      </c>
      <c r="M9" s="11">
        <v>360.33333333333297</v>
      </c>
      <c r="N9" s="12">
        <v>-312.17045454545399</v>
      </c>
      <c r="O9" s="12">
        <v>-1415</v>
      </c>
    </row>
    <row r="10" spans="1:15" x14ac:dyDescent="0.25">
      <c r="A10" s="14">
        <f xml:space="preserve"> ROW() - ROW(DATA[[#Headers],[Row]])</f>
        <v>7</v>
      </c>
      <c r="B10" s="3" t="s">
        <v>14</v>
      </c>
      <c r="C10" s="3" t="s">
        <v>15</v>
      </c>
      <c r="D10" s="3" t="s">
        <v>33</v>
      </c>
      <c r="E10" s="3" t="s">
        <v>19</v>
      </c>
      <c r="F10" s="4" t="s">
        <v>35</v>
      </c>
      <c r="G10" s="9">
        <v>209</v>
      </c>
      <c r="H10" s="9">
        <v>126</v>
      </c>
      <c r="I10" s="9">
        <v>83</v>
      </c>
      <c r="J10" s="10">
        <v>23360.999999999902</v>
      </c>
      <c r="K10" s="10">
        <v>111.77511961722399</v>
      </c>
      <c r="L10" s="11">
        <v>3583</v>
      </c>
      <c r="M10" s="11">
        <v>411.02380952380901</v>
      </c>
      <c r="N10" s="12">
        <v>-342.50602409638498</v>
      </c>
      <c r="O10" s="12">
        <v>-1300</v>
      </c>
    </row>
    <row r="11" spans="1:15" x14ac:dyDescent="0.25">
      <c r="A11" s="14">
        <f xml:space="preserve"> ROW() - ROW(DATA[[#Headers],[Row]])</f>
        <v>8</v>
      </c>
      <c r="B11" s="3" t="s">
        <v>14</v>
      </c>
      <c r="C11" s="3" t="s">
        <v>15</v>
      </c>
      <c r="D11" s="3" t="s">
        <v>75</v>
      </c>
      <c r="E11" s="3" t="s">
        <v>19</v>
      </c>
      <c r="F11" s="4" t="s">
        <v>77</v>
      </c>
      <c r="G11" s="9">
        <v>850</v>
      </c>
      <c r="H11" s="9">
        <v>440</v>
      </c>
      <c r="I11" s="9">
        <v>410</v>
      </c>
      <c r="J11" s="10">
        <v>23035</v>
      </c>
      <c r="K11" s="10">
        <v>27.1</v>
      </c>
      <c r="L11" s="11">
        <v>3583</v>
      </c>
      <c r="M11" s="11">
        <v>321.65909090909003</v>
      </c>
      <c r="N11" s="12">
        <v>-289.01219512195098</v>
      </c>
      <c r="O11" s="12">
        <v>-1748</v>
      </c>
    </row>
    <row r="12" spans="1:15" x14ac:dyDescent="0.25">
      <c r="A12" s="14">
        <f xml:space="preserve"> ROW() - ROW(DATA[[#Headers],[Row]])</f>
        <v>9</v>
      </c>
      <c r="B12" s="3" t="s">
        <v>14</v>
      </c>
      <c r="C12" s="3" t="s">
        <v>15</v>
      </c>
      <c r="D12" s="3" t="s">
        <v>48</v>
      </c>
      <c r="E12" s="3" t="s">
        <v>17</v>
      </c>
      <c r="F12" s="4" t="s">
        <v>49</v>
      </c>
      <c r="G12" s="9">
        <v>691</v>
      </c>
      <c r="H12" s="9">
        <v>391</v>
      </c>
      <c r="I12" s="9">
        <v>300</v>
      </c>
      <c r="J12" s="10">
        <v>22215.999999999902</v>
      </c>
      <c r="K12" s="10">
        <v>32.1505065123009</v>
      </c>
      <c r="L12" s="11">
        <v>1827</v>
      </c>
      <c r="M12" s="11">
        <v>294.56010230178998</v>
      </c>
      <c r="N12" s="12">
        <v>-309.856666666666</v>
      </c>
      <c r="O12" s="12">
        <v>-1891</v>
      </c>
    </row>
    <row r="13" spans="1:15" x14ac:dyDescent="0.25">
      <c r="A13" s="14">
        <f xml:space="preserve"> ROW() - ROW(DATA[[#Headers],[Row]])</f>
        <v>10</v>
      </c>
      <c r="B13" s="3" t="s">
        <v>14</v>
      </c>
      <c r="C13" s="3" t="s">
        <v>15</v>
      </c>
      <c r="D13" s="3" t="s">
        <v>69</v>
      </c>
      <c r="E13" s="3" t="s">
        <v>19</v>
      </c>
      <c r="F13" s="4" t="s">
        <v>71</v>
      </c>
      <c r="G13" s="9">
        <v>759</v>
      </c>
      <c r="H13" s="9">
        <v>392</v>
      </c>
      <c r="I13" s="9">
        <v>367</v>
      </c>
      <c r="J13" s="10">
        <v>21369.999999999902</v>
      </c>
      <c r="K13" s="10">
        <v>28.155467720684999</v>
      </c>
      <c r="L13" s="11">
        <v>3583</v>
      </c>
      <c r="M13" s="11">
        <v>326.11734693877497</v>
      </c>
      <c r="N13" s="12">
        <v>-290.103542234332</v>
      </c>
      <c r="O13" s="12">
        <v>-1436</v>
      </c>
    </row>
    <row r="14" spans="1:15" x14ac:dyDescent="0.25">
      <c r="A14" s="14">
        <f xml:space="preserve"> ROW() - ROW(DATA[[#Headers],[Row]])</f>
        <v>11</v>
      </c>
      <c r="B14" s="3" t="s">
        <v>14</v>
      </c>
      <c r="C14" s="3" t="s">
        <v>15</v>
      </c>
      <c r="D14" s="3" t="s">
        <v>42</v>
      </c>
      <c r="E14" s="3" t="s">
        <v>17</v>
      </c>
      <c r="F14" s="4" t="s">
        <v>43</v>
      </c>
      <c r="G14" s="9">
        <v>763</v>
      </c>
      <c r="H14" s="9">
        <v>425</v>
      </c>
      <c r="I14" s="9">
        <v>338</v>
      </c>
      <c r="J14" s="10">
        <v>20638.999999999902</v>
      </c>
      <c r="K14" s="10">
        <v>27.049803407601502</v>
      </c>
      <c r="L14" s="11">
        <v>1827</v>
      </c>
      <c r="M14" s="11">
        <v>290.70588235294099</v>
      </c>
      <c r="N14" s="12">
        <v>-304.47041420118302</v>
      </c>
      <c r="O14" s="12">
        <v>-1891</v>
      </c>
    </row>
    <row r="15" spans="1:15" x14ac:dyDescent="0.25">
      <c r="A15" s="14">
        <f xml:space="preserve"> ROW() - ROW(DATA[[#Headers],[Row]])</f>
        <v>12</v>
      </c>
      <c r="B15" s="3" t="s">
        <v>14</v>
      </c>
      <c r="C15" s="3" t="s">
        <v>15</v>
      </c>
      <c r="D15" s="3" t="s">
        <v>60</v>
      </c>
      <c r="E15" s="3" t="s">
        <v>17</v>
      </c>
      <c r="F15" s="4" t="s">
        <v>61</v>
      </c>
      <c r="G15" s="9">
        <v>590</v>
      </c>
      <c r="H15" s="9">
        <v>333</v>
      </c>
      <c r="I15" s="9">
        <v>257</v>
      </c>
      <c r="J15" s="10">
        <v>16562</v>
      </c>
      <c r="K15" s="10">
        <v>28.071186440677899</v>
      </c>
      <c r="L15" s="11">
        <v>1827</v>
      </c>
      <c r="M15" s="11">
        <v>294.25225225225199</v>
      </c>
      <c r="N15" s="12">
        <v>-316.82490272373502</v>
      </c>
      <c r="O15" s="12">
        <v>-1891</v>
      </c>
    </row>
    <row r="16" spans="1:15" x14ac:dyDescent="0.25">
      <c r="A16" s="14">
        <f xml:space="preserve"> ROW() - ROW(DATA[[#Headers],[Row]])</f>
        <v>13</v>
      </c>
      <c r="B16" s="3" t="s">
        <v>14</v>
      </c>
      <c r="C16" s="3" t="s">
        <v>15</v>
      </c>
      <c r="D16" s="3" t="s">
        <v>78</v>
      </c>
      <c r="E16" s="3" t="s">
        <v>17</v>
      </c>
      <c r="F16" s="4" t="s">
        <v>79</v>
      </c>
      <c r="G16" s="9">
        <v>212</v>
      </c>
      <c r="H16" s="9">
        <v>127</v>
      </c>
      <c r="I16" s="9">
        <v>85</v>
      </c>
      <c r="J16" s="10">
        <v>14877</v>
      </c>
      <c r="K16" s="10">
        <v>70.174528301886795</v>
      </c>
      <c r="L16" s="11">
        <v>1827</v>
      </c>
      <c r="M16" s="11">
        <v>352.90551181102302</v>
      </c>
      <c r="N16" s="12">
        <v>-352.25882352941102</v>
      </c>
      <c r="O16" s="12">
        <v>-1779</v>
      </c>
    </row>
    <row r="17" spans="1:15" x14ac:dyDescent="0.25">
      <c r="A17" s="14">
        <f xml:space="preserve"> ROW() - ROW(DATA[[#Headers],[Row]])</f>
        <v>14</v>
      </c>
      <c r="B17" s="3" t="s">
        <v>14</v>
      </c>
      <c r="C17" s="3" t="s">
        <v>15</v>
      </c>
      <c r="D17" s="3" t="s">
        <v>24</v>
      </c>
      <c r="E17" s="3" t="s">
        <v>19</v>
      </c>
      <c r="F17" s="4" t="s">
        <v>26</v>
      </c>
      <c r="G17" s="9">
        <v>1239</v>
      </c>
      <c r="H17" s="9">
        <v>615</v>
      </c>
      <c r="I17" s="9">
        <v>624</v>
      </c>
      <c r="J17" s="10">
        <v>14776</v>
      </c>
      <c r="K17" s="10">
        <v>11.9257465698144</v>
      </c>
      <c r="L17" s="11">
        <v>3583</v>
      </c>
      <c r="M17" s="11">
        <v>326.22764227642199</v>
      </c>
      <c r="N17" s="12">
        <v>-297.84294871794799</v>
      </c>
      <c r="O17" s="12">
        <v>-1827</v>
      </c>
    </row>
    <row r="18" spans="1:15" x14ac:dyDescent="0.25">
      <c r="A18" s="14">
        <f xml:space="preserve"> ROW() - ROW(DATA[[#Headers],[Row]])</f>
        <v>15</v>
      </c>
      <c r="B18" s="3" t="s">
        <v>14</v>
      </c>
      <c r="C18" s="3" t="s">
        <v>15</v>
      </c>
      <c r="D18" s="3" t="s">
        <v>87</v>
      </c>
      <c r="E18" s="3" t="s">
        <v>19</v>
      </c>
      <c r="F18" s="4" t="s">
        <v>89</v>
      </c>
      <c r="G18" s="9">
        <v>1240</v>
      </c>
      <c r="H18" s="9">
        <v>616</v>
      </c>
      <c r="I18" s="9">
        <v>624</v>
      </c>
      <c r="J18" s="10">
        <v>14550</v>
      </c>
      <c r="K18" s="10">
        <v>11.7338709677419</v>
      </c>
      <c r="L18" s="11">
        <v>3583</v>
      </c>
      <c r="M18" s="11">
        <v>325.16558441558402</v>
      </c>
      <c r="N18" s="12">
        <v>-297.67948717948701</v>
      </c>
      <c r="O18" s="12">
        <v>-1827</v>
      </c>
    </row>
    <row r="19" spans="1:15" x14ac:dyDescent="0.25">
      <c r="A19" s="14">
        <f xml:space="preserve"> ROW() - ROW(DATA[[#Headers],[Row]])</f>
        <v>16</v>
      </c>
      <c r="B19" s="3" t="s">
        <v>14</v>
      </c>
      <c r="C19" s="3" t="s">
        <v>15</v>
      </c>
      <c r="D19" s="3" t="s">
        <v>54</v>
      </c>
      <c r="E19" s="3" t="s">
        <v>17</v>
      </c>
      <c r="F19" s="4" t="s">
        <v>55</v>
      </c>
      <c r="G19" s="9">
        <v>638</v>
      </c>
      <c r="H19" s="9">
        <v>359</v>
      </c>
      <c r="I19" s="9">
        <v>279</v>
      </c>
      <c r="J19" s="10">
        <v>14396</v>
      </c>
      <c r="K19" s="10">
        <v>22.564263322883999</v>
      </c>
      <c r="L19" s="11">
        <v>1827</v>
      </c>
      <c r="M19" s="11">
        <v>288.206128133704</v>
      </c>
      <c r="N19" s="12">
        <v>-319.24731182795603</v>
      </c>
      <c r="O19" s="12">
        <v>-1891</v>
      </c>
    </row>
    <row r="20" spans="1:15" x14ac:dyDescent="0.25">
      <c r="A20" s="14">
        <f xml:space="preserve"> ROW() - ROW(DATA[[#Headers],[Row]])</f>
        <v>17</v>
      </c>
      <c r="B20" s="3" t="s">
        <v>14</v>
      </c>
      <c r="C20" s="3" t="s">
        <v>15</v>
      </c>
      <c r="D20" s="3" t="s">
        <v>16</v>
      </c>
      <c r="E20" s="3" t="s">
        <v>19</v>
      </c>
      <c r="F20" s="4" t="s">
        <v>20</v>
      </c>
      <c r="G20" s="9">
        <v>1245</v>
      </c>
      <c r="H20" s="9">
        <v>618</v>
      </c>
      <c r="I20" s="9">
        <v>627</v>
      </c>
      <c r="J20" s="10">
        <v>13491</v>
      </c>
      <c r="K20" s="10">
        <v>10.836144578313201</v>
      </c>
      <c r="L20" s="11">
        <v>3583</v>
      </c>
      <c r="M20" s="11">
        <v>325.27993527507999</v>
      </c>
      <c r="N20" s="12">
        <v>-299.09409888357197</v>
      </c>
      <c r="O20" s="12">
        <v>-1827</v>
      </c>
    </row>
    <row r="21" spans="1:15" x14ac:dyDescent="0.25">
      <c r="A21" s="14">
        <f xml:space="preserve"> ROW() - ROW(DATA[[#Headers],[Row]])</f>
        <v>18</v>
      </c>
      <c r="B21" s="3" t="s">
        <v>14</v>
      </c>
      <c r="C21" s="3" t="s">
        <v>15</v>
      </c>
      <c r="D21" s="3" t="s">
        <v>93</v>
      </c>
      <c r="E21" s="3" t="s">
        <v>19</v>
      </c>
      <c r="F21" s="4" t="s">
        <v>95</v>
      </c>
      <c r="G21" s="9">
        <v>1245</v>
      </c>
      <c r="H21" s="9">
        <v>618</v>
      </c>
      <c r="I21" s="9">
        <v>627</v>
      </c>
      <c r="J21" s="10">
        <v>13491</v>
      </c>
      <c r="K21" s="10">
        <v>10.836144578313201</v>
      </c>
      <c r="L21" s="11">
        <v>3583</v>
      </c>
      <c r="M21" s="11">
        <v>325.27993527507999</v>
      </c>
      <c r="N21" s="12">
        <v>-299.09409888357197</v>
      </c>
      <c r="O21" s="12">
        <v>-1827</v>
      </c>
    </row>
    <row r="22" spans="1:15" x14ac:dyDescent="0.25">
      <c r="A22" s="14">
        <f xml:space="preserve"> ROW() - ROW(DATA[[#Headers],[Row]])</f>
        <v>19</v>
      </c>
      <c r="B22" s="3" t="s">
        <v>14</v>
      </c>
      <c r="C22" s="3" t="s">
        <v>15</v>
      </c>
      <c r="D22" s="3" t="s">
        <v>36</v>
      </c>
      <c r="E22" s="3" t="s">
        <v>17</v>
      </c>
      <c r="F22" s="4" t="s">
        <v>37</v>
      </c>
      <c r="G22" s="9">
        <v>850</v>
      </c>
      <c r="H22" s="9">
        <v>460</v>
      </c>
      <c r="I22" s="9">
        <v>390</v>
      </c>
      <c r="J22" s="10">
        <v>10480</v>
      </c>
      <c r="K22" s="10">
        <v>12.329411764705799</v>
      </c>
      <c r="L22" s="11">
        <v>1827</v>
      </c>
      <c r="M22" s="11">
        <v>288.239130434782</v>
      </c>
      <c r="N22" s="12">
        <v>-313.10256410256397</v>
      </c>
      <c r="O22" s="12">
        <v>-2385</v>
      </c>
    </row>
    <row r="23" spans="1:15" x14ac:dyDescent="0.25">
      <c r="A23" s="14">
        <f xml:space="preserve"> ROW() - ROW(DATA[[#Headers],[Row]])</f>
        <v>20</v>
      </c>
      <c r="B23" s="3" t="s">
        <v>14</v>
      </c>
      <c r="C23" s="3" t="s">
        <v>15</v>
      </c>
      <c r="D23" s="3" t="s">
        <v>30</v>
      </c>
      <c r="E23" s="3" t="s">
        <v>17</v>
      </c>
      <c r="F23" s="4" t="s">
        <v>31</v>
      </c>
      <c r="G23" s="9">
        <v>1036</v>
      </c>
      <c r="H23" s="9">
        <v>553</v>
      </c>
      <c r="I23" s="9">
        <v>483</v>
      </c>
      <c r="J23" s="10">
        <v>9870.0000000000091</v>
      </c>
      <c r="K23" s="10">
        <v>9.5270270270270405</v>
      </c>
      <c r="L23" s="11">
        <v>1827</v>
      </c>
      <c r="M23" s="11">
        <v>287.71066907775702</v>
      </c>
      <c r="N23" s="12">
        <v>-308.97308488612799</v>
      </c>
      <c r="O23" s="12">
        <v>-2428</v>
      </c>
    </row>
    <row r="24" spans="1:15" x14ac:dyDescent="0.25">
      <c r="A24" s="14">
        <f xml:space="preserve"> ROW() - ROW(DATA[[#Headers],[Row]])</f>
        <v>21</v>
      </c>
      <c r="B24" s="3" t="s">
        <v>14</v>
      </c>
      <c r="C24" s="3" t="s">
        <v>15</v>
      </c>
      <c r="D24" s="3" t="s">
        <v>72</v>
      </c>
      <c r="E24" s="3" t="s">
        <v>17</v>
      </c>
      <c r="F24" s="4" t="s">
        <v>73</v>
      </c>
      <c r="G24" s="9">
        <v>395</v>
      </c>
      <c r="H24" s="9">
        <v>223</v>
      </c>
      <c r="I24" s="9">
        <v>172</v>
      </c>
      <c r="J24" s="10">
        <v>9543.9999999999709</v>
      </c>
      <c r="K24" s="10">
        <v>24.162025316455601</v>
      </c>
      <c r="L24" s="11">
        <v>1827</v>
      </c>
      <c r="M24" s="11">
        <v>309.582959641255</v>
      </c>
      <c r="N24" s="12">
        <v>-345.88953488372101</v>
      </c>
      <c r="O24" s="12">
        <v>-1891</v>
      </c>
    </row>
    <row r="25" spans="1:15" x14ac:dyDescent="0.25">
      <c r="A25" s="14">
        <f xml:space="preserve"> ROW() - ROW(DATA[[#Headers],[Row]])</f>
        <v>22</v>
      </c>
      <c r="B25" s="3" t="s">
        <v>14</v>
      </c>
      <c r="C25" s="3" t="s">
        <v>15</v>
      </c>
      <c r="D25" s="3" t="s">
        <v>66</v>
      </c>
      <c r="E25" s="3" t="s">
        <v>17</v>
      </c>
      <c r="F25" s="4" t="s">
        <v>67</v>
      </c>
      <c r="G25" s="9">
        <v>486</v>
      </c>
      <c r="H25" s="9">
        <v>267</v>
      </c>
      <c r="I25" s="9">
        <v>219</v>
      </c>
      <c r="J25" s="10">
        <v>7879</v>
      </c>
      <c r="K25" s="10">
        <v>16.2119341563786</v>
      </c>
      <c r="L25" s="11">
        <v>1827</v>
      </c>
      <c r="M25" s="11">
        <v>303.61048689138499</v>
      </c>
      <c r="N25" s="12">
        <v>-334.17808219177999</v>
      </c>
      <c r="O25" s="12">
        <v>-1891</v>
      </c>
    </row>
    <row r="26" spans="1:15" x14ac:dyDescent="0.25">
      <c r="A26" s="14">
        <f xml:space="preserve"> ROW() - ROW(DATA[[#Headers],[Row]])</f>
        <v>23</v>
      </c>
      <c r="B26" s="3" t="s">
        <v>14</v>
      </c>
      <c r="C26" s="3" t="s">
        <v>15</v>
      </c>
      <c r="D26" s="3" t="s">
        <v>27</v>
      </c>
      <c r="E26" s="3" t="s">
        <v>17</v>
      </c>
      <c r="F26" s="4" t="s">
        <v>28</v>
      </c>
      <c r="G26" s="9">
        <v>6</v>
      </c>
      <c r="H26" s="9">
        <v>3</v>
      </c>
      <c r="I26" s="9">
        <v>3</v>
      </c>
      <c r="J26" s="10">
        <v>1285</v>
      </c>
      <c r="K26" s="10">
        <v>214.166666666666</v>
      </c>
      <c r="L26" s="11">
        <v>948</v>
      </c>
      <c r="M26" s="11">
        <v>559.33333333333303</v>
      </c>
      <c r="N26" s="12">
        <v>-131</v>
      </c>
      <c r="O26" s="12">
        <v>-144</v>
      </c>
    </row>
    <row r="27" spans="1:15" x14ac:dyDescent="0.25">
      <c r="A27" s="14">
        <f xml:space="preserve"> ROW() - ROW(DATA[[#Headers],[Row]])</f>
        <v>24</v>
      </c>
      <c r="B27" s="3" t="s">
        <v>14</v>
      </c>
      <c r="C27" s="3" t="s">
        <v>96</v>
      </c>
      <c r="D27" s="3" t="s">
        <v>54</v>
      </c>
      <c r="E27" s="3" t="s">
        <v>17</v>
      </c>
      <c r="F27" s="4" t="s">
        <v>121</v>
      </c>
      <c r="G27" s="9">
        <v>628</v>
      </c>
      <c r="H27" s="9">
        <v>367</v>
      </c>
      <c r="I27" s="9">
        <v>261</v>
      </c>
      <c r="J27" s="10">
        <v>1061.0809999999899</v>
      </c>
      <c r="K27" s="10">
        <v>1.6896194267515801</v>
      </c>
      <c r="L27" s="11">
        <v>106.079999999999</v>
      </c>
      <c r="M27" s="11">
        <v>9.8128937329700392</v>
      </c>
      <c r="N27" s="12">
        <v>-9.7327624521073197</v>
      </c>
      <c r="O27" s="12">
        <v>-54.555000000000199</v>
      </c>
    </row>
    <row r="28" spans="1:15" x14ac:dyDescent="0.25">
      <c r="A28" s="14">
        <f xml:space="preserve"> ROW() - ROW(DATA[[#Headers],[Row]])</f>
        <v>25</v>
      </c>
      <c r="B28" s="3" t="s">
        <v>14</v>
      </c>
      <c r="C28" s="3" t="s">
        <v>15</v>
      </c>
      <c r="D28" s="3" t="s">
        <v>84</v>
      </c>
      <c r="E28" s="3" t="s">
        <v>17</v>
      </c>
      <c r="F28" s="4" t="s">
        <v>85</v>
      </c>
      <c r="G28" s="9">
        <v>5</v>
      </c>
      <c r="H28" s="9">
        <v>3</v>
      </c>
      <c r="I28" s="9">
        <v>2</v>
      </c>
      <c r="J28" s="10">
        <v>1058.99999999998</v>
      </c>
      <c r="K28" s="10">
        <v>211.799999999997</v>
      </c>
      <c r="L28" s="11">
        <v>899</v>
      </c>
      <c r="M28" s="11">
        <v>593.33333333333303</v>
      </c>
      <c r="N28" s="12">
        <v>-360.50000000000699</v>
      </c>
      <c r="O28" s="12">
        <v>-527</v>
      </c>
    </row>
    <row r="29" spans="1:15" x14ac:dyDescent="0.25">
      <c r="A29" s="14">
        <f xml:space="preserve"> ROW() - ROW(DATA[[#Headers],[Row]])</f>
        <v>26</v>
      </c>
      <c r="B29" s="3" t="s">
        <v>14</v>
      </c>
      <c r="C29" s="3" t="s">
        <v>96</v>
      </c>
      <c r="D29" s="3" t="s">
        <v>48</v>
      </c>
      <c r="E29" s="3" t="s">
        <v>17</v>
      </c>
      <c r="F29" s="4" t="s">
        <v>117</v>
      </c>
      <c r="G29" s="9">
        <v>680</v>
      </c>
      <c r="H29" s="9">
        <v>394</v>
      </c>
      <c r="I29" s="9">
        <v>286</v>
      </c>
      <c r="J29" s="10">
        <v>1030.63499999999</v>
      </c>
      <c r="K29" s="10">
        <v>1.5156397058823401</v>
      </c>
      <c r="L29" s="11">
        <v>106.079999999999</v>
      </c>
      <c r="M29" s="11">
        <v>9.6703451776649807</v>
      </c>
      <c r="N29" s="12">
        <v>-9.7184650349650603</v>
      </c>
      <c r="O29" s="12">
        <v>-54.555000000000199</v>
      </c>
    </row>
    <row r="30" spans="1:15" x14ac:dyDescent="0.25">
      <c r="A30" s="14">
        <f xml:space="preserve"> ROW() - ROW(DATA[[#Headers],[Row]])</f>
        <v>27</v>
      </c>
      <c r="B30" s="3" t="s">
        <v>14</v>
      </c>
      <c r="C30" s="3" t="s">
        <v>96</v>
      </c>
      <c r="D30" s="3" t="s">
        <v>60</v>
      </c>
      <c r="E30" s="3" t="s">
        <v>17</v>
      </c>
      <c r="F30" s="4" t="s">
        <v>125</v>
      </c>
      <c r="G30" s="9">
        <v>559</v>
      </c>
      <c r="H30" s="9">
        <v>326</v>
      </c>
      <c r="I30" s="9">
        <v>233</v>
      </c>
      <c r="J30" s="10">
        <v>908.46099999999205</v>
      </c>
      <c r="K30" s="10">
        <v>1.62515384615383</v>
      </c>
      <c r="L30" s="11">
        <v>106.079999999999</v>
      </c>
      <c r="M30" s="11">
        <v>9.9156012269938696</v>
      </c>
      <c r="N30" s="12">
        <v>-9.9743562231760095</v>
      </c>
      <c r="O30" s="12">
        <v>-54.555000000000199</v>
      </c>
    </row>
    <row r="31" spans="1:15" x14ac:dyDescent="0.25">
      <c r="A31" s="14">
        <f xml:space="preserve"> ROW() - ROW(DATA[[#Headers],[Row]])</f>
        <v>28</v>
      </c>
      <c r="B31" s="3" t="s">
        <v>14</v>
      </c>
      <c r="C31" s="3" t="s">
        <v>96</v>
      </c>
      <c r="D31" s="3" t="s">
        <v>42</v>
      </c>
      <c r="E31" s="3" t="s">
        <v>17</v>
      </c>
      <c r="F31" s="4" t="s">
        <v>113</v>
      </c>
      <c r="G31" s="9">
        <v>800</v>
      </c>
      <c r="H31" s="9">
        <v>447</v>
      </c>
      <c r="I31" s="9">
        <v>353</v>
      </c>
      <c r="J31" s="10">
        <v>853.78600000000097</v>
      </c>
      <c r="K31" s="10">
        <v>1.0672325</v>
      </c>
      <c r="L31" s="11">
        <v>106.079999999999</v>
      </c>
      <c r="M31" s="11">
        <v>9.4272214765100806</v>
      </c>
      <c r="N31" s="12">
        <v>-9.5189291784702696</v>
      </c>
      <c r="O31" s="12">
        <v>-54.555000000000199</v>
      </c>
    </row>
    <row r="32" spans="1:15" x14ac:dyDescent="0.25">
      <c r="A32" s="14">
        <f xml:space="preserve"> ROW() - ROW(DATA[[#Headers],[Row]])</f>
        <v>29</v>
      </c>
      <c r="B32" s="3" t="s">
        <v>14</v>
      </c>
      <c r="C32" s="3" t="s">
        <v>96</v>
      </c>
      <c r="D32" s="3" t="s">
        <v>36</v>
      </c>
      <c r="E32" s="3" t="s">
        <v>17</v>
      </c>
      <c r="F32" s="4" t="s">
        <v>109</v>
      </c>
      <c r="G32" s="9">
        <v>907</v>
      </c>
      <c r="H32" s="9">
        <v>502</v>
      </c>
      <c r="I32" s="9">
        <v>405</v>
      </c>
      <c r="J32" s="10">
        <v>830.78300000000195</v>
      </c>
      <c r="K32" s="10">
        <v>0.91596802646086195</v>
      </c>
      <c r="L32" s="11">
        <v>106.079999999999</v>
      </c>
      <c r="M32" s="11">
        <v>9.4410338645418399</v>
      </c>
      <c r="N32" s="12">
        <v>-9.65090370370371</v>
      </c>
      <c r="O32" s="12">
        <v>-54.555000000000199</v>
      </c>
    </row>
    <row r="33" spans="1:15" x14ac:dyDescent="0.25">
      <c r="A33" s="14">
        <f xml:space="preserve"> ROW() - ROW(DATA[[#Headers],[Row]])</f>
        <v>30</v>
      </c>
      <c r="B33" s="3" t="s">
        <v>14</v>
      </c>
      <c r="C33" s="3" t="s">
        <v>96</v>
      </c>
      <c r="D33" s="3" t="s">
        <v>72</v>
      </c>
      <c r="E33" s="3" t="s">
        <v>17</v>
      </c>
      <c r="F33" s="4" t="s">
        <v>133</v>
      </c>
      <c r="G33" s="9">
        <v>324</v>
      </c>
      <c r="H33" s="9">
        <v>199</v>
      </c>
      <c r="I33" s="9">
        <v>125</v>
      </c>
      <c r="J33" s="10">
        <v>827.32699999999602</v>
      </c>
      <c r="K33" s="10">
        <v>2.5534783950617101</v>
      </c>
      <c r="L33" s="11">
        <v>106.079999999999</v>
      </c>
      <c r="M33" s="11">
        <v>10.894070351758799</v>
      </c>
      <c r="N33" s="12">
        <v>-10.724743999999999</v>
      </c>
      <c r="O33" s="12">
        <v>-54.555000000000199</v>
      </c>
    </row>
    <row r="34" spans="1:15" x14ac:dyDescent="0.25">
      <c r="A34" s="14">
        <f xml:space="preserve"> ROW() - ROW(DATA[[#Headers],[Row]])</f>
        <v>31</v>
      </c>
      <c r="B34" s="3" t="s">
        <v>14</v>
      </c>
      <c r="C34" s="3" t="s">
        <v>96</v>
      </c>
      <c r="D34" s="3" t="s">
        <v>30</v>
      </c>
      <c r="E34" s="3" t="s">
        <v>17</v>
      </c>
      <c r="F34" s="4" t="s">
        <v>105</v>
      </c>
      <c r="G34" s="9">
        <v>1104</v>
      </c>
      <c r="H34" s="9">
        <v>602</v>
      </c>
      <c r="I34" s="9">
        <v>502</v>
      </c>
      <c r="J34" s="10">
        <v>815.16199999999503</v>
      </c>
      <c r="K34" s="10">
        <v>0.73837137681159004</v>
      </c>
      <c r="L34" s="11">
        <v>106.079999999999</v>
      </c>
      <c r="M34" s="11">
        <v>9.0875149501661205</v>
      </c>
      <c r="N34" s="12">
        <v>-9.2739482071713297</v>
      </c>
      <c r="O34" s="12">
        <v>-54.555000000000199</v>
      </c>
    </row>
    <row r="35" spans="1:15" x14ac:dyDescent="0.25">
      <c r="A35" s="14">
        <f xml:space="preserve"> ROW() - ROW(DATA[[#Headers],[Row]])</f>
        <v>32</v>
      </c>
      <c r="B35" s="3" t="s">
        <v>14</v>
      </c>
      <c r="C35" s="3" t="s">
        <v>96</v>
      </c>
      <c r="D35" s="3" t="s">
        <v>66</v>
      </c>
      <c r="E35" s="3" t="s">
        <v>17</v>
      </c>
      <c r="F35" s="4" t="s">
        <v>129</v>
      </c>
      <c r="G35" s="9">
        <v>416</v>
      </c>
      <c r="H35" s="9">
        <v>251</v>
      </c>
      <c r="I35" s="9">
        <v>165</v>
      </c>
      <c r="J35" s="10">
        <v>739.17799999999397</v>
      </c>
      <c r="K35" s="10">
        <v>1.77687019230767</v>
      </c>
      <c r="L35" s="11">
        <v>106.079999999999</v>
      </c>
      <c r="M35" s="11">
        <v>9.8974462151394498</v>
      </c>
      <c r="N35" s="12">
        <v>-10.576248484848501</v>
      </c>
      <c r="O35" s="12">
        <v>-54.555000000000199</v>
      </c>
    </row>
    <row r="36" spans="1:15" x14ac:dyDescent="0.25">
      <c r="A36" s="14">
        <f xml:space="preserve"> ROW() - ROW(DATA[[#Headers],[Row]])</f>
        <v>33</v>
      </c>
      <c r="B36" s="3" t="s">
        <v>14</v>
      </c>
      <c r="C36" s="3" t="s">
        <v>96</v>
      </c>
      <c r="D36" s="3" t="s">
        <v>78</v>
      </c>
      <c r="E36" s="3" t="s">
        <v>17</v>
      </c>
      <c r="F36" s="4" t="s">
        <v>137</v>
      </c>
      <c r="G36" s="9">
        <v>156</v>
      </c>
      <c r="H36" s="9">
        <v>102</v>
      </c>
      <c r="I36" s="9">
        <v>54</v>
      </c>
      <c r="J36" s="10">
        <v>664.87400000000002</v>
      </c>
      <c r="K36" s="10">
        <v>4.2620128205128198</v>
      </c>
      <c r="L36" s="11">
        <v>42.760000000000197</v>
      </c>
      <c r="M36" s="11">
        <v>13.167480392156801</v>
      </c>
      <c r="N36" s="12">
        <v>-12.5594259259259</v>
      </c>
      <c r="O36" s="12">
        <v>-54.555000000000199</v>
      </c>
    </row>
    <row r="37" spans="1:15" x14ac:dyDescent="0.25">
      <c r="A37" s="14">
        <f xml:space="preserve"> ROW() - ROW(DATA[[#Headers],[Row]])</f>
        <v>34</v>
      </c>
      <c r="B37" s="3" t="s">
        <v>14</v>
      </c>
      <c r="C37" s="3" t="s">
        <v>96</v>
      </c>
      <c r="D37" s="3" t="s">
        <v>57</v>
      </c>
      <c r="E37" s="3" t="s">
        <v>19</v>
      </c>
      <c r="F37" s="4" t="s">
        <v>124</v>
      </c>
      <c r="G37" s="9">
        <v>609</v>
      </c>
      <c r="H37" s="9">
        <v>334</v>
      </c>
      <c r="I37" s="9">
        <v>275</v>
      </c>
      <c r="J37" s="10">
        <v>584.76100000000304</v>
      </c>
      <c r="K37" s="10">
        <v>0.96019868637110495</v>
      </c>
      <c r="L37" s="11">
        <v>52.393000000000001</v>
      </c>
      <c r="M37" s="11">
        <v>9.2781886227544899</v>
      </c>
      <c r="N37" s="12">
        <v>-9.1423781818181702</v>
      </c>
      <c r="O37" s="12">
        <v>-44.909999999999798</v>
      </c>
    </row>
    <row r="38" spans="1:15" x14ac:dyDescent="0.25">
      <c r="A38" s="14">
        <f xml:space="preserve"> ROW() - ROW(DATA[[#Headers],[Row]])</f>
        <v>35</v>
      </c>
      <c r="B38" s="3" t="s">
        <v>14</v>
      </c>
      <c r="C38" s="3" t="s">
        <v>96</v>
      </c>
      <c r="D38" s="3" t="s">
        <v>51</v>
      </c>
      <c r="E38" s="3" t="s">
        <v>19</v>
      </c>
      <c r="F38" s="4" t="s">
        <v>120</v>
      </c>
      <c r="G38" s="9">
        <v>565</v>
      </c>
      <c r="H38" s="9">
        <v>312</v>
      </c>
      <c r="I38" s="9">
        <v>253</v>
      </c>
      <c r="J38" s="10">
        <v>537.14000000000397</v>
      </c>
      <c r="K38" s="10">
        <v>0.95069026548673397</v>
      </c>
      <c r="L38" s="11">
        <v>52.393000000000001</v>
      </c>
      <c r="M38" s="11">
        <v>9.2374903846153895</v>
      </c>
      <c r="N38" s="12">
        <v>-9.2686047430829994</v>
      </c>
      <c r="O38" s="12">
        <v>-44.909999999999798</v>
      </c>
    </row>
    <row r="39" spans="1:15" x14ac:dyDescent="0.25">
      <c r="A39" s="14">
        <f xml:space="preserve"> ROW() - ROW(DATA[[#Headers],[Row]])</f>
        <v>36</v>
      </c>
      <c r="B39" s="3" t="s">
        <v>14</v>
      </c>
      <c r="C39" s="3" t="s">
        <v>96</v>
      </c>
      <c r="D39" s="3" t="s">
        <v>16</v>
      </c>
      <c r="E39" s="3" t="s">
        <v>17</v>
      </c>
      <c r="F39" s="4" t="s">
        <v>97</v>
      </c>
      <c r="G39" s="9">
        <v>1245</v>
      </c>
      <c r="H39" s="9">
        <v>657</v>
      </c>
      <c r="I39" s="9">
        <v>588</v>
      </c>
      <c r="J39" s="10">
        <v>493.49499999999199</v>
      </c>
      <c r="K39" s="10">
        <v>0.39638152610441102</v>
      </c>
      <c r="L39" s="11">
        <v>106.079999999999</v>
      </c>
      <c r="M39" s="11">
        <v>9.3684520547945205</v>
      </c>
      <c r="N39" s="12">
        <v>-9.62853401360546</v>
      </c>
      <c r="O39" s="12">
        <v>-54.555000000000199</v>
      </c>
    </row>
    <row r="40" spans="1:15" x14ac:dyDescent="0.25">
      <c r="A40" s="14">
        <f xml:space="preserve"> ROW() - ROW(DATA[[#Headers],[Row]])</f>
        <v>37</v>
      </c>
      <c r="B40" s="3" t="s">
        <v>14</v>
      </c>
      <c r="C40" s="3" t="s">
        <v>96</v>
      </c>
      <c r="D40" s="3" t="s">
        <v>87</v>
      </c>
      <c r="E40" s="3" t="s">
        <v>17</v>
      </c>
      <c r="F40" s="4" t="s">
        <v>143</v>
      </c>
      <c r="G40" s="9">
        <v>1245</v>
      </c>
      <c r="H40" s="9">
        <v>657</v>
      </c>
      <c r="I40" s="9">
        <v>588</v>
      </c>
      <c r="J40" s="10">
        <v>493.49499999999199</v>
      </c>
      <c r="K40" s="10">
        <v>0.39638152610441102</v>
      </c>
      <c r="L40" s="11">
        <v>106.079999999999</v>
      </c>
      <c r="M40" s="11">
        <v>9.3684520547945205</v>
      </c>
      <c r="N40" s="12">
        <v>-9.62853401360546</v>
      </c>
      <c r="O40" s="12">
        <v>-54.555000000000199</v>
      </c>
    </row>
    <row r="41" spans="1:15" x14ac:dyDescent="0.25">
      <c r="A41" s="14">
        <f xml:space="preserve"> ROW() - ROW(DATA[[#Headers],[Row]])</f>
        <v>38</v>
      </c>
      <c r="B41" s="3" t="s">
        <v>14</v>
      </c>
      <c r="C41" s="3" t="s">
        <v>96</v>
      </c>
      <c r="D41" s="3" t="s">
        <v>93</v>
      </c>
      <c r="E41" s="3" t="s">
        <v>17</v>
      </c>
      <c r="F41" s="4" t="s">
        <v>147</v>
      </c>
      <c r="G41" s="9">
        <v>1245</v>
      </c>
      <c r="H41" s="9">
        <v>657</v>
      </c>
      <c r="I41" s="9">
        <v>588</v>
      </c>
      <c r="J41" s="10">
        <v>493.49499999999199</v>
      </c>
      <c r="K41" s="10">
        <v>0.39638152610441102</v>
      </c>
      <c r="L41" s="11">
        <v>106.079999999999</v>
      </c>
      <c r="M41" s="11">
        <v>9.3684520547945205</v>
      </c>
      <c r="N41" s="12">
        <v>-9.62853401360546</v>
      </c>
      <c r="O41" s="12">
        <v>-54.555000000000199</v>
      </c>
    </row>
    <row r="42" spans="1:15" x14ac:dyDescent="0.25">
      <c r="A42" s="14">
        <f xml:space="preserve"> ROW() - ROW(DATA[[#Headers],[Row]])</f>
        <v>39</v>
      </c>
      <c r="B42" s="3" t="s">
        <v>14</v>
      </c>
      <c r="C42" s="3" t="s">
        <v>96</v>
      </c>
      <c r="D42" s="3" t="s">
        <v>24</v>
      </c>
      <c r="E42" s="3" t="s">
        <v>17</v>
      </c>
      <c r="F42" s="4" t="s">
        <v>101</v>
      </c>
      <c r="G42" s="9">
        <v>1242</v>
      </c>
      <c r="H42" s="9">
        <v>655</v>
      </c>
      <c r="I42" s="9">
        <v>587</v>
      </c>
      <c r="J42" s="10">
        <v>472.71699999999299</v>
      </c>
      <c r="K42" s="10">
        <v>0.38060950080514699</v>
      </c>
      <c r="L42" s="11">
        <v>106.079999999999</v>
      </c>
      <c r="M42" s="11">
        <v>9.3212442748091604</v>
      </c>
      <c r="N42" s="12">
        <v>-9.5957376490630502</v>
      </c>
      <c r="O42" s="12">
        <v>-54.555000000000199</v>
      </c>
    </row>
    <row r="43" spans="1:15" x14ac:dyDescent="0.25">
      <c r="A43" s="14">
        <f xml:space="preserve"> ROW() - ROW(DATA[[#Headers],[Row]])</f>
        <v>40</v>
      </c>
      <c r="B43" s="3" t="s">
        <v>14</v>
      </c>
      <c r="C43" s="3" t="s">
        <v>96</v>
      </c>
      <c r="D43" s="3" t="s">
        <v>63</v>
      </c>
      <c r="E43" s="3" t="s">
        <v>19</v>
      </c>
      <c r="F43" s="4" t="s">
        <v>128</v>
      </c>
      <c r="G43" s="9">
        <v>686</v>
      </c>
      <c r="H43" s="9">
        <v>368</v>
      </c>
      <c r="I43" s="9">
        <v>318</v>
      </c>
      <c r="J43" s="10">
        <v>414.96600000000001</v>
      </c>
      <c r="K43" s="10">
        <v>0.60490670553935899</v>
      </c>
      <c r="L43" s="11">
        <v>52.393000000000001</v>
      </c>
      <c r="M43" s="11">
        <v>9.0694374999999994</v>
      </c>
      <c r="N43" s="12">
        <v>-9.1905251572327007</v>
      </c>
      <c r="O43" s="12">
        <v>-44.909999999999798</v>
      </c>
    </row>
    <row r="44" spans="1:15" x14ac:dyDescent="0.25">
      <c r="A44" s="14">
        <f xml:space="preserve"> ROW() - ROW(DATA[[#Headers],[Row]])</f>
        <v>41</v>
      </c>
      <c r="B44" s="3" t="s">
        <v>14</v>
      </c>
      <c r="C44" s="3" t="s">
        <v>96</v>
      </c>
      <c r="D44" s="3" t="s">
        <v>45</v>
      </c>
      <c r="E44" s="3" t="s">
        <v>19</v>
      </c>
      <c r="F44" s="4" t="s">
        <v>116</v>
      </c>
      <c r="G44" s="9">
        <v>445</v>
      </c>
      <c r="H44" s="9">
        <v>245</v>
      </c>
      <c r="I44" s="9">
        <v>200</v>
      </c>
      <c r="J44" s="10">
        <v>360.29100000000898</v>
      </c>
      <c r="K44" s="10">
        <v>0.80964269662923405</v>
      </c>
      <c r="L44" s="11">
        <v>52.393000000000001</v>
      </c>
      <c r="M44" s="11">
        <v>9.3934530612245108</v>
      </c>
      <c r="N44" s="12">
        <v>-9.7055249999999802</v>
      </c>
      <c r="O44" s="12">
        <v>-44.909999999999798</v>
      </c>
    </row>
    <row r="45" spans="1:15" x14ac:dyDescent="0.25">
      <c r="A45" s="14">
        <f xml:space="preserve"> ROW() - ROW(DATA[[#Headers],[Row]])</f>
        <v>42</v>
      </c>
      <c r="B45" s="3" t="s">
        <v>14</v>
      </c>
      <c r="C45" s="3" t="s">
        <v>96</v>
      </c>
      <c r="D45" s="3" t="s">
        <v>39</v>
      </c>
      <c r="E45" s="3" t="s">
        <v>19</v>
      </c>
      <c r="F45" s="4" t="s">
        <v>112</v>
      </c>
      <c r="G45" s="9">
        <v>338</v>
      </c>
      <c r="H45" s="9">
        <v>189</v>
      </c>
      <c r="I45" s="9">
        <v>149</v>
      </c>
      <c r="J45" s="10">
        <v>337.28800000001098</v>
      </c>
      <c r="K45" s="10">
        <v>0.99789349112429404</v>
      </c>
      <c r="L45" s="11">
        <v>50.5399999999999</v>
      </c>
      <c r="M45" s="11">
        <v>9.2749312169312503</v>
      </c>
      <c r="N45" s="12">
        <v>-9.5011677852348697</v>
      </c>
      <c r="O45" s="12">
        <v>-39.230999999999703</v>
      </c>
    </row>
    <row r="46" spans="1:15" x14ac:dyDescent="0.25">
      <c r="A46" s="14">
        <f xml:space="preserve"> ROW() - ROW(DATA[[#Headers],[Row]])</f>
        <v>43</v>
      </c>
      <c r="B46" s="3" t="s">
        <v>14</v>
      </c>
      <c r="C46" s="3" t="s">
        <v>96</v>
      </c>
      <c r="D46" s="3" t="s">
        <v>75</v>
      </c>
      <c r="E46" s="3" t="s">
        <v>19</v>
      </c>
      <c r="F46" s="4" t="s">
        <v>136</v>
      </c>
      <c r="G46" s="9">
        <v>921</v>
      </c>
      <c r="H46" s="9">
        <v>488</v>
      </c>
      <c r="I46" s="9">
        <v>433</v>
      </c>
      <c r="J46" s="10">
        <v>333.83200000000397</v>
      </c>
      <c r="K46" s="10">
        <v>0.36246688382193798</v>
      </c>
      <c r="L46" s="11">
        <v>52.393000000000001</v>
      </c>
      <c r="M46" s="11">
        <v>8.8544774590163993</v>
      </c>
      <c r="N46" s="12">
        <v>-9.2082055427251692</v>
      </c>
      <c r="O46" s="12">
        <v>-104.632999999999</v>
      </c>
    </row>
    <row r="47" spans="1:15" x14ac:dyDescent="0.25">
      <c r="A47" s="14">
        <f xml:space="preserve"> ROW() - ROW(DATA[[#Headers],[Row]])</f>
        <v>44</v>
      </c>
      <c r="B47" s="3" t="s">
        <v>14</v>
      </c>
      <c r="C47" s="3" t="s">
        <v>96</v>
      </c>
      <c r="D47" s="3" t="s">
        <v>33</v>
      </c>
      <c r="E47" s="3" t="s">
        <v>19</v>
      </c>
      <c r="F47" s="4" t="s">
        <v>108</v>
      </c>
      <c r="G47" s="9">
        <v>141</v>
      </c>
      <c r="H47" s="9">
        <v>87</v>
      </c>
      <c r="I47" s="9">
        <v>54</v>
      </c>
      <c r="J47" s="10">
        <v>321.66700000000401</v>
      </c>
      <c r="K47" s="10">
        <v>2.2813262411347801</v>
      </c>
      <c r="L47" s="11">
        <v>50.5399999999999</v>
      </c>
      <c r="M47" s="11">
        <v>11.5638620689655</v>
      </c>
      <c r="N47" s="12">
        <v>-12.673870370370301</v>
      </c>
      <c r="O47" s="12">
        <v>-39.230999999999703</v>
      </c>
    </row>
    <row r="48" spans="1:15" x14ac:dyDescent="0.25">
      <c r="A48" s="14">
        <f xml:space="preserve"> ROW() - ROW(DATA[[#Headers],[Row]])</f>
        <v>45</v>
      </c>
      <c r="B48" s="3" t="s">
        <v>14</v>
      </c>
      <c r="C48" s="3" t="s">
        <v>96</v>
      </c>
      <c r="D48" s="3" t="s">
        <v>69</v>
      </c>
      <c r="E48" s="3" t="s">
        <v>19</v>
      </c>
      <c r="F48" s="4" t="s">
        <v>132</v>
      </c>
      <c r="G48" s="9">
        <v>829</v>
      </c>
      <c r="H48" s="9">
        <v>443</v>
      </c>
      <c r="I48" s="9">
        <v>386</v>
      </c>
      <c r="J48" s="10">
        <v>245.68300000000201</v>
      </c>
      <c r="K48" s="10">
        <v>0.29636067551266898</v>
      </c>
      <c r="L48" s="11">
        <v>52.393000000000001</v>
      </c>
      <c r="M48" s="11">
        <v>8.8408510158013591</v>
      </c>
      <c r="N48" s="12">
        <v>-9.5098808290155397</v>
      </c>
      <c r="O48" s="12">
        <v>-104.632999999999</v>
      </c>
    </row>
    <row r="49" spans="1:15" x14ac:dyDescent="0.25">
      <c r="A49" s="14">
        <f xml:space="preserve"> ROW() - ROW(DATA[[#Headers],[Row]])</f>
        <v>46</v>
      </c>
      <c r="B49" s="3" t="s">
        <v>14</v>
      </c>
      <c r="C49" s="3" t="s">
        <v>96</v>
      </c>
      <c r="D49" s="3" t="s">
        <v>81</v>
      </c>
      <c r="E49" s="3" t="s">
        <v>19</v>
      </c>
      <c r="F49" s="4" t="s">
        <v>140</v>
      </c>
      <c r="G49" s="9">
        <v>1089</v>
      </c>
      <c r="H49" s="9">
        <v>564</v>
      </c>
      <c r="I49" s="9">
        <v>525</v>
      </c>
      <c r="J49" s="10">
        <v>171.379000000009</v>
      </c>
      <c r="K49" s="10">
        <v>0.15737281910010001</v>
      </c>
      <c r="L49" s="11">
        <v>52.393000000000001</v>
      </c>
      <c r="M49" s="11">
        <v>8.8357606382978897</v>
      </c>
      <c r="N49" s="12">
        <v>-9.1656952380952301</v>
      </c>
      <c r="O49" s="12">
        <v>-106.079999999999</v>
      </c>
    </row>
    <row r="50" spans="1:15" x14ac:dyDescent="0.25">
      <c r="A50" s="14">
        <f xml:space="preserve"> ROW() - ROW(DATA[[#Headers],[Row]])</f>
        <v>47</v>
      </c>
      <c r="B50" s="3" t="s">
        <v>14</v>
      </c>
      <c r="C50" s="3" t="s">
        <v>96</v>
      </c>
      <c r="D50" s="3" t="s">
        <v>27</v>
      </c>
      <c r="E50" s="3" t="s">
        <v>17</v>
      </c>
      <c r="F50" s="4" t="s">
        <v>103</v>
      </c>
      <c r="G50" s="9">
        <v>3</v>
      </c>
      <c r="H50" s="9">
        <v>2</v>
      </c>
      <c r="I50" s="9">
        <v>1</v>
      </c>
      <c r="J50" s="10">
        <v>20.777999999999299</v>
      </c>
      <c r="K50" s="10">
        <v>6.9259999999997701</v>
      </c>
      <c r="L50" s="11">
        <v>30.7069999999994</v>
      </c>
      <c r="M50" s="11">
        <v>24.828999999999699</v>
      </c>
      <c r="N50" s="12">
        <v>-28.880000000000098</v>
      </c>
      <c r="O50" s="12">
        <v>-28.880000000000098</v>
      </c>
    </row>
    <row r="51" spans="1:15" x14ac:dyDescent="0.25">
      <c r="A51" s="14">
        <f xml:space="preserve"> ROW() - ROW(DATA[[#Headers],[Row]])</f>
        <v>48</v>
      </c>
      <c r="B51" s="3" t="s">
        <v>14</v>
      </c>
      <c r="C51" s="3" t="s">
        <v>15</v>
      </c>
      <c r="D51" s="3" t="s">
        <v>21</v>
      </c>
      <c r="E51" s="3" t="s">
        <v>17</v>
      </c>
      <c r="F51" s="4" t="s">
        <v>22</v>
      </c>
      <c r="G51" s="9">
        <v>0</v>
      </c>
      <c r="H51" s="9">
        <v>0</v>
      </c>
      <c r="I51" s="9">
        <v>0</v>
      </c>
      <c r="J51" s="10">
        <v>0</v>
      </c>
      <c r="K51" s="10"/>
      <c r="L51" s="11"/>
      <c r="M51" s="11"/>
      <c r="N51" s="12"/>
      <c r="O51" s="12"/>
    </row>
    <row r="52" spans="1:15" x14ac:dyDescent="0.25">
      <c r="A52" s="14">
        <f xml:space="preserve"> ROW() - ROW(DATA[[#Headers],[Row]])</f>
        <v>49</v>
      </c>
      <c r="B52" s="3" t="s">
        <v>14</v>
      </c>
      <c r="C52" s="3" t="s">
        <v>15</v>
      </c>
      <c r="D52" s="3" t="s">
        <v>21</v>
      </c>
      <c r="E52" s="3" t="s">
        <v>19</v>
      </c>
      <c r="F52" s="4" t="s">
        <v>23</v>
      </c>
      <c r="G52" s="9">
        <v>0</v>
      </c>
      <c r="H52" s="9">
        <v>0</v>
      </c>
      <c r="I52" s="9">
        <v>0</v>
      </c>
      <c r="J52" s="10">
        <v>0</v>
      </c>
      <c r="K52" s="10"/>
      <c r="L52" s="11"/>
      <c r="M52" s="11"/>
      <c r="N52" s="12"/>
      <c r="O52" s="12"/>
    </row>
    <row r="53" spans="1:15" x14ac:dyDescent="0.25">
      <c r="A53" s="14">
        <f xml:space="preserve"> ROW() - ROW(DATA[[#Headers],[Row]])</f>
        <v>50</v>
      </c>
      <c r="B53" s="3" t="s">
        <v>14</v>
      </c>
      <c r="C53" s="3" t="s">
        <v>15</v>
      </c>
      <c r="D53" s="3" t="s">
        <v>90</v>
      </c>
      <c r="E53" s="3" t="s">
        <v>17</v>
      </c>
      <c r="F53" s="4" t="s">
        <v>91</v>
      </c>
      <c r="G53" s="9">
        <v>0</v>
      </c>
      <c r="H53" s="9">
        <v>0</v>
      </c>
      <c r="I53" s="9">
        <v>0</v>
      </c>
      <c r="J53" s="10">
        <v>0</v>
      </c>
      <c r="K53" s="10"/>
      <c r="L53" s="11"/>
      <c r="M53" s="11"/>
      <c r="N53" s="12"/>
      <c r="O53" s="12"/>
    </row>
    <row r="54" spans="1:15" x14ac:dyDescent="0.25">
      <c r="A54" s="14">
        <f xml:space="preserve"> ROW() - ROW(DATA[[#Headers],[Row]])</f>
        <v>51</v>
      </c>
      <c r="B54" s="3" t="s">
        <v>14</v>
      </c>
      <c r="C54" s="3" t="s">
        <v>15</v>
      </c>
      <c r="D54" s="3" t="s">
        <v>90</v>
      </c>
      <c r="E54" s="3" t="s">
        <v>19</v>
      </c>
      <c r="F54" s="4" t="s">
        <v>92</v>
      </c>
      <c r="G54" s="9">
        <v>0</v>
      </c>
      <c r="H54" s="9">
        <v>0</v>
      </c>
      <c r="I54" s="9">
        <v>0</v>
      </c>
      <c r="J54" s="10">
        <v>0</v>
      </c>
      <c r="K54" s="10"/>
      <c r="L54" s="11"/>
      <c r="M54" s="11"/>
      <c r="N54" s="12"/>
      <c r="O54" s="12"/>
    </row>
    <row r="55" spans="1:15" x14ac:dyDescent="0.25">
      <c r="A55" s="14">
        <f xml:space="preserve"> ROW() - ROW(DATA[[#Headers],[Row]])</f>
        <v>52</v>
      </c>
      <c r="B55" s="3" t="s">
        <v>14</v>
      </c>
      <c r="C55" s="3" t="s">
        <v>96</v>
      </c>
      <c r="D55" s="3" t="s">
        <v>21</v>
      </c>
      <c r="E55" s="3" t="s">
        <v>17</v>
      </c>
      <c r="F55" s="4" t="s">
        <v>99</v>
      </c>
      <c r="G55" s="9">
        <v>0</v>
      </c>
      <c r="H55" s="9">
        <v>0</v>
      </c>
      <c r="I55" s="9">
        <v>0</v>
      </c>
      <c r="J55" s="10">
        <v>0</v>
      </c>
      <c r="K55" s="10"/>
      <c r="L55" s="11"/>
      <c r="M55" s="11"/>
      <c r="N55" s="12"/>
      <c r="O55" s="12"/>
    </row>
    <row r="56" spans="1:15" x14ac:dyDescent="0.25">
      <c r="A56" s="14">
        <f xml:space="preserve"> ROW() - ROW(DATA[[#Headers],[Row]])</f>
        <v>53</v>
      </c>
      <c r="B56" s="3" t="s">
        <v>14</v>
      </c>
      <c r="C56" s="3" t="s">
        <v>96</v>
      </c>
      <c r="D56" s="3" t="s">
        <v>21</v>
      </c>
      <c r="E56" s="3" t="s">
        <v>19</v>
      </c>
      <c r="F56" s="4" t="s">
        <v>100</v>
      </c>
      <c r="G56" s="9">
        <v>0</v>
      </c>
      <c r="H56" s="9">
        <v>0</v>
      </c>
      <c r="I56" s="9">
        <v>0</v>
      </c>
      <c r="J56" s="10">
        <v>0</v>
      </c>
      <c r="K56" s="10"/>
      <c r="L56" s="11"/>
      <c r="M56" s="11"/>
      <c r="N56" s="12"/>
      <c r="O56" s="12"/>
    </row>
    <row r="57" spans="1:15" x14ac:dyDescent="0.25">
      <c r="A57" s="14">
        <f xml:space="preserve"> ROW() - ROW(DATA[[#Headers],[Row]])</f>
        <v>54</v>
      </c>
      <c r="B57" s="3" t="s">
        <v>14</v>
      </c>
      <c r="C57" s="3" t="s">
        <v>96</v>
      </c>
      <c r="D57" s="3" t="s">
        <v>84</v>
      </c>
      <c r="E57" s="3" t="s">
        <v>17</v>
      </c>
      <c r="F57" s="4" t="s">
        <v>141</v>
      </c>
      <c r="G57" s="9">
        <v>0</v>
      </c>
      <c r="H57" s="9">
        <v>0</v>
      </c>
      <c r="I57" s="9">
        <v>0</v>
      </c>
      <c r="J57" s="10">
        <v>0</v>
      </c>
      <c r="K57" s="10"/>
      <c r="L57" s="11"/>
      <c r="M57" s="11"/>
      <c r="N57" s="12"/>
      <c r="O57" s="12"/>
    </row>
    <row r="58" spans="1:15" x14ac:dyDescent="0.25">
      <c r="A58" s="14">
        <f xml:space="preserve"> ROW() - ROW(DATA[[#Headers],[Row]])</f>
        <v>55</v>
      </c>
      <c r="B58" s="3" t="s">
        <v>14</v>
      </c>
      <c r="C58" s="3" t="s">
        <v>96</v>
      </c>
      <c r="D58" s="3" t="s">
        <v>84</v>
      </c>
      <c r="E58" s="3" t="s">
        <v>19</v>
      </c>
      <c r="F58" s="4" t="s">
        <v>142</v>
      </c>
      <c r="G58" s="9">
        <v>0</v>
      </c>
      <c r="H58" s="9">
        <v>0</v>
      </c>
      <c r="I58" s="9">
        <v>0</v>
      </c>
      <c r="J58" s="10">
        <v>0</v>
      </c>
      <c r="K58" s="10"/>
      <c r="L58" s="11"/>
      <c r="M58" s="11"/>
      <c r="N58" s="12"/>
      <c r="O58" s="12"/>
    </row>
    <row r="59" spans="1:15" x14ac:dyDescent="0.25">
      <c r="A59" s="14">
        <f xml:space="preserve"> ROW() - ROW(DATA[[#Headers],[Row]])</f>
        <v>56</v>
      </c>
      <c r="B59" s="3" t="s">
        <v>14</v>
      </c>
      <c r="C59" s="3" t="s">
        <v>96</v>
      </c>
      <c r="D59" s="3" t="s">
        <v>90</v>
      </c>
      <c r="E59" s="3" t="s">
        <v>17</v>
      </c>
      <c r="F59" s="4" t="s">
        <v>145</v>
      </c>
      <c r="G59" s="9">
        <v>0</v>
      </c>
      <c r="H59" s="9">
        <v>0</v>
      </c>
      <c r="I59" s="9">
        <v>0</v>
      </c>
      <c r="J59" s="10">
        <v>0</v>
      </c>
      <c r="K59" s="10"/>
      <c r="L59" s="11"/>
      <c r="M59" s="11"/>
      <c r="N59" s="12"/>
      <c r="O59" s="12"/>
    </row>
    <row r="60" spans="1:15" x14ac:dyDescent="0.25">
      <c r="A60" s="14">
        <f xml:space="preserve"> ROW() - ROW(DATA[[#Headers],[Row]])</f>
        <v>57</v>
      </c>
      <c r="B60" s="3" t="s">
        <v>14</v>
      </c>
      <c r="C60" s="3" t="s">
        <v>96</v>
      </c>
      <c r="D60" s="3" t="s">
        <v>90</v>
      </c>
      <c r="E60" s="3" t="s">
        <v>19</v>
      </c>
      <c r="F60" s="4" t="s">
        <v>146</v>
      </c>
      <c r="G60" s="9">
        <v>0</v>
      </c>
      <c r="H60" s="9">
        <v>0</v>
      </c>
      <c r="I60" s="9">
        <v>0</v>
      </c>
      <c r="J60" s="10">
        <v>0</v>
      </c>
      <c r="K60" s="10"/>
      <c r="L60" s="11"/>
      <c r="M60" s="11"/>
      <c r="N60" s="12"/>
      <c r="O60" s="12"/>
    </row>
    <row r="61" spans="1:15" x14ac:dyDescent="0.25">
      <c r="A61" s="14">
        <f xml:space="preserve"> ROW() - ROW(DATA[[#Headers],[Row]])</f>
        <v>58</v>
      </c>
      <c r="B61" s="3" t="s">
        <v>14</v>
      </c>
      <c r="C61" s="3" t="s">
        <v>96</v>
      </c>
      <c r="D61" s="3" t="s">
        <v>27</v>
      </c>
      <c r="E61" s="3" t="s">
        <v>19</v>
      </c>
      <c r="F61" s="4" t="s">
        <v>104</v>
      </c>
      <c r="G61" s="9">
        <v>3</v>
      </c>
      <c r="H61" s="9">
        <v>1</v>
      </c>
      <c r="I61" s="9">
        <v>2</v>
      </c>
      <c r="J61" s="10">
        <v>-20.777999999999299</v>
      </c>
      <c r="K61" s="10">
        <v>-6.9259999999997701</v>
      </c>
      <c r="L61" s="11">
        <v>28.880000000000098</v>
      </c>
      <c r="M61" s="11">
        <v>28.880000000000098</v>
      </c>
      <c r="N61" s="12">
        <v>-24.828999999999699</v>
      </c>
      <c r="O61" s="12">
        <v>-30.7069999999994</v>
      </c>
    </row>
    <row r="62" spans="1:15" x14ac:dyDescent="0.25">
      <c r="A62" s="14">
        <f xml:space="preserve"> ROW() - ROW(DATA[[#Headers],[Row]])</f>
        <v>59</v>
      </c>
      <c r="B62" s="3" t="s">
        <v>14</v>
      </c>
      <c r="C62" s="3" t="s">
        <v>96</v>
      </c>
      <c r="D62" s="3" t="s">
        <v>81</v>
      </c>
      <c r="E62" s="3" t="s">
        <v>17</v>
      </c>
      <c r="F62" s="4" t="s">
        <v>139</v>
      </c>
      <c r="G62" s="9">
        <v>1089</v>
      </c>
      <c r="H62" s="9">
        <v>555</v>
      </c>
      <c r="I62" s="9">
        <v>534</v>
      </c>
      <c r="J62" s="10">
        <v>-171.379000000009</v>
      </c>
      <c r="K62" s="10">
        <v>-0.15737281910010001</v>
      </c>
      <c r="L62" s="11">
        <v>106.079999999999</v>
      </c>
      <c r="M62" s="11">
        <v>8.6702522522522507</v>
      </c>
      <c r="N62" s="12">
        <v>-9.3321516853932707</v>
      </c>
      <c r="O62" s="12">
        <v>-52.393000000000001</v>
      </c>
    </row>
    <row r="63" spans="1:15" x14ac:dyDescent="0.25">
      <c r="A63" s="14">
        <f xml:space="preserve"> ROW() - ROW(DATA[[#Headers],[Row]])</f>
        <v>60</v>
      </c>
      <c r="B63" s="3" t="s">
        <v>14</v>
      </c>
      <c r="C63" s="3" t="s">
        <v>96</v>
      </c>
      <c r="D63" s="3" t="s">
        <v>69</v>
      </c>
      <c r="E63" s="3" t="s">
        <v>17</v>
      </c>
      <c r="F63" s="4" t="s">
        <v>131</v>
      </c>
      <c r="G63" s="9">
        <v>829</v>
      </c>
      <c r="H63" s="9">
        <v>406</v>
      </c>
      <c r="I63" s="9">
        <v>423</v>
      </c>
      <c r="J63" s="10">
        <v>-245.68300000000201</v>
      </c>
      <c r="K63" s="10">
        <v>-0.29636067551266898</v>
      </c>
      <c r="L63" s="11">
        <v>104.632999999999</v>
      </c>
      <c r="M63" s="11">
        <v>9.0414137931034393</v>
      </c>
      <c r="N63" s="12">
        <v>-9.2588581560283707</v>
      </c>
      <c r="O63" s="12">
        <v>-52.393000000000001</v>
      </c>
    </row>
    <row r="64" spans="1:15" x14ac:dyDescent="0.25">
      <c r="A64" s="14">
        <f xml:space="preserve"> ROW() - ROW(DATA[[#Headers],[Row]])</f>
        <v>61</v>
      </c>
      <c r="B64" s="3" t="s">
        <v>14</v>
      </c>
      <c r="C64" s="3" t="s">
        <v>96</v>
      </c>
      <c r="D64" s="3" t="s">
        <v>33</v>
      </c>
      <c r="E64" s="3" t="s">
        <v>17</v>
      </c>
      <c r="F64" s="4" t="s">
        <v>107</v>
      </c>
      <c r="G64" s="9">
        <v>141</v>
      </c>
      <c r="H64" s="9">
        <v>55</v>
      </c>
      <c r="I64" s="9">
        <v>86</v>
      </c>
      <c r="J64" s="10">
        <v>-321.66700000000401</v>
      </c>
      <c r="K64" s="10">
        <v>-2.2813262411347801</v>
      </c>
      <c r="L64" s="11">
        <v>39.230999999999703</v>
      </c>
      <c r="M64" s="11">
        <v>12.4434363636363</v>
      </c>
      <c r="N64" s="12">
        <v>-11.6983255813953</v>
      </c>
      <c r="O64" s="12">
        <v>-50.5399999999999</v>
      </c>
    </row>
    <row r="65" spans="1:15" x14ac:dyDescent="0.25">
      <c r="A65" s="14">
        <f xml:space="preserve"> ROW() - ROW(DATA[[#Headers],[Row]])</f>
        <v>62</v>
      </c>
      <c r="B65" s="3" t="s">
        <v>14</v>
      </c>
      <c r="C65" s="3" t="s">
        <v>96</v>
      </c>
      <c r="D65" s="3" t="s">
        <v>75</v>
      </c>
      <c r="E65" s="3" t="s">
        <v>17</v>
      </c>
      <c r="F65" s="4" t="s">
        <v>135</v>
      </c>
      <c r="G65" s="9">
        <v>921</v>
      </c>
      <c r="H65" s="9">
        <v>458</v>
      </c>
      <c r="I65" s="9">
        <v>463</v>
      </c>
      <c r="J65" s="10">
        <v>-333.83200000000397</v>
      </c>
      <c r="K65" s="10">
        <v>-0.36246688382193698</v>
      </c>
      <c r="L65" s="11">
        <v>104.632999999999</v>
      </c>
      <c r="M65" s="11">
        <v>8.7055742358078607</v>
      </c>
      <c r="N65" s="12">
        <v>-9.3325809935205193</v>
      </c>
      <c r="O65" s="12">
        <v>-52.393000000000001</v>
      </c>
    </row>
    <row r="66" spans="1:15" x14ac:dyDescent="0.25">
      <c r="A66" s="14">
        <f xml:space="preserve"> ROW() - ROW(DATA[[#Headers],[Row]])</f>
        <v>63</v>
      </c>
      <c r="B66" s="3" t="s">
        <v>14</v>
      </c>
      <c r="C66" s="3" t="s">
        <v>96</v>
      </c>
      <c r="D66" s="3" t="s">
        <v>39</v>
      </c>
      <c r="E66" s="3" t="s">
        <v>17</v>
      </c>
      <c r="F66" s="4" t="s">
        <v>111</v>
      </c>
      <c r="G66" s="9">
        <v>338</v>
      </c>
      <c r="H66" s="9">
        <v>155</v>
      </c>
      <c r="I66" s="9">
        <v>183</v>
      </c>
      <c r="J66" s="10">
        <v>-337.28800000001002</v>
      </c>
      <c r="K66" s="10">
        <v>-0.99789349112429104</v>
      </c>
      <c r="L66" s="11">
        <v>39.230999999999703</v>
      </c>
      <c r="M66" s="11">
        <v>9.1333806451612691</v>
      </c>
      <c r="N66" s="12">
        <v>-9.5790273224044107</v>
      </c>
      <c r="O66" s="12">
        <v>-50.5399999999999</v>
      </c>
    </row>
    <row r="67" spans="1:15" x14ac:dyDescent="0.25">
      <c r="A67" s="14">
        <f xml:space="preserve"> ROW() - ROW(DATA[[#Headers],[Row]])</f>
        <v>64</v>
      </c>
      <c r="B67" s="3" t="s">
        <v>14</v>
      </c>
      <c r="C67" s="3" t="s">
        <v>96</v>
      </c>
      <c r="D67" s="3" t="s">
        <v>45</v>
      </c>
      <c r="E67" s="3" t="s">
        <v>17</v>
      </c>
      <c r="F67" s="4" t="s">
        <v>115</v>
      </c>
      <c r="G67" s="9">
        <v>445</v>
      </c>
      <c r="H67" s="9">
        <v>210</v>
      </c>
      <c r="I67" s="9">
        <v>235</v>
      </c>
      <c r="J67" s="10">
        <v>-360.29100000000898</v>
      </c>
      <c r="K67" s="10">
        <v>-0.80964269662923405</v>
      </c>
      <c r="L67" s="11">
        <v>44.909999999999798</v>
      </c>
      <c r="M67" s="11">
        <v>9.2433571428571302</v>
      </c>
      <c r="N67" s="12">
        <v>-9.7931744680851303</v>
      </c>
      <c r="O67" s="12">
        <v>-52.393000000000001</v>
      </c>
    </row>
    <row r="68" spans="1:15" x14ac:dyDescent="0.25">
      <c r="A68" s="14">
        <f xml:space="preserve"> ROW() - ROW(DATA[[#Headers],[Row]])</f>
        <v>65</v>
      </c>
      <c r="B68" s="3" t="s">
        <v>14</v>
      </c>
      <c r="C68" s="3" t="s">
        <v>96</v>
      </c>
      <c r="D68" s="3" t="s">
        <v>63</v>
      </c>
      <c r="E68" s="3" t="s">
        <v>17</v>
      </c>
      <c r="F68" s="4" t="s">
        <v>127</v>
      </c>
      <c r="G68" s="9">
        <v>686</v>
      </c>
      <c r="H68" s="9">
        <v>331</v>
      </c>
      <c r="I68" s="9">
        <v>355</v>
      </c>
      <c r="J68" s="10">
        <v>-414.96600000000001</v>
      </c>
      <c r="K68" s="10">
        <v>-0.60490670553935899</v>
      </c>
      <c r="L68" s="11">
        <v>44.909999999999798</v>
      </c>
      <c r="M68" s="11">
        <v>8.8295679758308196</v>
      </c>
      <c r="N68" s="12">
        <v>-9.4015577464788702</v>
      </c>
      <c r="O68" s="12">
        <v>-52.393000000000001</v>
      </c>
    </row>
    <row r="69" spans="1:15" x14ac:dyDescent="0.25">
      <c r="A69" s="14">
        <f xml:space="preserve"> ROW() - ROW(DATA[[#Headers],[Row]])</f>
        <v>66</v>
      </c>
      <c r="B69" s="3" t="s">
        <v>14</v>
      </c>
      <c r="C69" s="3" t="s">
        <v>96</v>
      </c>
      <c r="D69" s="3" t="s">
        <v>24</v>
      </c>
      <c r="E69" s="3" t="s">
        <v>19</v>
      </c>
      <c r="F69" s="4" t="s">
        <v>102</v>
      </c>
      <c r="G69" s="9">
        <v>1242</v>
      </c>
      <c r="H69" s="9">
        <v>621</v>
      </c>
      <c r="I69" s="9">
        <v>621</v>
      </c>
      <c r="J69" s="10">
        <v>-472.71699999998998</v>
      </c>
      <c r="K69" s="10">
        <v>-0.380609500805145</v>
      </c>
      <c r="L69" s="11">
        <v>54.555000000000199</v>
      </c>
      <c r="M69" s="11">
        <v>9.0703671497584697</v>
      </c>
      <c r="N69" s="12">
        <v>-9.8315861513687608</v>
      </c>
      <c r="O69" s="12">
        <v>-106.079999999999</v>
      </c>
    </row>
    <row r="70" spans="1:15" x14ac:dyDescent="0.25">
      <c r="A70" s="14">
        <f xml:space="preserve"> ROW() - ROW(DATA[[#Headers],[Row]])</f>
        <v>67</v>
      </c>
      <c r="B70" s="3" t="s">
        <v>14</v>
      </c>
      <c r="C70" s="3" t="s">
        <v>96</v>
      </c>
      <c r="D70" s="3" t="s">
        <v>16</v>
      </c>
      <c r="E70" s="3" t="s">
        <v>19</v>
      </c>
      <c r="F70" s="4" t="s">
        <v>98</v>
      </c>
      <c r="G70" s="9">
        <v>1245</v>
      </c>
      <c r="H70" s="9">
        <v>622</v>
      </c>
      <c r="I70" s="9">
        <v>623</v>
      </c>
      <c r="J70" s="10">
        <v>-493.49499999998898</v>
      </c>
      <c r="K70" s="10">
        <v>-0.39638152610440902</v>
      </c>
      <c r="L70" s="11">
        <v>54.555000000000199</v>
      </c>
      <c r="M70" s="11">
        <v>9.1022154340836199</v>
      </c>
      <c r="N70" s="12">
        <v>-9.8797319422150895</v>
      </c>
      <c r="O70" s="12">
        <v>-106.079999999999</v>
      </c>
    </row>
    <row r="71" spans="1:15" x14ac:dyDescent="0.25">
      <c r="A71" s="14">
        <f xml:space="preserve"> ROW() - ROW(DATA[[#Headers],[Row]])</f>
        <v>68</v>
      </c>
      <c r="B71" s="3" t="s">
        <v>14</v>
      </c>
      <c r="C71" s="3" t="s">
        <v>96</v>
      </c>
      <c r="D71" s="3" t="s">
        <v>87</v>
      </c>
      <c r="E71" s="3" t="s">
        <v>19</v>
      </c>
      <c r="F71" s="4" t="s">
        <v>144</v>
      </c>
      <c r="G71" s="9">
        <v>1245</v>
      </c>
      <c r="H71" s="9">
        <v>622</v>
      </c>
      <c r="I71" s="9">
        <v>623</v>
      </c>
      <c r="J71" s="10">
        <v>-493.49499999998898</v>
      </c>
      <c r="K71" s="10">
        <v>-0.39638152610440902</v>
      </c>
      <c r="L71" s="11">
        <v>54.555000000000199</v>
      </c>
      <c r="M71" s="11">
        <v>9.1022154340836199</v>
      </c>
      <c r="N71" s="12">
        <v>-9.8797319422150895</v>
      </c>
      <c r="O71" s="12">
        <v>-106.079999999999</v>
      </c>
    </row>
    <row r="72" spans="1:15" x14ac:dyDescent="0.25">
      <c r="A72" s="14">
        <f xml:space="preserve"> ROW() - ROW(DATA[[#Headers],[Row]])</f>
        <v>69</v>
      </c>
      <c r="B72" s="3" t="s">
        <v>14</v>
      </c>
      <c r="C72" s="3" t="s">
        <v>96</v>
      </c>
      <c r="D72" s="3" t="s">
        <v>93</v>
      </c>
      <c r="E72" s="3" t="s">
        <v>19</v>
      </c>
      <c r="F72" s="4" t="s">
        <v>148</v>
      </c>
      <c r="G72" s="9">
        <v>1245</v>
      </c>
      <c r="H72" s="9">
        <v>622</v>
      </c>
      <c r="I72" s="9">
        <v>623</v>
      </c>
      <c r="J72" s="10">
        <v>-493.49499999998898</v>
      </c>
      <c r="K72" s="10">
        <v>-0.39638152610440902</v>
      </c>
      <c r="L72" s="11">
        <v>54.555000000000199</v>
      </c>
      <c r="M72" s="11">
        <v>9.1022154340836199</v>
      </c>
      <c r="N72" s="12">
        <v>-9.8797319422150895</v>
      </c>
      <c r="O72" s="12">
        <v>-106.079999999999</v>
      </c>
    </row>
    <row r="73" spans="1:15" x14ac:dyDescent="0.25">
      <c r="A73" s="14">
        <f xml:space="preserve"> ROW() - ROW(DATA[[#Headers],[Row]])</f>
        <v>70</v>
      </c>
      <c r="B73" s="3" t="s">
        <v>14</v>
      </c>
      <c r="C73" s="3" t="s">
        <v>96</v>
      </c>
      <c r="D73" s="3" t="s">
        <v>51</v>
      </c>
      <c r="E73" s="3" t="s">
        <v>17</v>
      </c>
      <c r="F73" s="4" t="s">
        <v>119</v>
      </c>
      <c r="G73" s="9">
        <v>565</v>
      </c>
      <c r="H73" s="9">
        <v>263</v>
      </c>
      <c r="I73" s="9">
        <v>302</v>
      </c>
      <c r="J73" s="10">
        <v>-537.14000000000397</v>
      </c>
      <c r="K73" s="10">
        <v>-0.95069026548673397</v>
      </c>
      <c r="L73" s="11">
        <v>44.909999999999798</v>
      </c>
      <c r="M73" s="11">
        <v>8.9161863117870706</v>
      </c>
      <c r="N73" s="12">
        <v>-9.5433675496688792</v>
      </c>
      <c r="O73" s="12">
        <v>-52.393000000000001</v>
      </c>
    </row>
    <row r="74" spans="1:15" x14ac:dyDescent="0.25">
      <c r="A74" s="14">
        <f xml:space="preserve"> ROW() - ROW(DATA[[#Headers],[Row]])</f>
        <v>71</v>
      </c>
      <c r="B74" s="3" t="s">
        <v>14</v>
      </c>
      <c r="C74" s="3" t="s">
        <v>96</v>
      </c>
      <c r="D74" s="3" t="s">
        <v>57</v>
      </c>
      <c r="E74" s="3" t="s">
        <v>17</v>
      </c>
      <c r="F74" s="4" t="s">
        <v>123</v>
      </c>
      <c r="G74" s="9">
        <v>609</v>
      </c>
      <c r="H74" s="9">
        <v>286</v>
      </c>
      <c r="I74" s="9">
        <v>323</v>
      </c>
      <c r="J74" s="10">
        <v>-584.76100000000304</v>
      </c>
      <c r="K74" s="10">
        <v>-0.96019868637110495</v>
      </c>
      <c r="L74" s="11">
        <v>44.909999999999798</v>
      </c>
      <c r="M74" s="11">
        <v>8.7907482517482407</v>
      </c>
      <c r="N74" s="12">
        <v>-9.5941640866873108</v>
      </c>
      <c r="O74" s="12">
        <v>-52.393000000000001</v>
      </c>
    </row>
    <row r="75" spans="1:15" x14ac:dyDescent="0.25">
      <c r="A75" s="14">
        <f xml:space="preserve"> ROW() - ROW(DATA[[#Headers],[Row]])</f>
        <v>72</v>
      </c>
      <c r="B75" s="3" t="s">
        <v>14</v>
      </c>
      <c r="C75" s="3" t="s">
        <v>96</v>
      </c>
      <c r="D75" s="3" t="s">
        <v>78</v>
      </c>
      <c r="E75" s="3" t="s">
        <v>19</v>
      </c>
      <c r="F75" s="4" t="s">
        <v>138</v>
      </c>
      <c r="G75" s="9">
        <v>156</v>
      </c>
      <c r="H75" s="9">
        <v>58</v>
      </c>
      <c r="I75" s="9">
        <v>98</v>
      </c>
      <c r="J75" s="10">
        <v>-664.873999999999</v>
      </c>
      <c r="K75" s="10">
        <v>-4.2620128205128101</v>
      </c>
      <c r="L75" s="11">
        <v>54.555000000000199</v>
      </c>
      <c r="M75" s="11">
        <v>11.693258620689701</v>
      </c>
      <c r="N75" s="12">
        <v>-13.704928571428599</v>
      </c>
      <c r="O75" s="12">
        <v>-42.760000000000197</v>
      </c>
    </row>
    <row r="76" spans="1:15" x14ac:dyDescent="0.25">
      <c r="A76" s="14">
        <f xml:space="preserve"> ROW() - ROW(DATA[[#Headers],[Row]])</f>
        <v>73</v>
      </c>
      <c r="B76" s="3" t="s">
        <v>14</v>
      </c>
      <c r="C76" s="3" t="s">
        <v>96</v>
      </c>
      <c r="D76" s="3" t="s">
        <v>66</v>
      </c>
      <c r="E76" s="3" t="s">
        <v>19</v>
      </c>
      <c r="F76" s="4" t="s">
        <v>130</v>
      </c>
      <c r="G76" s="9">
        <v>416</v>
      </c>
      <c r="H76" s="9">
        <v>179</v>
      </c>
      <c r="I76" s="9">
        <v>237</v>
      </c>
      <c r="J76" s="10">
        <v>-739.17799999999295</v>
      </c>
      <c r="K76" s="10">
        <v>-1.77687019230767</v>
      </c>
      <c r="L76" s="11">
        <v>54.555000000000199</v>
      </c>
      <c r="M76" s="11">
        <v>9.7490558659218394</v>
      </c>
      <c r="N76" s="12">
        <v>-10.482105485231999</v>
      </c>
      <c r="O76" s="12">
        <v>-106.079999999999</v>
      </c>
    </row>
    <row r="77" spans="1:15" x14ac:dyDescent="0.25">
      <c r="A77" s="14">
        <f xml:space="preserve"> ROW() - ROW(DATA[[#Headers],[Row]])</f>
        <v>74</v>
      </c>
      <c r="B77" s="3" t="s">
        <v>14</v>
      </c>
      <c r="C77" s="3" t="s">
        <v>96</v>
      </c>
      <c r="D77" s="3" t="s">
        <v>30</v>
      </c>
      <c r="E77" s="3" t="s">
        <v>19</v>
      </c>
      <c r="F77" s="4" t="s">
        <v>106</v>
      </c>
      <c r="G77" s="9">
        <v>1104</v>
      </c>
      <c r="H77" s="9">
        <v>535</v>
      </c>
      <c r="I77" s="9">
        <v>569</v>
      </c>
      <c r="J77" s="10">
        <v>-815.16199999999503</v>
      </c>
      <c r="K77" s="10">
        <v>-0.73837137681159004</v>
      </c>
      <c r="L77" s="11">
        <v>54.555000000000199</v>
      </c>
      <c r="M77" s="11">
        <v>8.7019102803738502</v>
      </c>
      <c r="N77" s="12">
        <v>-9.6145588752196893</v>
      </c>
      <c r="O77" s="12">
        <v>-106.079999999999</v>
      </c>
    </row>
    <row r="78" spans="1:15" x14ac:dyDescent="0.25">
      <c r="A78" s="14">
        <f xml:space="preserve"> ROW() - ROW(DATA[[#Headers],[Row]])</f>
        <v>75</v>
      </c>
      <c r="B78" s="3" t="s">
        <v>14</v>
      </c>
      <c r="C78" s="3" t="s">
        <v>96</v>
      </c>
      <c r="D78" s="3" t="s">
        <v>72</v>
      </c>
      <c r="E78" s="3" t="s">
        <v>19</v>
      </c>
      <c r="F78" s="4" t="s">
        <v>134</v>
      </c>
      <c r="G78" s="9">
        <v>324</v>
      </c>
      <c r="H78" s="9">
        <v>134</v>
      </c>
      <c r="I78" s="9">
        <v>190</v>
      </c>
      <c r="J78" s="10">
        <v>-827.32699999999602</v>
      </c>
      <c r="K78" s="10">
        <v>-2.5534783950617101</v>
      </c>
      <c r="L78" s="11">
        <v>54.555000000000199</v>
      </c>
      <c r="M78" s="11">
        <v>10.0044253731343</v>
      </c>
      <c r="N78" s="12">
        <v>-11.410105263157901</v>
      </c>
      <c r="O78" s="12">
        <v>-106.079999999999</v>
      </c>
    </row>
    <row r="79" spans="1:15" x14ac:dyDescent="0.25">
      <c r="A79" s="14">
        <f xml:space="preserve"> ROW() - ROW(DATA[[#Headers],[Row]])</f>
        <v>76</v>
      </c>
      <c r="B79" s="3" t="s">
        <v>14</v>
      </c>
      <c r="C79" s="3" t="s">
        <v>96</v>
      </c>
      <c r="D79" s="3" t="s">
        <v>36</v>
      </c>
      <c r="E79" s="3" t="s">
        <v>19</v>
      </c>
      <c r="F79" s="4" t="s">
        <v>110</v>
      </c>
      <c r="G79" s="9">
        <v>907</v>
      </c>
      <c r="H79" s="9">
        <v>433</v>
      </c>
      <c r="I79" s="9">
        <v>474</v>
      </c>
      <c r="J79" s="10">
        <v>-830.78300000000002</v>
      </c>
      <c r="K79" s="10">
        <v>-0.91596802646085995</v>
      </c>
      <c r="L79" s="11">
        <v>54.555000000000199</v>
      </c>
      <c r="M79" s="11">
        <v>9.0268267898383492</v>
      </c>
      <c r="N79" s="12">
        <v>-9.9987320675105593</v>
      </c>
      <c r="O79" s="12">
        <v>-106.079999999999</v>
      </c>
    </row>
    <row r="80" spans="1:15" x14ac:dyDescent="0.25">
      <c r="A80" s="14">
        <f xml:space="preserve"> ROW() - ROW(DATA[[#Headers],[Row]])</f>
        <v>77</v>
      </c>
      <c r="B80" s="3" t="s">
        <v>14</v>
      </c>
      <c r="C80" s="3" t="s">
        <v>96</v>
      </c>
      <c r="D80" s="3" t="s">
        <v>42</v>
      </c>
      <c r="E80" s="3" t="s">
        <v>19</v>
      </c>
      <c r="F80" s="4" t="s">
        <v>114</v>
      </c>
      <c r="G80" s="9">
        <v>800</v>
      </c>
      <c r="H80" s="9">
        <v>376</v>
      </c>
      <c r="I80" s="9">
        <v>424</v>
      </c>
      <c r="J80" s="10">
        <v>-853.78599999999994</v>
      </c>
      <c r="K80" s="10">
        <v>-1.0672325</v>
      </c>
      <c r="L80" s="11">
        <v>54.555000000000199</v>
      </c>
      <c r="M80" s="11">
        <v>8.9366542553191604</v>
      </c>
      <c r="N80" s="12">
        <v>-9.9386037735849193</v>
      </c>
      <c r="O80" s="12">
        <v>-106.079999999999</v>
      </c>
    </row>
    <row r="81" spans="1:15" x14ac:dyDescent="0.25">
      <c r="A81" s="14">
        <f xml:space="preserve"> ROW() - ROW(DATA[[#Headers],[Row]])</f>
        <v>78</v>
      </c>
      <c r="B81" s="3" t="s">
        <v>14</v>
      </c>
      <c r="C81" s="3" t="s">
        <v>96</v>
      </c>
      <c r="D81" s="3" t="s">
        <v>60</v>
      </c>
      <c r="E81" s="3" t="s">
        <v>19</v>
      </c>
      <c r="F81" s="4" t="s">
        <v>126</v>
      </c>
      <c r="G81" s="9">
        <v>559</v>
      </c>
      <c r="H81" s="9">
        <v>254</v>
      </c>
      <c r="I81" s="9">
        <v>305</v>
      </c>
      <c r="J81" s="10">
        <v>-908.46099999999205</v>
      </c>
      <c r="K81" s="10">
        <v>-1.62515384615383</v>
      </c>
      <c r="L81" s="11">
        <v>54.555000000000199</v>
      </c>
      <c r="M81" s="11">
        <v>9.1497047244094905</v>
      </c>
      <c r="N81" s="12">
        <v>-10.5983147540983</v>
      </c>
      <c r="O81" s="12">
        <v>-106.079999999999</v>
      </c>
    </row>
    <row r="82" spans="1:15" x14ac:dyDescent="0.25">
      <c r="A82" s="14">
        <f xml:space="preserve"> ROW() - ROW(DATA[[#Headers],[Row]])</f>
        <v>79</v>
      </c>
      <c r="B82" s="3" t="s">
        <v>14</v>
      </c>
      <c r="C82" s="3" t="s">
        <v>96</v>
      </c>
      <c r="D82" s="3" t="s">
        <v>48</v>
      </c>
      <c r="E82" s="3" t="s">
        <v>19</v>
      </c>
      <c r="F82" s="4" t="s">
        <v>118</v>
      </c>
      <c r="G82" s="9">
        <v>680</v>
      </c>
      <c r="H82" s="9">
        <v>310</v>
      </c>
      <c r="I82" s="9">
        <v>370</v>
      </c>
      <c r="J82" s="10">
        <v>-1030.63499999999</v>
      </c>
      <c r="K82" s="10">
        <v>-1.5156397058823401</v>
      </c>
      <c r="L82" s="11">
        <v>54.555000000000199</v>
      </c>
      <c r="M82" s="11">
        <v>8.9660677419355093</v>
      </c>
      <c r="N82" s="12">
        <v>-10.2976108108108</v>
      </c>
      <c r="O82" s="12">
        <v>-106.08</v>
      </c>
    </row>
    <row r="83" spans="1:15" x14ac:dyDescent="0.25">
      <c r="A83" s="14">
        <f xml:space="preserve"> ROW() - ROW(DATA[[#Headers],[Row]])</f>
        <v>80</v>
      </c>
      <c r="B83" s="3" t="s">
        <v>14</v>
      </c>
      <c r="C83" s="3" t="s">
        <v>15</v>
      </c>
      <c r="D83" s="3" t="s">
        <v>84</v>
      </c>
      <c r="E83" s="3" t="s">
        <v>19</v>
      </c>
      <c r="F83" s="4" t="s">
        <v>86</v>
      </c>
      <c r="G83" s="9">
        <v>5</v>
      </c>
      <c r="H83" s="9">
        <v>2</v>
      </c>
      <c r="I83" s="9">
        <v>3</v>
      </c>
      <c r="J83" s="10">
        <v>-1059</v>
      </c>
      <c r="K83" s="10">
        <v>-211.8</v>
      </c>
      <c r="L83" s="11">
        <v>527</v>
      </c>
      <c r="M83" s="11">
        <v>360.5</v>
      </c>
      <c r="N83" s="12">
        <v>-593.33333333333303</v>
      </c>
      <c r="O83" s="12">
        <v>-899</v>
      </c>
    </row>
    <row r="84" spans="1:15" x14ac:dyDescent="0.25">
      <c r="A84" s="14">
        <f xml:space="preserve"> ROW() - ROW(DATA[[#Headers],[Row]])</f>
        <v>81</v>
      </c>
      <c r="B84" s="3" t="s">
        <v>14</v>
      </c>
      <c r="C84" s="3" t="s">
        <v>96</v>
      </c>
      <c r="D84" s="3" t="s">
        <v>54</v>
      </c>
      <c r="E84" s="3" t="s">
        <v>19</v>
      </c>
      <c r="F84" s="4" t="s">
        <v>122</v>
      </c>
      <c r="G84" s="9">
        <v>628</v>
      </c>
      <c r="H84" s="9">
        <v>283</v>
      </c>
      <c r="I84" s="9">
        <v>345</v>
      </c>
      <c r="J84" s="10">
        <v>-1061.0809999999899</v>
      </c>
      <c r="K84" s="10">
        <v>-1.6896194267515801</v>
      </c>
      <c r="L84" s="11">
        <v>54.555000000000199</v>
      </c>
      <c r="M84" s="11">
        <v>8.9761519434629395</v>
      </c>
      <c r="N84" s="12">
        <v>-10.438643478260801</v>
      </c>
      <c r="O84" s="12">
        <v>-106.079999999999</v>
      </c>
    </row>
    <row r="85" spans="1:15" x14ac:dyDescent="0.25">
      <c r="A85" s="14">
        <f xml:space="preserve"> ROW() - ROW(DATA[[#Headers],[Row]])</f>
        <v>82</v>
      </c>
      <c r="B85" s="3" t="s">
        <v>14</v>
      </c>
      <c r="C85" s="3" t="s">
        <v>15</v>
      </c>
      <c r="D85" s="3" t="s">
        <v>27</v>
      </c>
      <c r="E85" s="3" t="s">
        <v>19</v>
      </c>
      <c r="F85" s="4" t="s">
        <v>29</v>
      </c>
      <c r="G85" s="9">
        <v>6</v>
      </c>
      <c r="H85" s="9">
        <v>3</v>
      </c>
      <c r="I85" s="9">
        <v>3</v>
      </c>
      <c r="J85" s="10">
        <v>-1285.00000000001</v>
      </c>
      <c r="K85" s="10">
        <v>-214.16666666666899</v>
      </c>
      <c r="L85" s="11">
        <v>144</v>
      </c>
      <c r="M85" s="11">
        <v>131</v>
      </c>
      <c r="N85" s="12">
        <v>-559.33333333333803</v>
      </c>
      <c r="O85" s="12">
        <v>-948</v>
      </c>
    </row>
    <row r="86" spans="1:15" x14ac:dyDescent="0.25">
      <c r="A86" s="14">
        <f xml:space="preserve"> ROW() - ROW(DATA[[#Headers],[Row]])</f>
        <v>83</v>
      </c>
      <c r="B86" s="3" t="s">
        <v>14</v>
      </c>
      <c r="C86" s="3" t="s">
        <v>15</v>
      </c>
      <c r="D86" s="3" t="s">
        <v>66</v>
      </c>
      <c r="E86" s="3" t="s">
        <v>19</v>
      </c>
      <c r="F86" s="4" t="s">
        <v>68</v>
      </c>
      <c r="G86" s="9">
        <v>486</v>
      </c>
      <c r="H86" s="9">
        <v>226</v>
      </c>
      <c r="I86" s="9">
        <v>260</v>
      </c>
      <c r="J86" s="10">
        <v>-7879.00000000001</v>
      </c>
      <c r="K86" s="10">
        <v>-16.2119341563786</v>
      </c>
      <c r="L86" s="11">
        <v>1891</v>
      </c>
      <c r="M86" s="11">
        <v>323.82743362831798</v>
      </c>
      <c r="N86" s="12">
        <v>-311.78461538461499</v>
      </c>
      <c r="O86" s="12">
        <v>-1827</v>
      </c>
    </row>
    <row r="87" spans="1:15" x14ac:dyDescent="0.25">
      <c r="A87" s="14">
        <f xml:space="preserve"> ROW() - ROW(DATA[[#Headers],[Row]])</f>
        <v>84</v>
      </c>
      <c r="B87" s="3" t="s">
        <v>14</v>
      </c>
      <c r="C87" s="3" t="s">
        <v>15</v>
      </c>
      <c r="D87" s="3" t="s">
        <v>72</v>
      </c>
      <c r="E87" s="3" t="s">
        <v>19</v>
      </c>
      <c r="F87" s="4" t="s">
        <v>74</v>
      </c>
      <c r="G87" s="9">
        <v>395</v>
      </c>
      <c r="H87" s="9">
        <v>178</v>
      </c>
      <c r="I87" s="9">
        <v>217</v>
      </c>
      <c r="J87" s="10">
        <v>-9544.0000000000291</v>
      </c>
      <c r="K87" s="10">
        <v>-24.162025316455701</v>
      </c>
      <c r="L87" s="11">
        <v>1891</v>
      </c>
      <c r="M87" s="11">
        <v>334.23033707865102</v>
      </c>
      <c r="N87" s="12">
        <v>-318.142857142857</v>
      </c>
      <c r="O87" s="12">
        <v>-1827</v>
      </c>
    </row>
    <row r="88" spans="1:15" x14ac:dyDescent="0.25">
      <c r="A88" s="14">
        <f xml:space="preserve"> ROW() - ROW(DATA[[#Headers],[Row]])</f>
        <v>85</v>
      </c>
      <c r="B88" s="3" t="s">
        <v>14</v>
      </c>
      <c r="C88" s="3" t="s">
        <v>15</v>
      </c>
      <c r="D88" s="3" t="s">
        <v>30</v>
      </c>
      <c r="E88" s="3" t="s">
        <v>19</v>
      </c>
      <c r="F88" s="4" t="s">
        <v>32</v>
      </c>
      <c r="G88" s="9">
        <v>1036</v>
      </c>
      <c r="H88" s="9">
        <v>492</v>
      </c>
      <c r="I88" s="9">
        <v>544</v>
      </c>
      <c r="J88" s="10">
        <v>-9870.00000000008</v>
      </c>
      <c r="K88" s="10">
        <v>-9.5270270270271098</v>
      </c>
      <c r="L88" s="11">
        <v>2428</v>
      </c>
      <c r="M88" s="11">
        <v>303.32113821138199</v>
      </c>
      <c r="N88" s="12">
        <v>-292.47058823529397</v>
      </c>
      <c r="O88" s="12">
        <v>-1827</v>
      </c>
    </row>
    <row r="89" spans="1:15" x14ac:dyDescent="0.25">
      <c r="A89" s="14">
        <f xml:space="preserve"> ROW() - ROW(DATA[[#Headers],[Row]])</f>
        <v>86</v>
      </c>
      <c r="B89" s="3" t="s">
        <v>14</v>
      </c>
      <c r="C89" s="3" t="s">
        <v>15</v>
      </c>
      <c r="D89" s="3" t="s">
        <v>36</v>
      </c>
      <c r="E89" s="3" t="s">
        <v>19</v>
      </c>
      <c r="F89" s="4" t="s">
        <v>38</v>
      </c>
      <c r="G89" s="9">
        <v>850</v>
      </c>
      <c r="H89" s="9">
        <v>399</v>
      </c>
      <c r="I89" s="9">
        <v>451</v>
      </c>
      <c r="J89" s="10">
        <v>-10480</v>
      </c>
      <c r="K89" s="10">
        <v>-12.329411764705901</v>
      </c>
      <c r="L89" s="11">
        <v>2385</v>
      </c>
      <c r="M89" s="11">
        <v>306.04010025062598</v>
      </c>
      <c r="N89" s="12">
        <v>-293.99113082039901</v>
      </c>
      <c r="O89" s="12">
        <v>-1827</v>
      </c>
    </row>
    <row r="90" spans="1:15" x14ac:dyDescent="0.25">
      <c r="A90" s="14">
        <f xml:space="preserve"> ROW() - ROW(DATA[[#Headers],[Row]])</f>
        <v>87</v>
      </c>
      <c r="B90" s="3" t="s">
        <v>14</v>
      </c>
      <c r="C90" s="3" t="s">
        <v>15</v>
      </c>
      <c r="D90" s="3" t="s">
        <v>16</v>
      </c>
      <c r="E90" s="3" t="s">
        <v>17</v>
      </c>
      <c r="F90" s="4" t="s">
        <v>18</v>
      </c>
      <c r="G90" s="9">
        <v>1245</v>
      </c>
      <c r="H90" s="9">
        <v>636</v>
      </c>
      <c r="I90" s="9">
        <v>609</v>
      </c>
      <c r="J90" s="10">
        <v>-13490.9999999999</v>
      </c>
      <c r="K90" s="10">
        <v>-10.836144578313201</v>
      </c>
      <c r="L90" s="11">
        <v>1827</v>
      </c>
      <c r="M90" s="11">
        <v>294.86163522012498</v>
      </c>
      <c r="N90" s="12">
        <v>-330.087027914614</v>
      </c>
      <c r="O90" s="12">
        <v>-3583</v>
      </c>
    </row>
    <row r="91" spans="1:15" x14ac:dyDescent="0.25">
      <c r="A91" s="14">
        <f xml:space="preserve"> ROW() - ROW(DATA[[#Headers],[Row]])</f>
        <v>88</v>
      </c>
      <c r="B91" s="3" t="s">
        <v>14</v>
      </c>
      <c r="C91" s="3" t="s">
        <v>15</v>
      </c>
      <c r="D91" s="3" t="s">
        <v>93</v>
      </c>
      <c r="E91" s="3" t="s">
        <v>17</v>
      </c>
      <c r="F91" s="4" t="s">
        <v>94</v>
      </c>
      <c r="G91" s="9">
        <v>1245</v>
      </c>
      <c r="H91" s="9">
        <v>636</v>
      </c>
      <c r="I91" s="9">
        <v>609</v>
      </c>
      <c r="J91" s="10">
        <v>-13490.9999999999</v>
      </c>
      <c r="K91" s="10">
        <v>-10.836144578313201</v>
      </c>
      <c r="L91" s="11">
        <v>1827</v>
      </c>
      <c r="M91" s="11">
        <v>294.86163522012498</v>
      </c>
      <c r="N91" s="12">
        <v>-330.087027914614</v>
      </c>
      <c r="O91" s="12">
        <v>-3583</v>
      </c>
    </row>
    <row r="92" spans="1:15" x14ac:dyDescent="0.25">
      <c r="A92" s="14">
        <f xml:space="preserve"> ROW() - ROW(DATA[[#Headers],[Row]])</f>
        <v>89</v>
      </c>
      <c r="B92" s="3" t="s">
        <v>14</v>
      </c>
      <c r="C92" s="3" t="s">
        <v>15</v>
      </c>
      <c r="D92" s="3" t="s">
        <v>54</v>
      </c>
      <c r="E92" s="3" t="s">
        <v>19</v>
      </c>
      <c r="F92" s="4" t="s">
        <v>56</v>
      </c>
      <c r="G92" s="9">
        <v>638</v>
      </c>
      <c r="H92" s="9">
        <v>288</v>
      </c>
      <c r="I92" s="9">
        <v>350</v>
      </c>
      <c r="J92" s="10">
        <v>-14396</v>
      </c>
      <c r="K92" s="10">
        <v>-22.564263322884099</v>
      </c>
      <c r="L92" s="11">
        <v>1891</v>
      </c>
      <c r="M92" s="11">
        <v>309.27083333333297</v>
      </c>
      <c r="N92" s="12">
        <v>-295.61714285714203</v>
      </c>
      <c r="O92" s="12">
        <v>-1827</v>
      </c>
    </row>
    <row r="93" spans="1:15" x14ac:dyDescent="0.25">
      <c r="A93" s="14">
        <f xml:space="preserve"> ROW() - ROW(DATA[[#Headers],[Row]])</f>
        <v>90</v>
      </c>
      <c r="B93" s="3" t="s">
        <v>14</v>
      </c>
      <c r="C93" s="3" t="s">
        <v>15</v>
      </c>
      <c r="D93" s="3" t="s">
        <v>87</v>
      </c>
      <c r="E93" s="3" t="s">
        <v>17</v>
      </c>
      <c r="F93" s="4" t="s">
        <v>88</v>
      </c>
      <c r="G93" s="9">
        <v>1240</v>
      </c>
      <c r="H93" s="9">
        <v>633</v>
      </c>
      <c r="I93" s="9">
        <v>607</v>
      </c>
      <c r="J93" s="10">
        <v>-14549.9999999999</v>
      </c>
      <c r="K93" s="10">
        <v>-11.733870967741799</v>
      </c>
      <c r="L93" s="11">
        <v>1827</v>
      </c>
      <c r="M93" s="11">
        <v>293.44707740916198</v>
      </c>
      <c r="N93" s="12">
        <v>-329.98682042833599</v>
      </c>
      <c r="O93" s="12">
        <v>-3583</v>
      </c>
    </row>
    <row r="94" spans="1:15" x14ac:dyDescent="0.25">
      <c r="A94" s="14">
        <f xml:space="preserve"> ROW() - ROW(DATA[[#Headers],[Row]])</f>
        <v>91</v>
      </c>
      <c r="B94" s="3" t="s">
        <v>14</v>
      </c>
      <c r="C94" s="3" t="s">
        <v>15</v>
      </c>
      <c r="D94" s="3" t="s">
        <v>24</v>
      </c>
      <c r="E94" s="3" t="s">
        <v>17</v>
      </c>
      <c r="F94" s="4" t="s">
        <v>25</v>
      </c>
      <c r="G94" s="9">
        <v>1239</v>
      </c>
      <c r="H94" s="9">
        <v>632</v>
      </c>
      <c r="I94" s="9">
        <v>607</v>
      </c>
      <c r="J94" s="10">
        <v>-14776.0000000001</v>
      </c>
      <c r="K94" s="10">
        <v>-11.9257465698144</v>
      </c>
      <c r="L94" s="11">
        <v>1827</v>
      </c>
      <c r="M94" s="11">
        <v>294.072784810126</v>
      </c>
      <c r="N94" s="12">
        <v>-330.52718286655602</v>
      </c>
      <c r="O94" s="12">
        <v>-3583</v>
      </c>
    </row>
    <row r="95" spans="1:15" x14ac:dyDescent="0.25">
      <c r="A95" s="14">
        <f xml:space="preserve"> ROW() - ROW(DATA[[#Headers],[Row]])</f>
        <v>92</v>
      </c>
      <c r="B95" s="3" t="s">
        <v>14</v>
      </c>
      <c r="C95" s="3" t="s">
        <v>15</v>
      </c>
      <c r="D95" s="3" t="s">
        <v>78</v>
      </c>
      <c r="E95" s="3" t="s">
        <v>19</v>
      </c>
      <c r="F95" s="4" t="s">
        <v>80</v>
      </c>
      <c r="G95" s="9">
        <v>212</v>
      </c>
      <c r="H95" s="9">
        <v>90</v>
      </c>
      <c r="I95" s="9">
        <v>122</v>
      </c>
      <c r="J95" s="10">
        <v>-14876.9999999999</v>
      </c>
      <c r="K95" s="10">
        <v>-70.174528301886596</v>
      </c>
      <c r="L95" s="11">
        <v>1779</v>
      </c>
      <c r="M95" s="11">
        <v>332.68888888888898</v>
      </c>
      <c r="N95" s="12">
        <v>-367.36885245901601</v>
      </c>
      <c r="O95" s="12">
        <v>-1827</v>
      </c>
    </row>
    <row r="96" spans="1:15" x14ac:dyDescent="0.25">
      <c r="A96" s="14">
        <f xml:space="preserve"> ROW() - ROW(DATA[[#Headers],[Row]])</f>
        <v>93</v>
      </c>
      <c r="B96" s="3" t="s">
        <v>14</v>
      </c>
      <c r="C96" s="3" t="s">
        <v>15</v>
      </c>
      <c r="D96" s="3" t="s">
        <v>60</v>
      </c>
      <c r="E96" s="3" t="s">
        <v>19</v>
      </c>
      <c r="F96" s="4" t="s">
        <v>62</v>
      </c>
      <c r="G96" s="9">
        <v>590</v>
      </c>
      <c r="H96" s="9">
        <v>265</v>
      </c>
      <c r="I96" s="9">
        <v>325</v>
      </c>
      <c r="J96" s="10">
        <v>-16562</v>
      </c>
      <c r="K96" s="10">
        <v>-28.071186440677899</v>
      </c>
      <c r="L96" s="11">
        <v>1891</v>
      </c>
      <c r="M96" s="11">
        <v>307.26037735849002</v>
      </c>
      <c r="N96" s="12">
        <v>-301.49538461538401</v>
      </c>
      <c r="O96" s="12">
        <v>-1827</v>
      </c>
    </row>
    <row r="97" spans="1:15" x14ac:dyDescent="0.25">
      <c r="A97" s="14">
        <f xml:space="preserve"> ROW() - ROW(DATA[[#Headers],[Row]])</f>
        <v>94</v>
      </c>
      <c r="B97" s="3" t="s">
        <v>14</v>
      </c>
      <c r="C97" s="3" t="s">
        <v>15</v>
      </c>
      <c r="D97" s="3" t="s">
        <v>42</v>
      </c>
      <c r="E97" s="3" t="s">
        <v>19</v>
      </c>
      <c r="F97" s="4" t="s">
        <v>44</v>
      </c>
      <c r="G97" s="9">
        <v>763</v>
      </c>
      <c r="H97" s="9">
        <v>346</v>
      </c>
      <c r="I97" s="9">
        <v>417</v>
      </c>
      <c r="J97" s="10">
        <v>-20639</v>
      </c>
      <c r="K97" s="10">
        <v>-27.049803407601502</v>
      </c>
      <c r="L97" s="11">
        <v>1891</v>
      </c>
      <c r="M97" s="11">
        <v>297.43063583815001</v>
      </c>
      <c r="N97" s="12">
        <v>-296.282973621103</v>
      </c>
      <c r="O97" s="12">
        <v>-1827</v>
      </c>
    </row>
    <row r="98" spans="1:15" x14ac:dyDescent="0.25">
      <c r="A98" s="14">
        <f xml:space="preserve"> ROW() - ROW(DATA[[#Headers],[Row]])</f>
        <v>95</v>
      </c>
      <c r="B98" s="3" t="s">
        <v>14</v>
      </c>
      <c r="C98" s="3" t="s">
        <v>15</v>
      </c>
      <c r="D98" s="3" t="s">
        <v>69</v>
      </c>
      <c r="E98" s="3" t="s">
        <v>17</v>
      </c>
      <c r="F98" s="4" t="s">
        <v>70</v>
      </c>
      <c r="G98" s="9">
        <v>759</v>
      </c>
      <c r="H98" s="9">
        <v>369</v>
      </c>
      <c r="I98" s="9">
        <v>390</v>
      </c>
      <c r="J98" s="10">
        <v>-21370</v>
      </c>
      <c r="K98" s="10">
        <v>-28.155467720685099</v>
      </c>
      <c r="L98" s="11">
        <v>1436</v>
      </c>
      <c r="M98" s="11">
        <v>288.53116531165301</v>
      </c>
      <c r="N98" s="12">
        <v>-327.78974358974301</v>
      </c>
      <c r="O98" s="12">
        <v>-3583</v>
      </c>
    </row>
    <row r="99" spans="1:15" x14ac:dyDescent="0.25">
      <c r="A99" s="14">
        <f xml:space="preserve"> ROW() - ROW(DATA[[#Headers],[Row]])</f>
        <v>96</v>
      </c>
      <c r="B99" s="3" t="s">
        <v>14</v>
      </c>
      <c r="C99" s="3" t="s">
        <v>15</v>
      </c>
      <c r="D99" s="3" t="s">
        <v>48</v>
      </c>
      <c r="E99" s="3" t="s">
        <v>19</v>
      </c>
      <c r="F99" s="4" t="s">
        <v>50</v>
      </c>
      <c r="G99" s="9">
        <v>691</v>
      </c>
      <c r="H99" s="9">
        <v>309</v>
      </c>
      <c r="I99" s="9">
        <v>382</v>
      </c>
      <c r="J99" s="10">
        <v>-22216</v>
      </c>
      <c r="K99" s="10">
        <v>-32.150506512301</v>
      </c>
      <c r="L99" s="11">
        <v>1891</v>
      </c>
      <c r="M99" s="11">
        <v>300.83171521035501</v>
      </c>
      <c r="N99" s="12">
        <v>-301.5</v>
      </c>
      <c r="O99" s="12">
        <v>-1827</v>
      </c>
    </row>
    <row r="100" spans="1:15" x14ac:dyDescent="0.25">
      <c r="A100" s="14">
        <f xml:space="preserve"> ROW() - ROW(DATA[[#Headers],[Row]])</f>
        <v>97</v>
      </c>
      <c r="B100" s="3" t="s">
        <v>14</v>
      </c>
      <c r="C100" s="3" t="s">
        <v>15</v>
      </c>
      <c r="D100" s="3" t="s">
        <v>75</v>
      </c>
      <c r="E100" s="3" t="s">
        <v>17</v>
      </c>
      <c r="F100" s="4" t="s">
        <v>76</v>
      </c>
      <c r="G100" s="9">
        <v>850</v>
      </c>
      <c r="H100" s="9">
        <v>413</v>
      </c>
      <c r="I100" s="9">
        <v>437</v>
      </c>
      <c r="J100" s="10">
        <v>-23034.9999999998</v>
      </c>
      <c r="K100" s="10">
        <v>-27.099999999999799</v>
      </c>
      <c r="L100" s="11">
        <v>1748</v>
      </c>
      <c r="M100" s="11">
        <v>286.91283292978198</v>
      </c>
      <c r="N100" s="12">
        <v>-323.86727688787101</v>
      </c>
      <c r="O100" s="12">
        <v>-3583</v>
      </c>
    </row>
    <row r="101" spans="1:15" x14ac:dyDescent="0.25">
      <c r="A101" s="14">
        <f xml:space="preserve"> ROW() - ROW(DATA[[#Headers],[Row]])</f>
        <v>98</v>
      </c>
      <c r="B101" s="3" t="s">
        <v>14</v>
      </c>
      <c r="C101" s="3" t="s">
        <v>15</v>
      </c>
      <c r="D101" s="3" t="s">
        <v>33</v>
      </c>
      <c r="E101" s="3" t="s">
        <v>17</v>
      </c>
      <c r="F101" s="4" t="s">
        <v>34</v>
      </c>
      <c r="G101" s="9">
        <v>209</v>
      </c>
      <c r="H101" s="9">
        <v>83</v>
      </c>
      <c r="I101" s="9">
        <v>126</v>
      </c>
      <c r="J101" s="10">
        <v>-23361</v>
      </c>
      <c r="K101" s="10">
        <v>-111.77511961722399</v>
      </c>
      <c r="L101" s="11">
        <v>1300</v>
      </c>
      <c r="M101" s="11">
        <v>342.50602409638498</v>
      </c>
      <c r="N101" s="12">
        <v>-411.02380952380901</v>
      </c>
      <c r="O101" s="12">
        <v>-3583</v>
      </c>
    </row>
    <row r="102" spans="1:15" x14ac:dyDescent="0.25">
      <c r="A102" s="14">
        <f xml:space="preserve"> ROW() - ROW(DATA[[#Headers],[Row]])</f>
        <v>99</v>
      </c>
      <c r="B102" s="3" t="s">
        <v>14</v>
      </c>
      <c r="C102" s="3" t="s">
        <v>15</v>
      </c>
      <c r="D102" s="3" t="s">
        <v>39</v>
      </c>
      <c r="E102" s="3" t="s">
        <v>17</v>
      </c>
      <c r="F102" s="4" t="s">
        <v>40</v>
      </c>
      <c r="G102" s="9">
        <v>395</v>
      </c>
      <c r="H102" s="9">
        <v>176</v>
      </c>
      <c r="I102" s="9">
        <v>219</v>
      </c>
      <c r="J102" s="10">
        <v>-23970.999999999902</v>
      </c>
      <c r="K102" s="10">
        <v>-60.686075949366902</v>
      </c>
      <c r="L102" s="11">
        <v>1415</v>
      </c>
      <c r="M102" s="11">
        <v>312.17045454545399</v>
      </c>
      <c r="N102" s="12">
        <v>-360.33333333333297</v>
      </c>
      <c r="O102" s="12">
        <v>-3583</v>
      </c>
    </row>
    <row r="103" spans="1:15" x14ac:dyDescent="0.25">
      <c r="A103" s="14">
        <f xml:space="preserve"> ROW() - ROW(DATA[[#Headers],[Row]])</f>
        <v>100</v>
      </c>
      <c r="B103" s="3" t="s">
        <v>14</v>
      </c>
      <c r="C103" s="3" t="s">
        <v>15</v>
      </c>
      <c r="D103" s="3" t="s">
        <v>57</v>
      </c>
      <c r="E103" s="3" t="s">
        <v>17</v>
      </c>
      <c r="F103" s="4" t="s">
        <v>58</v>
      </c>
      <c r="G103" s="9">
        <v>603</v>
      </c>
      <c r="H103" s="9">
        <v>275</v>
      </c>
      <c r="I103" s="9">
        <v>328</v>
      </c>
      <c r="J103" s="10">
        <v>-28356.999999999902</v>
      </c>
      <c r="K103" s="10">
        <v>-47.026533996683099</v>
      </c>
      <c r="L103" s="11">
        <v>1436</v>
      </c>
      <c r="M103" s="11">
        <v>303.42909090909097</v>
      </c>
      <c r="N103" s="12">
        <v>-340.85365853658499</v>
      </c>
      <c r="O103" s="12">
        <v>-3583</v>
      </c>
    </row>
    <row r="104" spans="1:15" x14ac:dyDescent="0.25">
      <c r="A104" s="14">
        <f xml:space="preserve"> ROW() - ROW(DATA[[#Headers],[Row]])</f>
        <v>101</v>
      </c>
      <c r="B104" s="3" t="s">
        <v>14</v>
      </c>
      <c r="C104" s="3" t="s">
        <v>15</v>
      </c>
      <c r="D104" s="3" t="s">
        <v>81</v>
      </c>
      <c r="E104" s="3" t="s">
        <v>17</v>
      </c>
      <c r="F104" s="4" t="s">
        <v>82</v>
      </c>
      <c r="G104" s="9">
        <v>1033</v>
      </c>
      <c r="H104" s="9">
        <v>509</v>
      </c>
      <c r="I104" s="9">
        <v>524</v>
      </c>
      <c r="J104" s="10">
        <v>-28367.999999999902</v>
      </c>
      <c r="K104" s="10">
        <v>-27.461761858664001</v>
      </c>
      <c r="L104" s="11">
        <v>1748</v>
      </c>
      <c r="M104" s="11">
        <v>280.379174852652</v>
      </c>
      <c r="N104" s="12">
        <v>-326.490458015267</v>
      </c>
      <c r="O104" s="12">
        <v>-3583</v>
      </c>
    </row>
    <row r="105" spans="1:15" x14ac:dyDescent="0.25">
      <c r="A105" s="14">
        <f xml:space="preserve"> ROW() - ROW(DATA[[#Headers],[Row]])</f>
        <v>102</v>
      </c>
      <c r="B105" s="3" t="s">
        <v>14</v>
      </c>
      <c r="C105" s="3" t="s">
        <v>15</v>
      </c>
      <c r="D105" s="3" t="s">
        <v>63</v>
      </c>
      <c r="E105" s="3" t="s">
        <v>17</v>
      </c>
      <c r="F105" s="4" t="s">
        <v>64</v>
      </c>
      <c r="G105" s="9">
        <v>655</v>
      </c>
      <c r="H105" s="9">
        <v>303</v>
      </c>
      <c r="I105" s="9">
        <v>352</v>
      </c>
      <c r="J105" s="10">
        <v>-30052.9999999998</v>
      </c>
      <c r="K105" s="10">
        <v>-45.8824427480914</v>
      </c>
      <c r="L105" s="11">
        <v>1436</v>
      </c>
      <c r="M105" s="11">
        <v>295.531353135313</v>
      </c>
      <c r="N105" s="12">
        <v>-339.76988636363598</v>
      </c>
      <c r="O105" s="12">
        <v>-3583</v>
      </c>
    </row>
    <row r="106" spans="1:15" x14ac:dyDescent="0.25">
      <c r="A106" s="14">
        <f xml:space="preserve"> ROW() - ROW(DATA[[#Headers],[Row]])</f>
        <v>103</v>
      </c>
      <c r="B106" s="3" t="s">
        <v>14</v>
      </c>
      <c r="C106" s="3" t="s">
        <v>15</v>
      </c>
      <c r="D106" s="3" t="s">
        <v>45</v>
      </c>
      <c r="E106" s="3" t="s">
        <v>17</v>
      </c>
      <c r="F106" s="4" t="s">
        <v>46</v>
      </c>
      <c r="G106" s="9">
        <v>482</v>
      </c>
      <c r="H106" s="9">
        <v>211</v>
      </c>
      <c r="I106" s="9">
        <v>271</v>
      </c>
      <c r="J106" s="10">
        <v>-34129.999999999898</v>
      </c>
      <c r="K106" s="10">
        <v>-70.809128630705302</v>
      </c>
      <c r="L106" s="11">
        <v>1415</v>
      </c>
      <c r="M106" s="11">
        <v>303.23222748815101</v>
      </c>
      <c r="N106" s="12">
        <v>-362.03690036900298</v>
      </c>
      <c r="O106" s="12">
        <v>-3583</v>
      </c>
    </row>
    <row r="107" spans="1:15" x14ac:dyDescent="0.25">
      <c r="A107" s="14">
        <f xml:space="preserve"> ROW() - ROW(DATA[[#Headers],[Row]])</f>
        <v>104</v>
      </c>
      <c r="B107" s="3" t="s">
        <v>14</v>
      </c>
      <c r="C107" s="3" t="s">
        <v>15</v>
      </c>
      <c r="D107" s="3" t="s">
        <v>51</v>
      </c>
      <c r="E107" s="3" t="s">
        <v>17</v>
      </c>
      <c r="F107" s="4" t="s">
        <v>52</v>
      </c>
      <c r="G107" s="9">
        <v>554</v>
      </c>
      <c r="H107" s="9">
        <v>245</v>
      </c>
      <c r="I107" s="9">
        <v>309</v>
      </c>
      <c r="J107" s="10">
        <v>-35707</v>
      </c>
      <c r="K107" s="10">
        <v>-64.453068592057804</v>
      </c>
      <c r="L107" s="11">
        <v>1436</v>
      </c>
      <c r="M107" s="11">
        <v>295.34285714285602</v>
      </c>
      <c r="N107" s="12">
        <v>-349.72815533980503</v>
      </c>
      <c r="O107" s="12">
        <v>-3583</v>
      </c>
    </row>
  </sheetData>
  <mergeCells count="1">
    <mergeCell ref="A1:O2"/>
  </mergeCells>
  <conditionalFormatting sqref="E4:E107">
    <cfRule type="cellIs" dxfId="3" priority="2" operator="equal">
      <formula>"Long"</formula>
    </cfRule>
    <cfRule type="cellIs" dxfId="2" priority="1" operator="equal">
      <formula>"Short"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2025-07-03T23:36:11Z</dcterms:created>
  <dcterms:modified xsi:type="dcterms:W3CDTF">2025-07-04T00:19:03Z</dcterms:modified>
</cp:coreProperties>
</file>