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kalej\Graduate School\2nd sem AY 2425\AMAT 255 - Mathematical Data Science\AM255 - Program Files and Codes\"/>
    </mc:Choice>
  </mc:AlternateContent>
  <xr:revisionPtr revIDLastSave="0" documentId="13_ncr:1_{06CA831E-E266-4623-B92E-8F6A655D00D3}" xr6:coauthVersionLast="47" xr6:coauthVersionMax="47" xr10:uidLastSave="{00000000-0000-0000-0000-000000000000}"/>
  <bookViews>
    <workbookView xWindow="-108" yWindow="-108" windowWidth="23256" windowHeight="12456" activeTab="4" xr2:uid="{24930DB0-56E5-EF4C-B7F1-753105A8A22A}"/>
  </bookViews>
  <sheets>
    <sheet name="Complete" sheetId="1" r:id="rId1"/>
    <sheet name="OBL+HG" sheetId="2" r:id="rId2"/>
    <sheet name="Multi-linear" sheetId="3" r:id="rId3"/>
    <sheet name="OBL x BW" sheetId="5" r:id="rId4"/>
    <sheet name="HG x BW" sheetId="6" r:id="rId5"/>
    <sheet name="Deg 2 Poly Reg" sheetId="4" r:id="rId6"/>
  </sheets>
  <definedNames>
    <definedName name="solver_adj" localSheetId="4" hidden="1">'HG x BW'!$K$5:$M$5</definedName>
    <definedName name="solver_adj" localSheetId="2" hidden="1">'Multi-linear'!$D$3:$F$3</definedName>
    <definedName name="solver_adj" localSheetId="3" hidden="1">'OBL x BW'!$K$5:$M$5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drv" localSheetId="4" hidden="1">1</definedName>
    <definedName name="solver_drv" localSheetId="2" hidden="1">2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lhs1" localSheetId="4" hidden="1">'HG x BW'!$J$5</definedName>
    <definedName name="solver_lhs1" localSheetId="3" hidden="1">'OBL x BW'!$J$5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'HG x BW'!$J$5</definedName>
    <definedName name="solver_opt" localSheetId="2" hidden="1">'Multi-linear'!$N$6</definedName>
    <definedName name="solver_opt" localSheetId="3" hidden="1">'OBL x BW'!$J$5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2</definedName>
    <definedName name="solver_rbv" localSheetId="3" hidden="1">1</definedName>
    <definedName name="solver_rel1" localSheetId="4" hidden="1">3</definedName>
    <definedName name="solver_rel1" localSheetId="3" hidden="1">3</definedName>
    <definedName name="solver_rhs1" localSheetId="4" hidden="1">0</definedName>
    <definedName name="solver_rhs1" localSheetId="3" hidden="1">0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2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6" l="1"/>
  <c r="I5" i="6"/>
  <c r="J5" i="6"/>
  <c r="H5" i="6"/>
  <c r="C5" i="6"/>
  <c r="D5" i="6" s="1"/>
  <c r="H62" i="6"/>
  <c r="I62" i="6" s="1"/>
  <c r="C62" i="6"/>
  <c r="D62" i="6" s="1"/>
  <c r="H61" i="6"/>
  <c r="I61" i="6" s="1"/>
  <c r="C61" i="6"/>
  <c r="D61" i="6" s="1"/>
  <c r="H60" i="6"/>
  <c r="I60" i="6" s="1"/>
  <c r="C60" i="6"/>
  <c r="D60" i="6" s="1"/>
  <c r="H59" i="6"/>
  <c r="I59" i="6" s="1"/>
  <c r="C59" i="6"/>
  <c r="D59" i="6" s="1"/>
  <c r="H58" i="6"/>
  <c r="I58" i="6" s="1"/>
  <c r="C58" i="6"/>
  <c r="D58" i="6" s="1"/>
  <c r="H57" i="6"/>
  <c r="I57" i="6" s="1"/>
  <c r="C57" i="6"/>
  <c r="D57" i="6" s="1"/>
  <c r="H56" i="6"/>
  <c r="I56" i="6" s="1"/>
  <c r="C56" i="6"/>
  <c r="D56" i="6" s="1"/>
  <c r="H55" i="6"/>
  <c r="I55" i="6" s="1"/>
  <c r="C55" i="6"/>
  <c r="D55" i="6" s="1"/>
  <c r="H54" i="6"/>
  <c r="I54" i="6" s="1"/>
  <c r="C54" i="6"/>
  <c r="D54" i="6" s="1"/>
  <c r="H53" i="6"/>
  <c r="I53" i="6" s="1"/>
  <c r="C53" i="6"/>
  <c r="D53" i="6" s="1"/>
  <c r="H52" i="6"/>
  <c r="I52" i="6" s="1"/>
  <c r="C52" i="6"/>
  <c r="D52" i="6" s="1"/>
  <c r="H51" i="6"/>
  <c r="I51" i="6" s="1"/>
  <c r="C51" i="6"/>
  <c r="D51" i="6" s="1"/>
  <c r="H50" i="6"/>
  <c r="I50" i="6" s="1"/>
  <c r="C50" i="6"/>
  <c r="D50" i="6" s="1"/>
  <c r="H49" i="6"/>
  <c r="I49" i="6" s="1"/>
  <c r="C49" i="6"/>
  <c r="D49" i="6" s="1"/>
  <c r="H48" i="6"/>
  <c r="I48" i="6" s="1"/>
  <c r="C48" i="6"/>
  <c r="D48" i="6" s="1"/>
  <c r="H47" i="6"/>
  <c r="I47" i="6" s="1"/>
  <c r="C47" i="6"/>
  <c r="D47" i="6" s="1"/>
  <c r="H46" i="6"/>
  <c r="I46" i="6" s="1"/>
  <c r="C46" i="6"/>
  <c r="D46" i="6" s="1"/>
  <c r="H45" i="6"/>
  <c r="I45" i="6" s="1"/>
  <c r="C45" i="6"/>
  <c r="D45" i="6" s="1"/>
  <c r="H44" i="6"/>
  <c r="I44" i="6" s="1"/>
  <c r="C44" i="6"/>
  <c r="D44" i="6" s="1"/>
  <c r="H43" i="6"/>
  <c r="I43" i="6" s="1"/>
  <c r="C43" i="6"/>
  <c r="D43" i="6" s="1"/>
  <c r="H42" i="6"/>
  <c r="I42" i="6" s="1"/>
  <c r="C42" i="6"/>
  <c r="D42" i="6" s="1"/>
  <c r="H41" i="6"/>
  <c r="I41" i="6" s="1"/>
  <c r="C41" i="6"/>
  <c r="D41" i="6" s="1"/>
  <c r="H40" i="6"/>
  <c r="I40" i="6" s="1"/>
  <c r="C40" i="6"/>
  <c r="D40" i="6" s="1"/>
  <c r="H39" i="6"/>
  <c r="I39" i="6" s="1"/>
  <c r="C39" i="6"/>
  <c r="D39" i="6" s="1"/>
  <c r="H38" i="6"/>
  <c r="I38" i="6" s="1"/>
  <c r="C38" i="6"/>
  <c r="D38" i="6" s="1"/>
  <c r="H37" i="6"/>
  <c r="I37" i="6" s="1"/>
  <c r="C37" i="6"/>
  <c r="D37" i="6" s="1"/>
  <c r="H36" i="6"/>
  <c r="I36" i="6" s="1"/>
  <c r="C36" i="6"/>
  <c r="D36" i="6" s="1"/>
  <c r="H35" i="6"/>
  <c r="I35" i="6" s="1"/>
  <c r="C35" i="6"/>
  <c r="D35" i="6" s="1"/>
  <c r="H34" i="6"/>
  <c r="I34" i="6" s="1"/>
  <c r="C34" i="6"/>
  <c r="D34" i="6" s="1"/>
  <c r="H33" i="6"/>
  <c r="I33" i="6" s="1"/>
  <c r="C33" i="6"/>
  <c r="D33" i="6" s="1"/>
  <c r="H32" i="6"/>
  <c r="I32" i="6" s="1"/>
  <c r="C32" i="6"/>
  <c r="D32" i="6" s="1"/>
  <c r="H31" i="6"/>
  <c r="I31" i="6" s="1"/>
  <c r="C31" i="6"/>
  <c r="D31" i="6" s="1"/>
  <c r="H30" i="6"/>
  <c r="I30" i="6" s="1"/>
  <c r="C30" i="6"/>
  <c r="D30" i="6" s="1"/>
  <c r="H29" i="6"/>
  <c r="I29" i="6" s="1"/>
  <c r="C29" i="6"/>
  <c r="D29" i="6" s="1"/>
  <c r="H28" i="6"/>
  <c r="I28" i="6" s="1"/>
  <c r="C28" i="6"/>
  <c r="D28" i="6" s="1"/>
  <c r="H27" i="6"/>
  <c r="I27" i="6" s="1"/>
  <c r="C27" i="6"/>
  <c r="D27" i="6" s="1"/>
  <c r="H26" i="6"/>
  <c r="I26" i="6" s="1"/>
  <c r="C26" i="6"/>
  <c r="D26" i="6" s="1"/>
  <c r="H25" i="6"/>
  <c r="I25" i="6" s="1"/>
  <c r="C25" i="6"/>
  <c r="D25" i="6" s="1"/>
  <c r="H24" i="6"/>
  <c r="I24" i="6" s="1"/>
  <c r="C24" i="6"/>
  <c r="D24" i="6" s="1"/>
  <c r="H23" i="6"/>
  <c r="I23" i="6" s="1"/>
  <c r="C23" i="6"/>
  <c r="D23" i="6" s="1"/>
  <c r="H22" i="6"/>
  <c r="I22" i="6" s="1"/>
  <c r="C22" i="6"/>
  <c r="D22" i="6" s="1"/>
  <c r="H21" i="6"/>
  <c r="I21" i="6" s="1"/>
  <c r="C21" i="6"/>
  <c r="D21" i="6" s="1"/>
  <c r="H20" i="6"/>
  <c r="I20" i="6" s="1"/>
  <c r="C20" i="6"/>
  <c r="D20" i="6" s="1"/>
  <c r="H19" i="6"/>
  <c r="I19" i="6" s="1"/>
  <c r="C19" i="6"/>
  <c r="D19" i="6" s="1"/>
  <c r="H18" i="6"/>
  <c r="I18" i="6" s="1"/>
  <c r="C18" i="6"/>
  <c r="D18" i="6" s="1"/>
  <c r="H17" i="6"/>
  <c r="I17" i="6" s="1"/>
  <c r="C17" i="6"/>
  <c r="D17" i="6" s="1"/>
  <c r="H16" i="6"/>
  <c r="I16" i="6" s="1"/>
  <c r="C16" i="6"/>
  <c r="D16" i="6" s="1"/>
  <c r="H15" i="6"/>
  <c r="I15" i="6" s="1"/>
  <c r="C15" i="6"/>
  <c r="D15" i="6" s="1"/>
  <c r="H14" i="6"/>
  <c r="I14" i="6" s="1"/>
  <c r="C14" i="6"/>
  <c r="D14" i="6" s="1"/>
  <c r="H13" i="6"/>
  <c r="I13" i="6" s="1"/>
  <c r="C13" i="6"/>
  <c r="D13" i="6" s="1"/>
  <c r="H12" i="6"/>
  <c r="I12" i="6" s="1"/>
  <c r="C12" i="6"/>
  <c r="D12" i="6" s="1"/>
  <c r="H11" i="6"/>
  <c r="I11" i="6" s="1"/>
  <c r="C11" i="6"/>
  <c r="D11" i="6" s="1"/>
  <c r="H10" i="6"/>
  <c r="I10" i="6" s="1"/>
  <c r="C10" i="6"/>
  <c r="D10" i="6" s="1"/>
  <c r="H9" i="6"/>
  <c r="I9" i="6" s="1"/>
  <c r="C9" i="6"/>
  <c r="D9" i="6" s="1"/>
  <c r="H8" i="6"/>
  <c r="I8" i="6" s="1"/>
  <c r="C8" i="6"/>
  <c r="D8" i="6" s="1"/>
  <c r="H7" i="6"/>
  <c r="I7" i="6" s="1"/>
  <c r="C7" i="6"/>
  <c r="D7" i="6" s="1"/>
  <c r="H6" i="6"/>
  <c r="I6" i="6" s="1"/>
  <c r="C6" i="6"/>
  <c r="D6" i="6" s="1"/>
  <c r="N3" i="6"/>
  <c r="N4" i="6" s="1"/>
  <c r="O2" i="6"/>
  <c r="P2" i="5"/>
  <c r="I5" i="5"/>
  <c r="H5" i="5"/>
  <c r="C5" i="5"/>
  <c r="D5" i="5"/>
  <c r="E5" i="5"/>
  <c r="H7" i="5"/>
  <c r="H6" i="5"/>
  <c r="I6" i="5" s="1"/>
  <c r="P3" i="6" l="1"/>
  <c r="O3" i="6"/>
  <c r="E5" i="6"/>
  <c r="N5" i="6"/>
  <c r="P4" i="6"/>
  <c r="O4" i="6"/>
  <c r="I7" i="5"/>
  <c r="H8" i="5"/>
  <c r="I8" i="5" s="1"/>
  <c r="H9" i="5"/>
  <c r="H10" i="5"/>
  <c r="H11" i="5"/>
  <c r="I11" i="5" s="1"/>
  <c r="H12" i="5"/>
  <c r="I12" i="5" s="1"/>
  <c r="H13" i="5"/>
  <c r="I13" i="5" s="1"/>
  <c r="H14" i="5"/>
  <c r="H15" i="5"/>
  <c r="I15" i="5" s="1"/>
  <c r="H16" i="5"/>
  <c r="I16" i="5" s="1"/>
  <c r="H17" i="5"/>
  <c r="H18" i="5"/>
  <c r="H19" i="5"/>
  <c r="I19" i="5" s="1"/>
  <c r="H20" i="5"/>
  <c r="I20" i="5" s="1"/>
  <c r="H21" i="5"/>
  <c r="I21" i="5" s="1"/>
  <c r="H22" i="5"/>
  <c r="H23" i="5"/>
  <c r="I23" i="5" s="1"/>
  <c r="H24" i="5"/>
  <c r="I24" i="5" s="1"/>
  <c r="H25" i="5"/>
  <c r="H26" i="5"/>
  <c r="H27" i="5"/>
  <c r="I27" i="5" s="1"/>
  <c r="H28" i="5"/>
  <c r="I28" i="5" s="1"/>
  <c r="H29" i="5"/>
  <c r="I29" i="5" s="1"/>
  <c r="H30" i="5"/>
  <c r="H31" i="5"/>
  <c r="I31" i="5" s="1"/>
  <c r="H32" i="5"/>
  <c r="I32" i="5" s="1"/>
  <c r="H33" i="5"/>
  <c r="H34" i="5"/>
  <c r="H35" i="5"/>
  <c r="I35" i="5" s="1"/>
  <c r="H36" i="5"/>
  <c r="I36" i="5" s="1"/>
  <c r="H37" i="5"/>
  <c r="I37" i="5" s="1"/>
  <c r="H38" i="5"/>
  <c r="H39" i="5"/>
  <c r="I39" i="5" s="1"/>
  <c r="H40" i="5"/>
  <c r="I40" i="5" s="1"/>
  <c r="H41" i="5"/>
  <c r="H42" i="5"/>
  <c r="H43" i="5"/>
  <c r="I43" i="5" s="1"/>
  <c r="H44" i="5"/>
  <c r="I44" i="5" s="1"/>
  <c r="H45" i="5"/>
  <c r="I45" i="5" s="1"/>
  <c r="H46" i="5"/>
  <c r="H47" i="5"/>
  <c r="I47" i="5" s="1"/>
  <c r="H48" i="5"/>
  <c r="I48" i="5" s="1"/>
  <c r="H49" i="5"/>
  <c r="H50" i="5"/>
  <c r="H51" i="5"/>
  <c r="I51" i="5" s="1"/>
  <c r="H52" i="5"/>
  <c r="I52" i="5" s="1"/>
  <c r="H53" i="5"/>
  <c r="I53" i="5" s="1"/>
  <c r="H54" i="5"/>
  <c r="H55" i="5"/>
  <c r="I55" i="5" s="1"/>
  <c r="H56" i="5"/>
  <c r="I56" i="5" s="1"/>
  <c r="H57" i="5"/>
  <c r="H58" i="5"/>
  <c r="H59" i="5"/>
  <c r="I59" i="5" s="1"/>
  <c r="H60" i="5"/>
  <c r="I60" i="5" s="1"/>
  <c r="H61" i="5"/>
  <c r="I61" i="5" s="1"/>
  <c r="H62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O2" i="5"/>
  <c r="I9" i="5"/>
  <c r="I10" i="5"/>
  <c r="I14" i="5"/>
  <c r="I17" i="5"/>
  <c r="I18" i="5"/>
  <c r="I22" i="5"/>
  <c r="I25" i="5"/>
  <c r="I26" i="5"/>
  <c r="I30" i="5"/>
  <c r="I33" i="5"/>
  <c r="I34" i="5"/>
  <c r="I38" i="5"/>
  <c r="I41" i="5"/>
  <c r="I42" i="5"/>
  <c r="I46" i="5"/>
  <c r="I49" i="5"/>
  <c r="I50" i="5"/>
  <c r="I54" i="5"/>
  <c r="I57" i="5"/>
  <c r="I58" i="5"/>
  <c r="I62" i="5"/>
  <c r="N4" i="5"/>
  <c r="N3" i="5"/>
  <c r="O3" i="5" s="1"/>
  <c r="N6" i="3"/>
  <c r="L6" i="3"/>
  <c r="M6" i="3" s="1"/>
  <c r="L27" i="3"/>
  <c r="D6" i="3"/>
  <c r="I6" i="3" a="1"/>
  <c r="I6" i="3" s="1"/>
  <c r="I2" i="3" s="1"/>
  <c r="P5" i="6" l="1"/>
  <c r="O5" i="6"/>
  <c r="N6" i="6"/>
  <c r="J5" i="5"/>
  <c r="O4" i="5"/>
  <c r="N5" i="5"/>
  <c r="C7" i="5"/>
  <c r="D7" i="5" s="1"/>
  <c r="C15" i="5"/>
  <c r="D15" i="5" s="1"/>
  <c r="C23" i="5"/>
  <c r="D23" i="5" s="1"/>
  <c r="C31" i="5"/>
  <c r="D31" i="5" s="1"/>
  <c r="C39" i="5"/>
  <c r="D39" i="5" s="1"/>
  <c r="C47" i="5"/>
  <c r="D47" i="5" s="1"/>
  <c r="C55" i="5"/>
  <c r="D55" i="5" s="1"/>
  <c r="C16" i="5"/>
  <c r="D16" i="5" s="1"/>
  <c r="C24" i="5"/>
  <c r="D24" i="5" s="1"/>
  <c r="C32" i="5"/>
  <c r="D32" i="5" s="1"/>
  <c r="C40" i="5"/>
  <c r="D40" i="5" s="1"/>
  <c r="C48" i="5"/>
  <c r="D48" i="5" s="1"/>
  <c r="C56" i="5"/>
  <c r="D56" i="5" s="1"/>
  <c r="C45" i="5"/>
  <c r="D45" i="5" s="1"/>
  <c r="C8" i="5"/>
  <c r="D8" i="5" s="1"/>
  <c r="C37" i="5"/>
  <c r="D37" i="5" s="1"/>
  <c r="C9" i="5"/>
  <c r="D9" i="5" s="1"/>
  <c r="C17" i="5"/>
  <c r="D17" i="5" s="1"/>
  <c r="C25" i="5"/>
  <c r="D25" i="5" s="1"/>
  <c r="C33" i="5"/>
  <c r="D33" i="5" s="1"/>
  <c r="C41" i="5"/>
  <c r="D41" i="5" s="1"/>
  <c r="C49" i="5"/>
  <c r="D49" i="5" s="1"/>
  <c r="C57" i="5"/>
  <c r="D57" i="5" s="1"/>
  <c r="C20" i="5"/>
  <c r="D20" i="5" s="1"/>
  <c r="C52" i="5"/>
  <c r="D52" i="5" s="1"/>
  <c r="C21" i="5"/>
  <c r="D21" i="5" s="1"/>
  <c r="C61" i="5"/>
  <c r="D61" i="5" s="1"/>
  <c r="C10" i="5"/>
  <c r="D10" i="5" s="1"/>
  <c r="C18" i="5"/>
  <c r="D18" i="5" s="1"/>
  <c r="C26" i="5"/>
  <c r="D26" i="5" s="1"/>
  <c r="C34" i="5"/>
  <c r="D34" i="5" s="1"/>
  <c r="C42" i="5"/>
  <c r="D42" i="5" s="1"/>
  <c r="C50" i="5"/>
  <c r="D50" i="5" s="1"/>
  <c r="C58" i="5"/>
  <c r="D58" i="5" s="1"/>
  <c r="C12" i="5"/>
  <c r="D12" i="5" s="1"/>
  <c r="C36" i="5"/>
  <c r="D36" i="5" s="1"/>
  <c r="C60" i="5"/>
  <c r="D60" i="5" s="1"/>
  <c r="C13" i="5"/>
  <c r="D13" i="5" s="1"/>
  <c r="C11" i="5"/>
  <c r="D11" i="5" s="1"/>
  <c r="C19" i="5"/>
  <c r="D19" i="5" s="1"/>
  <c r="C27" i="5"/>
  <c r="D27" i="5" s="1"/>
  <c r="C35" i="5"/>
  <c r="D35" i="5" s="1"/>
  <c r="C43" i="5"/>
  <c r="D43" i="5" s="1"/>
  <c r="C51" i="5"/>
  <c r="D51" i="5" s="1"/>
  <c r="C59" i="5"/>
  <c r="D59" i="5" s="1"/>
  <c r="C44" i="5"/>
  <c r="D44" i="5" s="1"/>
  <c r="C53" i="5"/>
  <c r="D53" i="5" s="1"/>
  <c r="C28" i="5"/>
  <c r="D28" i="5" s="1"/>
  <c r="C29" i="5"/>
  <c r="D29" i="5" s="1"/>
  <c r="C6" i="5"/>
  <c r="D6" i="5" s="1"/>
  <c r="C14" i="5"/>
  <c r="D14" i="5" s="1"/>
  <c r="C22" i="5"/>
  <c r="D22" i="5" s="1"/>
  <c r="C30" i="5"/>
  <c r="D30" i="5" s="1"/>
  <c r="C38" i="5"/>
  <c r="D38" i="5" s="1"/>
  <c r="C46" i="5"/>
  <c r="D46" i="5" s="1"/>
  <c r="C54" i="5"/>
  <c r="D54" i="5" s="1"/>
  <c r="C62" i="5"/>
  <c r="D62" i="5" s="1"/>
  <c r="L70" i="3"/>
  <c r="M70" i="3" s="1"/>
  <c r="L62" i="3"/>
  <c r="L46" i="3"/>
  <c r="M46" i="3" s="1"/>
  <c r="L38" i="3"/>
  <c r="M38" i="3" s="1"/>
  <c r="L22" i="3"/>
  <c r="M22" i="3" s="1"/>
  <c r="J2" i="3"/>
  <c r="L73" i="3"/>
  <c r="M73" i="3" s="1"/>
  <c r="L65" i="3"/>
  <c r="M65" i="3" s="1"/>
  <c r="L57" i="3"/>
  <c r="M57" i="3" s="1"/>
  <c r="L49" i="3"/>
  <c r="L41" i="3"/>
  <c r="L33" i="3"/>
  <c r="M33" i="3" s="1"/>
  <c r="L25" i="3"/>
  <c r="M25" i="3" s="1"/>
  <c r="L17" i="3"/>
  <c r="M17" i="3" s="1"/>
  <c r="L9" i="3"/>
  <c r="M9" i="3" s="1"/>
  <c r="L72" i="3"/>
  <c r="M72" i="3" s="1"/>
  <c r="L64" i="3"/>
  <c r="M64" i="3" s="1"/>
  <c r="L56" i="3"/>
  <c r="M56" i="3" s="1"/>
  <c r="L48" i="3"/>
  <c r="M48" i="3" s="1"/>
  <c r="L40" i="3"/>
  <c r="M40" i="3" s="1"/>
  <c r="L32" i="3"/>
  <c r="M32" i="3" s="1"/>
  <c r="L24" i="3"/>
  <c r="M24" i="3" s="1"/>
  <c r="L16" i="3"/>
  <c r="M16" i="3" s="1"/>
  <c r="L8" i="3"/>
  <c r="M8" i="3" s="1"/>
  <c r="L71" i="3"/>
  <c r="M71" i="3" s="1"/>
  <c r="L63" i="3"/>
  <c r="M63" i="3" s="1"/>
  <c r="L55" i="3"/>
  <c r="M55" i="3" s="1"/>
  <c r="L47" i="3"/>
  <c r="M47" i="3" s="1"/>
  <c r="L39" i="3"/>
  <c r="M39" i="3" s="1"/>
  <c r="L31" i="3"/>
  <c r="M31" i="3" s="1"/>
  <c r="L23" i="3"/>
  <c r="M23" i="3" s="1"/>
  <c r="L15" i="3"/>
  <c r="M15" i="3" s="1"/>
  <c r="L7" i="3"/>
  <c r="M7" i="3" s="1"/>
  <c r="M62" i="3"/>
  <c r="L75" i="3"/>
  <c r="M75" i="3" s="1"/>
  <c r="L67" i="3"/>
  <c r="M67" i="3" s="1"/>
  <c r="L59" i="3"/>
  <c r="M59" i="3" s="1"/>
  <c r="L51" i="3"/>
  <c r="M51" i="3" s="1"/>
  <c r="L43" i="3"/>
  <c r="M43" i="3" s="1"/>
  <c r="L35" i="3"/>
  <c r="M35" i="3" s="1"/>
  <c r="M27" i="3"/>
  <c r="L19" i="3"/>
  <c r="M19" i="3" s="1"/>
  <c r="L11" i="3"/>
  <c r="M11" i="3" s="1"/>
  <c r="L54" i="3"/>
  <c r="M54" i="3" s="1"/>
  <c r="L30" i="3"/>
  <c r="M30" i="3" s="1"/>
  <c r="L14" i="3"/>
  <c r="M14" i="3" s="1"/>
  <c r="L77" i="3"/>
  <c r="M77" i="3" s="1"/>
  <c r="L69" i="3"/>
  <c r="M69" i="3" s="1"/>
  <c r="L61" i="3"/>
  <c r="M61" i="3" s="1"/>
  <c r="L53" i="3"/>
  <c r="M53" i="3" s="1"/>
  <c r="L45" i="3"/>
  <c r="M45" i="3" s="1"/>
  <c r="L37" i="3"/>
  <c r="M37" i="3" s="1"/>
  <c r="L29" i="3"/>
  <c r="M29" i="3" s="1"/>
  <c r="L21" i="3"/>
  <c r="M21" i="3" s="1"/>
  <c r="L13" i="3"/>
  <c r="M13" i="3" s="1"/>
  <c r="L76" i="3"/>
  <c r="M76" i="3" s="1"/>
  <c r="L68" i="3"/>
  <c r="M68" i="3" s="1"/>
  <c r="L60" i="3"/>
  <c r="M60" i="3" s="1"/>
  <c r="L52" i="3"/>
  <c r="M52" i="3" s="1"/>
  <c r="L44" i="3"/>
  <c r="M44" i="3" s="1"/>
  <c r="L36" i="3"/>
  <c r="M36" i="3" s="1"/>
  <c r="L28" i="3"/>
  <c r="M28" i="3" s="1"/>
  <c r="L20" i="3"/>
  <c r="M20" i="3" s="1"/>
  <c r="L12" i="3"/>
  <c r="M12" i="3" s="1"/>
  <c r="L74" i="3"/>
  <c r="M74" i="3" s="1"/>
  <c r="L66" i="3"/>
  <c r="M66" i="3" s="1"/>
  <c r="L58" i="3"/>
  <c r="M58" i="3" s="1"/>
  <c r="L50" i="3"/>
  <c r="M50" i="3" s="1"/>
  <c r="L42" i="3"/>
  <c r="M42" i="3" s="1"/>
  <c r="L34" i="3"/>
  <c r="M34" i="3" s="1"/>
  <c r="L26" i="3"/>
  <c r="M26" i="3" s="1"/>
  <c r="L18" i="3"/>
  <c r="M18" i="3" s="1"/>
  <c r="L10" i="3"/>
  <c r="M10" i="3" s="1"/>
  <c r="M49" i="3"/>
  <c r="M41" i="3"/>
  <c r="P6" i="6" l="1"/>
  <c r="O6" i="6"/>
  <c r="N7" i="6"/>
  <c r="O5" i="5"/>
  <c r="N6" i="5"/>
  <c r="D26" i="3"/>
  <c r="E26" i="3" s="1"/>
  <c r="D30" i="3"/>
  <c r="E30" i="3" s="1"/>
  <c r="D31" i="3"/>
  <c r="E31" i="3" s="1"/>
  <c r="D7" i="3"/>
  <c r="E7" i="3" s="1"/>
  <c r="D8" i="3"/>
  <c r="E8" i="3" s="1"/>
  <c r="D11" i="3"/>
  <c r="E11" i="3" s="1"/>
  <c r="D12" i="3"/>
  <c r="E12" i="3" s="1"/>
  <c r="D15" i="3"/>
  <c r="E15" i="3" s="1"/>
  <c r="D16" i="3"/>
  <c r="E16" i="3" s="1"/>
  <c r="D19" i="3"/>
  <c r="E19" i="3" s="1"/>
  <c r="D20" i="3"/>
  <c r="E20" i="3" s="1"/>
  <c r="D77" i="3"/>
  <c r="E77" i="3" s="1"/>
  <c r="D74" i="3"/>
  <c r="E74" i="3" s="1"/>
  <c r="D73" i="3"/>
  <c r="E73" i="3" s="1"/>
  <c r="D72" i="3"/>
  <c r="E72" i="3" s="1"/>
  <c r="D71" i="3"/>
  <c r="E71" i="3" s="1"/>
  <c r="D70" i="3"/>
  <c r="E70" i="3" s="1"/>
  <c r="D69" i="3"/>
  <c r="E69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58" i="3"/>
  <c r="E58" i="3" s="1"/>
  <c r="D57" i="3"/>
  <c r="E57" i="3" s="1"/>
  <c r="D56" i="3"/>
  <c r="E56" i="3" s="1"/>
  <c r="D55" i="3"/>
  <c r="E55" i="3" s="1"/>
  <c r="D54" i="3"/>
  <c r="E54" i="3" s="1"/>
  <c r="D53" i="3"/>
  <c r="E53" i="3" s="1"/>
  <c r="D50" i="3"/>
  <c r="E50" i="3" s="1"/>
  <c r="D49" i="3"/>
  <c r="E49" i="3" s="1"/>
  <c r="D48" i="3"/>
  <c r="E48" i="3" s="1"/>
  <c r="D47" i="3"/>
  <c r="E47" i="3" s="1"/>
  <c r="D46" i="3"/>
  <c r="E46" i="3" s="1"/>
  <c r="D45" i="3"/>
  <c r="E45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E38" i="3" s="1"/>
  <c r="D37" i="3"/>
  <c r="E37" i="3" s="1"/>
  <c r="D35" i="3"/>
  <c r="E35" i="3" s="1"/>
  <c r="D34" i="3"/>
  <c r="E34" i="3" s="1"/>
  <c r="C76" i="2"/>
  <c r="C75" i="2"/>
  <c r="B76" i="2"/>
  <c r="A76" i="2"/>
  <c r="B75" i="2"/>
  <c r="A75" i="2"/>
  <c r="N8" i="6" l="1"/>
  <c r="P7" i="6"/>
  <c r="O7" i="6"/>
  <c r="N7" i="5"/>
  <c r="O6" i="5"/>
  <c r="D21" i="3"/>
  <c r="E21" i="3" s="1"/>
  <c r="D17" i="3"/>
  <c r="E17" i="3" s="1"/>
  <c r="D13" i="3"/>
  <c r="E13" i="3" s="1"/>
  <c r="D9" i="3"/>
  <c r="E9" i="3" s="1"/>
  <c r="D32" i="3"/>
  <c r="E32" i="3" s="1"/>
  <c r="D28" i="3"/>
  <c r="E28" i="3" s="1"/>
  <c r="D24" i="3"/>
  <c r="E24" i="3" s="1"/>
  <c r="D27" i="3"/>
  <c r="E27" i="3" s="1"/>
  <c r="D23" i="3"/>
  <c r="E23" i="3" s="1"/>
  <c r="D51" i="3"/>
  <c r="E51" i="3" s="1"/>
  <c r="D59" i="3"/>
  <c r="E59" i="3" s="1"/>
  <c r="D67" i="3"/>
  <c r="E67" i="3" s="1"/>
  <c r="D75" i="3"/>
  <c r="E75" i="3" s="1"/>
  <c r="D36" i="3"/>
  <c r="E36" i="3" s="1"/>
  <c r="D44" i="3"/>
  <c r="E44" i="3" s="1"/>
  <c r="D52" i="3"/>
  <c r="E52" i="3" s="1"/>
  <c r="D60" i="3"/>
  <c r="E60" i="3" s="1"/>
  <c r="D68" i="3"/>
  <c r="E68" i="3" s="1"/>
  <c r="D76" i="3"/>
  <c r="E76" i="3" s="1"/>
  <c r="D22" i="3"/>
  <c r="E22" i="3" s="1"/>
  <c r="D18" i="3"/>
  <c r="E18" i="3" s="1"/>
  <c r="D14" i="3"/>
  <c r="E14" i="3" s="1"/>
  <c r="D10" i="3"/>
  <c r="E10" i="3" s="1"/>
  <c r="D33" i="3"/>
  <c r="E33" i="3" s="1"/>
  <c r="D29" i="3"/>
  <c r="E29" i="3" s="1"/>
  <c r="D25" i="3"/>
  <c r="E25" i="3" s="1"/>
  <c r="E6" i="3"/>
  <c r="N9" i="6" l="1"/>
  <c r="O8" i="6"/>
  <c r="P8" i="6"/>
  <c r="N8" i="5"/>
  <c r="O7" i="5"/>
  <c r="F6" i="3"/>
  <c r="O9" i="6" l="1"/>
  <c r="P9" i="6"/>
  <c r="N10" i="6"/>
  <c r="N9" i="5"/>
  <c r="O8" i="5"/>
  <c r="P10" i="6" l="1"/>
  <c r="O10" i="6"/>
  <c r="N11" i="6"/>
  <c r="N10" i="5"/>
  <c r="O9" i="5"/>
  <c r="P11" i="6" l="1"/>
  <c r="N12" i="6"/>
  <c r="O11" i="6"/>
  <c r="N11" i="5"/>
  <c r="O10" i="5"/>
  <c r="O12" i="6" l="1"/>
  <c r="N13" i="6"/>
  <c r="P12" i="6"/>
  <c r="N12" i="5"/>
  <c r="O11" i="5"/>
  <c r="P13" i="6" l="1"/>
  <c r="O13" i="6"/>
  <c r="N14" i="6"/>
  <c r="N13" i="5"/>
  <c r="O12" i="5"/>
  <c r="P14" i="6" l="1"/>
  <c r="O14" i="6"/>
  <c r="N15" i="6"/>
  <c r="N14" i="5"/>
  <c r="O13" i="5"/>
  <c r="N16" i="6" l="1"/>
  <c r="P15" i="6"/>
  <c r="O15" i="6"/>
  <c r="N15" i="5"/>
  <c r="O14" i="5"/>
  <c r="N17" i="6" l="1"/>
  <c r="O16" i="6"/>
  <c r="P16" i="6"/>
  <c r="N16" i="5"/>
  <c r="O15" i="5"/>
  <c r="O17" i="6" l="1"/>
  <c r="P17" i="6"/>
  <c r="N18" i="6"/>
  <c r="N17" i="5"/>
  <c r="O16" i="5"/>
  <c r="P18" i="6" l="1"/>
  <c r="O18" i="6"/>
  <c r="N19" i="6"/>
  <c r="N18" i="5"/>
  <c r="O17" i="5"/>
  <c r="P19" i="6" l="1"/>
  <c r="N20" i="6"/>
  <c r="O19" i="6"/>
  <c r="N19" i="5"/>
  <c r="O18" i="5"/>
  <c r="O20" i="6" l="1"/>
  <c r="N21" i="6"/>
  <c r="P20" i="6"/>
  <c r="N20" i="5"/>
  <c r="O19" i="5"/>
  <c r="P21" i="6" l="1"/>
  <c r="O21" i="6"/>
  <c r="N22" i="6"/>
  <c r="N21" i="5"/>
  <c r="O20" i="5"/>
  <c r="P22" i="6" l="1"/>
  <c r="O22" i="6"/>
  <c r="N23" i="6"/>
  <c r="N22" i="5"/>
  <c r="O21" i="5"/>
  <c r="N24" i="6" l="1"/>
  <c r="P23" i="6"/>
  <c r="O23" i="6"/>
  <c r="N23" i="5"/>
  <c r="O22" i="5"/>
  <c r="N25" i="6" l="1"/>
  <c r="O24" i="6"/>
  <c r="P24" i="6"/>
  <c r="N24" i="5"/>
  <c r="O23" i="5"/>
  <c r="O25" i="6" l="1"/>
  <c r="P25" i="6"/>
  <c r="N26" i="6"/>
  <c r="N25" i="5"/>
  <c r="O24" i="5"/>
  <c r="P26" i="6" l="1"/>
  <c r="O26" i="6"/>
  <c r="N27" i="6"/>
  <c r="O25" i="5"/>
  <c r="N26" i="5"/>
  <c r="P27" i="6" l="1"/>
  <c r="N28" i="6"/>
  <c r="O27" i="6"/>
  <c r="N27" i="5"/>
  <c r="O26" i="5"/>
  <c r="O28" i="6" l="1"/>
  <c r="N29" i="6"/>
  <c r="P28" i="6"/>
  <c r="N28" i="5"/>
  <c r="O27" i="5"/>
  <c r="P29" i="6" l="1"/>
  <c r="O29" i="6"/>
  <c r="N30" i="6"/>
  <c r="N29" i="5"/>
  <c r="O28" i="5"/>
  <c r="P30" i="6" l="1"/>
  <c r="O30" i="6"/>
  <c r="N31" i="6"/>
  <c r="N30" i="5"/>
  <c r="O29" i="5"/>
  <c r="N32" i="6" l="1"/>
  <c r="P31" i="6"/>
  <c r="O31" i="6"/>
  <c r="N31" i="5"/>
  <c r="O30" i="5"/>
  <c r="N33" i="6" l="1"/>
  <c r="O32" i="6"/>
  <c r="P32" i="6"/>
  <c r="N32" i="5"/>
  <c r="O31" i="5"/>
  <c r="O33" i="6" l="1"/>
  <c r="P33" i="6"/>
  <c r="N34" i="6"/>
  <c r="N33" i="5"/>
  <c r="O32" i="5"/>
  <c r="P34" i="6" l="1"/>
  <c r="O34" i="6"/>
  <c r="N35" i="6"/>
  <c r="N34" i="5"/>
  <c r="O33" i="5"/>
  <c r="P35" i="6" l="1"/>
  <c r="N36" i="6"/>
  <c r="O35" i="6"/>
  <c r="N35" i="5"/>
  <c r="O34" i="5"/>
  <c r="P36" i="6" l="1"/>
  <c r="O36" i="6"/>
  <c r="N37" i="6"/>
  <c r="N36" i="5"/>
  <c r="O35" i="5"/>
  <c r="P37" i="6" l="1"/>
  <c r="O37" i="6"/>
  <c r="N38" i="6"/>
  <c r="N37" i="5"/>
  <c r="O36" i="5"/>
  <c r="P38" i="6" l="1"/>
  <c r="O38" i="6"/>
  <c r="N39" i="6"/>
  <c r="N38" i="5"/>
  <c r="O37" i="5"/>
  <c r="N40" i="6" l="1"/>
  <c r="P39" i="6"/>
  <c r="O39" i="6"/>
  <c r="N39" i="5"/>
  <c r="O38" i="5"/>
  <c r="N41" i="6" l="1"/>
  <c r="O40" i="6"/>
  <c r="P40" i="6"/>
  <c r="N40" i="5"/>
  <c r="O39" i="5"/>
  <c r="O41" i="6" l="1"/>
  <c r="N42" i="6"/>
  <c r="P41" i="6"/>
  <c r="N41" i="5"/>
  <c r="O40" i="5"/>
  <c r="P42" i="6" l="1"/>
  <c r="O42" i="6"/>
  <c r="N43" i="6"/>
  <c r="N42" i="5"/>
  <c r="O41" i="5"/>
  <c r="P43" i="6" l="1"/>
  <c r="O43" i="6"/>
  <c r="N44" i="6"/>
  <c r="N43" i="5"/>
  <c r="O42" i="5"/>
  <c r="P44" i="6" l="1"/>
  <c r="O44" i="6"/>
  <c r="N45" i="6"/>
  <c r="N44" i="5"/>
  <c r="O43" i="5"/>
  <c r="P45" i="6" l="1"/>
  <c r="O45" i="6"/>
  <c r="N46" i="6"/>
  <c r="N45" i="5"/>
  <c r="O44" i="5"/>
  <c r="P46" i="6" l="1"/>
  <c r="O46" i="6"/>
  <c r="N47" i="6"/>
  <c r="N46" i="5"/>
  <c r="O45" i="5"/>
  <c r="N48" i="6" l="1"/>
  <c r="P47" i="6"/>
  <c r="O47" i="6"/>
  <c r="N47" i="5"/>
  <c r="O46" i="5"/>
  <c r="N49" i="6" l="1"/>
  <c r="O48" i="6"/>
  <c r="P48" i="6"/>
  <c r="N48" i="5"/>
  <c r="O47" i="5"/>
  <c r="O49" i="6" l="1"/>
  <c r="N50" i="6"/>
  <c r="P49" i="6"/>
  <c r="N49" i="5"/>
  <c r="O48" i="5"/>
  <c r="P50" i="6" l="1"/>
  <c r="O50" i="6"/>
  <c r="N51" i="6"/>
  <c r="N50" i="5"/>
  <c r="O49" i="5"/>
  <c r="P51" i="6" l="1"/>
  <c r="O51" i="6"/>
  <c r="N52" i="6"/>
  <c r="N51" i="5"/>
  <c r="O50" i="5"/>
  <c r="P52" i="6" l="1"/>
  <c r="O52" i="6"/>
  <c r="N53" i="6"/>
  <c r="N52" i="5"/>
  <c r="O51" i="5"/>
  <c r="P53" i="6" l="1"/>
  <c r="O53" i="6"/>
  <c r="N54" i="6"/>
  <c r="N53" i="5"/>
  <c r="O52" i="5"/>
  <c r="P54" i="6" l="1"/>
  <c r="O54" i="6"/>
  <c r="N55" i="6"/>
  <c r="N54" i="5"/>
  <c r="O53" i="5"/>
  <c r="N56" i="6" l="1"/>
  <c r="P55" i="6"/>
  <c r="O55" i="6"/>
  <c r="N55" i="5"/>
  <c r="O54" i="5"/>
  <c r="N57" i="6" l="1"/>
  <c r="O56" i="6"/>
  <c r="P56" i="6"/>
  <c r="N56" i="5"/>
  <c r="O55" i="5"/>
  <c r="O57" i="6" l="1"/>
  <c r="N58" i="6"/>
  <c r="P57" i="6"/>
  <c r="N57" i="5"/>
  <c r="O56" i="5"/>
  <c r="P58" i="6" l="1"/>
  <c r="O58" i="6"/>
  <c r="N59" i="6"/>
  <c r="N58" i="5"/>
  <c r="O57" i="5"/>
  <c r="P59" i="6" l="1"/>
  <c r="O59" i="6"/>
  <c r="N60" i="6"/>
  <c r="N59" i="5"/>
  <c r="O58" i="5"/>
  <c r="P60" i="6" l="1"/>
  <c r="O60" i="6"/>
  <c r="N61" i="6"/>
  <c r="N60" i="5"/>
  <c r="O59" i="5"/>
  <c r="P61" i="6" l="1"/>
  <c r="O61" i="6"/>
  <c r="N62" i="6"/>
  <c r="N61" i="5"/>
  <c r="O60" i="5"/>
  <c r="N63" i="6" l="1"/>
  <c r="P62" i="6"/>
  <c r="O62" i="6"/>
  <c r="N62" i="5"/>
  <c r="O61" i="5"/>
  <c r="N64" i="6" l="1"/>
  <c r="P63" i="6"/>
  <c r="O63" i="6"/>
  <c r="N63" i="5"/>
  <c r="O62" i="5"/>
  <c r="N65" i="6" l="1"/>
  <c r="O64" i="6"/>
  <c r="P64" i="6"/>
  <c r="N64" i="5"/>
  <c r="O63" i="5"/>
  <c r="N66" i="6" l="1"/>
  <c r="P65" i="6"/>
  <c r="O65" i="6"/>
  <c r="N65" i="5"/>
  <c r="O64" i="5"/>
  <c r="P66" i="6" l="1"/>
  <c r="O66" i="6"/>
  <c r="N67" i="6"/>
  <c r="N66" i="5"/>
  <c r="O65" i="5"/>
  <c r="N68" i="6" l="1"/>
  <c r="P67" i="6"/>
  <c r="O67" i="6"/>
  <c r="N67" i="5"/>
  <c r="O66" i="5"/>
  <c r="N69" i="6" l="1"/>
  <c r="P68" i="6"/>
  <c r="O68" i="6"/>
  <c r="N68" i="5"/>
  <c r="O67" i="5"/>
  <c r="O69" i="6" l="1"/>
  <c r="P69" i="6"/>
  <c r="N70" i="6"/>
  <c r="N69" i="5"/>
  <c r="O68" i="5"/>
  <c r="N71" i="6" l="1"/>
  <c r="P70" i="6"/>
  <c r="O70" i="6"/>
  <c r="N70" i="5"/>
  <c r="O69" i="5"/>
  <c r="N72" i="6" l="1"/>
  <c r="P71" i="6"/>
  <c r="O71" i="6"/>
  <c r="N71" i="5"/>
  <c r="O70" i="5"/>
  <c r="N73" i="6" l="1"/>
  <c r="O72" i="6"/>
  <c r="P72" i="6"/>
  <c r="N72" i="5"/>
  <c r="O71" i="5"/>
  <c r="N74" i="6" l="1"/>
  <c r="P73" i="6"/>
  <c r="O73" i="6"/>
  <c r="N73" i="5"/>
  <c r="O72" i="5"/>
  <c r="P74" i="6" l="1"/>
  <c r="O74" i="6"/>
  <c r="N75" i="6"/>
  <c r="N74" i="5"/>
  <c r="O73" i="5"/>
  <c r="N76" i="6" l="1"/>
  <c r="P75" i="6"/>
  <c r="O75" i="6"/>
  <c r="N75" i="5"/>
  <c r="O74" i="5"/>
  <c r="N77" i="6" l="1"/>
  <c r="P76" i="6"/>
  <c r="O76" i="6"/>
  <c r="N76" i="5"/>
  <c r="O75" i="5"/>
  <c r="O77" i="6" l="1"/>
  <c r="P77" i="6"/>
  <c r="N78" i="6"/>
  <c r="N77" i="5"/>
  <c r="O76" i="5"/>
  <c r="N79" i="6" l="1"/>
  <c r="P78" i="6"/>
  <c r="O78" i="6"/>
  <c r="N78" i="5"/>
  <c r="O77" i="5"/>
  <c r="N80" i="6" l="1"/>
  <c r="P79" i="6"/>
  <c r="O79" i="6"/>
  <c r="N79" i="5"/>
  <c r="O78" i="5"/>
  <c r="N81" i="6" l="1"/>
  <c r="O80" i="6"/>
  <c r="P80" i="6"/>
  <c r="N80" i="5"/>
  <c r="O79" i="5"/>
  <c r="N82" i="6" l="1"/>
  <c r="P81" i="6"/>
  <c r="O81" i="6"/>
  <c r="N81" i="5"/>
  <c r="O80" i="5"/>
  <c r="P82" i="6" l="1"/>
  <c r="O82" i="6"/>
  <c r="N83" i="6"/>
  <c r="N82" i="5"/>
  <c r="O81" i="5"/>
  <c r="N84" i="6" l="1"/>
  <c r="P83" i="6"/>
  <c r="O83" i="6"/>
  <c r="N83" i="5"/>
  <c r="O82" i="5"/>
  <c r="N85" i="6" l="1"/>
  <c r="P84" i="6"/>
  <c r="O84" i="6"/>
  <c r="N84" i="5"/>
  <c r="O83" i="5"/>
  <c r="O85" i="6" l="1"/>
  <c r="P85" i="6"/>
  <c r="N86" i="6"/>
  <c r="N85" i="5"/>
  <c r="O84" i="5"/>
  <c r="N87" i="6" l="1"/>
  <c r="P86" i="6"/>
  <c r="O86" i="6"/>
  <c r="N86" i="5"/>
  <c r="O85" i="5"/>
  <c r="N88" i="6" l="1"/>
  <c r="P87" i="6"/>
  <c r="O87" i="6"/>
  <c r="N87" i="5"/>
  <c r="O86" i="5"/>
  <c r="N89" i="6" l="1"/>
  <c r="O88" i="6"/>
  <c r="P88" i="6"/>
  <c r="N88" i="5"/>
  <c r="O87" i="5"/>
  <c r="N90" i="6" l="1"/>
  <c r="P89" i="6"/>
  <c r="O89" i="6"/>
  <c r="N89" i="5"/>
  <c r="O88" i="5"/>
  <c r="P90" i="6" l="1"/>
  <c r="O90" i="6"/>
  <c r="N91" i="6"/>
  <c r="N90" i="5"/>
  <c r="O89" i="5"/>
  <c r="N92" i="6" l="1"/>
  <c r="P91" i="6"/>
  <c r="O91" i="6"/>
  <c r="N91" i="5"/>
  <c r="O90" i="5"/>
  <c r="N93" i="6" l="1"/>
  <c r="P92" i="6"/>
  <c r="O92" i="6"/>
  <c r="N92" i="5"/>
  <c r="O91" i="5"/>
  <c r="O93" i="6" l="1"/>
  <c r="P93" i="6"/>
  <c r="N94" i="6"/>
  <c r="N93" i="5"/>
  <c r="O92" i="5"/>
  <c r="N95" i="6" l="1"/>
  <c r="P94" i="6"/>
  <c r="O94" i="6"/>
  <c r="N94" i="5"/>
  <c r="O93" i="5"/>
  <c r="N96" i="6" l="1"/>
  <c r="P95" i="6"/>
  <c r="O95" i="6"/>
  <c r="N95" i="5"/>
  <c r="O94" i="5"/>
  <c r="N97" i="6" l="1"/>
  <c r="O96" i="6"/>
  <c r="P96" i="6"/>
  <c r="N96" i="5"/>
  <c r="O95" i="5"/>
  <c r="N98" i="6" l="1"/>
  <c r="P97" i="6"/>
  <c r="O97" i="6"/>
  <c r="N97" i="5"/>
  <c r="O96" i="5"/>
  <c r="P98" i="6" l="1"/>
  <c r="O98" i="6"/>
  <c r="N99" i="6"/>
  <c r="N98" i="5"/>
  <c r="O97" i="5"/>
  <c r="N100" i="6" l="1"/>
  <c r="P99" i="6"/>
  <c r="O99" i="6"/>
  <c r="N99" i="5"/>
  <c r="O98" i="5"/>
  <c r="N101" i="6" l="1"/>
  <c r="P100" i="6"/>
  <c r="O100" i="6"/>
  <c r="N100" i="5"/>
  <c r="O99" i="5"/>
  <c r="O101" i="6" l="1"/>
  <c r="P101" i="6"/>
  <c r="N102" i="6"/>
  <c r="N101" i="5"/>
  <c r="O100" i="5"/>
  <c r="N103" i="6" l="1"/>
  <c r="P102" i="6"/>
  <c r="O102" i="6"/>
  <c r="N102" i="5"/>
  <c r="O101" i="5"/>
  <c r="N104" i="6" l="1"/>
  <c r="P103" i="6"/>
  <c r="O103" i="6"/>
  <c r="N103" i="5"/>
  <c r="O102" i="5"/>
  <c r="N105" i="6" l="1"/>
  <c r="O104" i="6"/>
  <c r="P104" i="6"/>
  <c r="N104" i="5"/>
  <c r="O103" i="5"/>
  <c r="N106" i="6" l="1"/>
  <c r="P105" i="6"/>
  <c r="O105" i="6"/>
  <c r="N105" i="5"/>
  <c r="O104" i="5"/>
  <c r="P106" i="6" l="1"/>
  <c r="O106" i="6"/>
  <c r="N107" i="6"/>
  <c r="N106" i="5"/>
  <c r="O105" i="5"/>
  <c r="N108" i="6" l="1"/>
  <c r="P107" i="6"/>
  <c r="O107" i="6"/>
  <c r="N107" i="5"/>
  <c r="O106" i="5"/>
  <c r="N109" i="6" l="1"/>
  <c r="P108" i="6"/>
  <c r="O108" i="6"/>
  <c r="N108" i="5"/>
  <c r="O107" i="5"/>
  <c r="O109" i="6" l="1"/>
  <c r="P109" i="6"/>
  <c r="N110" i="6"/>
  <c r="N109" i="5"/>
  <c r="O108" i="5"/>
  <c r="N111" i="6" l="1"/>
  <c r="P110" i="6"/>
  <c r="O110" i="6"/>
  <c r="N110" i="5"/>
  <c r="O109" i="5"/>
  <c r="N112" i="6" l="1"/>
  <c r="P111" i="6"/>
  <c r="O111" i="6"/>
  <c r="N111" i="5"/>
  <c r="O110" i="5"/>
  <c r="N113" i="6" l="1"/>
  <c r="O112" i="6"/>
  <c r="P112" i="6"/>
  <c r="N112" i="5"/>
  <c r="O111" i="5"/>
  <c r="N114" i="6" l="1"/>
  <c r="P113" i="6"/>
  <c r="O113" i="6"/>
  <c r="N113" i="5"/>
  <c r="O112" i="5"/>
  <c r="P114" i="6" l="1"/>
  <c r="O114" i="6"/>
  <c r="N115" i="6"/>
  <c r="N114" i="5"/>
  <c r="O113" i="5"/>
  <c r="N116" i="6" l="1"/>
  <c r="P115" i="6"/>
  <c r="O115" i="6"/>
  <c r="N115" i="5"/>
  <c r="O114" i="5"/>
  <c r="N117" i="6" l="1"/>
  <c r="P116" i="6"/>
  <c r="O116" i="6"/>
  <c r="N116" i="5"/>
  <c r="O115" i="5"/>
  <c r="O117" i="6" l="1"/>
  <c r="P117" i="6"/>
  <c r="N118" i="6"/>
  <c r="N117" i="5"/>
  <c r="O116" i="5"/>
  <c r="N119" i="6" l="1"/>
  <c r="P118" i="6"/>
  <c r="O118" i="6"/>
  <c r="N118" i="5"/>
  <c r="O117" i="5"/>
  <c r="N120" i="6" l="1"/>
  <c r="P119" i="6"/>
  <c r="O119" i="6"/>
  <c r="N119" i="5"/>
  <c r="O118" i="5"/>
  <c r="N121" i="6" l="1"/>
  <c r="O120" i="6"/>
  <c r="P120" i="6"/>
  <c r="N120" i="5"/>
  <c r="O119" i="5"/>
  <c r="N122" i="6" l="1"/>
  <c r="P121" i="6"/>
  <c r="O121" i="6"/>
  <c r="N121" i="5"/>
  <c r="O120" i="5"/>
  <c r="P122" i="6" l="1"/>
  <c r="O122" i="6"/>
  <c r="N123" i="6"/>
  <c r="N122" i="5"/>
  <c r="O121" i="5"/>
  <c r="N124" i="6" l="1"/>
  <c r="P123" i="6"/>
  <c r="O123" i="6"/>
  <c r="N123" i="5"/>
  <c r="O122" i="5"/>
  <c r="N125" i="6" l="1"/>
  <c r="P124" i="6"/>
  <c r="O124" i="6"/>
  <c r="N124" i="5"/>
  <c r="O123" i="5"/>
  <c r="O125" i="6" l="1"/>
  <c r="P125" i="6"/>
  <c r="N126" i="6"/>
  <c r="N125" i="5"/>
  <c r="O124" i="5"/>
  <c r="N127" i="6" l="1"/>
  <c r="P126" i="6"/>
  <c r="O126" i="6"/>
  <c r="N126" i="5"/>
  <c r="O125" i="5"/>
  <c r="N128" i="6" l="1"/>
  <c r="P127" i="6"/>
  <c r="O127" i="6"/>
  <c r="N127" i="5"/>
  <c r="O126" i="5"/>
  <c r="N129" i="6" l="1"/>
  <c r="O128" i="6"/>
  <c r="P128" i="6"/>
  <c r="N128" i="5"/>
  <c r="O127" i="5"/>
  <c r="N130" i="6" l="1"/>
  <c r="P129" i="6"/>
  <c r="O129" i="6"/>
  <c r="N129" i="5"/>
  <c r="O128" i="5"/>
  <c r="P130" i="6" l="1"/>
  <c r="O130" i="6"/>
  <c r="N131" i="6"/>
  <c r="N130" i="5"/>
  <c r="O129" i="5"/>
  <c r="N132" i="6" l="1"/>
  <c r="P131" i="6"/>
  <c r="O131" i="6"/>
  <c r="N131" i="5"/>
  <c r="O130" i="5"/>
  <c r="N133" i="6" l="1"/>
  <c r="P132" i="6"/>
  <c r="O132" i="6"/>
  <c r="N132" i="5"/>
  <c r="O131" i="5"/>
  <c r="O133" i="6" l="1"/>
  <c r="P133" i="6"/>
  <c r="N134" i="6"/>
  <c r="N133" i="5"/>
  <c r="O132" i="5"/>
  <c r="N135" i="6" l="1"/>
  <c r="P134" i="6"/>
  <c r="O134" i="6"/>
  <c r="N134" i="5"/>
  <c r="O133" i="5"/>
  <c r="N136" i="6" l="1"/>
  <c r="P135" i="6"/>
  <c r="O135" i="6"/>
  <c r="N135" i="5"/>
  <c r="O134" i="5"/>
  <c r="N137" i="6" l="1"/>
  <c r="O136" i="6"/>
  <c r="P136" i="6"/>
  <c r="N136" i="5"/>
  <c r="O135" i="5"/>
  <c r="N138" i="6" l="1"/>
  <c r="P137" i="6"/>
  <c r="O137" i="6"/>
  <c r="N137" i="5"/>
  <c r="O136" i="5"/>
  <c r="P138" i="6" l="1"/>
  <c r="O138" i="6"/>
  <c r="N139" i="6"/>
  <c r="N138" i="5"/>
  <c r="O137" i="5"/>
  <c r="N140" i="6" l="1"/>
  <c r="P139" i="6"/>
  <c r="O139" i="6"/>
  <c r="N139" i="5"/>
  <c r="O138" i="5"/>
  <c r="N141" i="6" l="1"/>
  <c r="P140" i="6"/>
  <c r="O140" i="6"/>
  <c r="N140" i="5"/>
  <c r="O139" i="5"/>
  <c r="O141" i="6" l="1"/>
  <c r="P141" i="6"/>
  <c r="N142" i="6"/>
  <c r="N141" i="5"/>
  <c r="O140" i="5"/>
  <c r="N143" i="6" l="1"/>
  <c r="P142" i="6"/>
  <c r="O142" i="6"/>
  <c r="N142" i="5"/>
  <c r="O141" i="5"/>
  <c r="N144" i="6" l="1"/>
  <c r="P143" i="6"/>
  <c r="O143" i="6"/>
  <c r="N143" i="5"/>
  <c r="O142" i="5"/>
  <c r="N145" i="6" l="1"/>
  <c r="O144" i="6"/>
  <c r="P144" i="6"/>
  <c r="N144" i="5"/>
  <c r="O143" i="5"/>
  <c r="O145" i="6" l="1"/>
  <c r="N146" i="6"/>
  <c r="P145" i="6"/>
  <c r="N145" i="5"/>
  <c r="O144" i="5"/>
  <c r="N147" i="6" l="1"/>
  <c r="P146" i="6"/>
  <c r="O146" i="6"/>
  <c r="N146" i="5"/>
  <c r="O145" i="5"/>
  <c r="N148" i="6" l="1"/>
  <c r="O147" i="6"/>
  <c r="P147" i="6"/>
  <c r="N147" i="5"/>
  <c r="O146" i="5"/>
  <c r="O148" i="6" l="1"/>
  <c r="N149" i="6"/>
  <c r="P148" i="6"/>
  <c r="O147" i="5"/>
  <c r="N148" i="5"/>
  <c r="N150" i="6" l="1"/>
  <c r="P149" i="6"/>
  <c r="O149" i="6"/>
  <c r="N149" i="5"/>
  <c r="O148" i="5"/>
  <c r="N151" i="6" l="1"/>
  <c r="P150" i="6"/>
  <c r="O150" i="6"/>
  <c r="N150" i="5"/>
  <c r="O149" i="5"/>
  <c r="O151" i="6" l="1"/>
  <c r="P151" i="6"/>
  <c r="N152" i="6"/>
  <c r="N151" i="5"/>
  <c r="O150" i="5"/>
  <c r="N153" i="6" l="1"/>
  <c r="P152" i="6"/>
  <c r="O152" i="6"/>
  <c r="N152" i="5"/>
  <c r="O151" i="5"/>
  <c r="P153" i="6" l="1"/>
  <c r="O153" i="6"/>
  <c r="N154" i="6"/>
  <c r="N153" i="5"/>
  <c r="O152" i="5"/>
  <c r="N155" i="6" l="1"/>
  <c r="P154" i="6"/>
  <c r="O154" i="6"/>
  <c r="N154" i="5"/>
  <c r="O153" i="5"/>
  <c r="N156" i="6" l="1"/>
  <c r="P155" i="6"/>
  <c r="O155" i="6"/>
  <c r="N155" i="5"/>
  <c r="O154" i="5"/>
  <c r="O156" i="6" l="1"/>
  <c r="P156" i="6"/>
  <c r="N157" i="6"/>
  <c r="N156" i="5"/>
  <c r="O155" i="5"/>
  <c r="N158" i="6" l="1"/>
  <c r="P157" i="6"/>
  <c r="O157" i="6"/>
  <c r="N157" i="5"/>
  <c r="O156" i="5"/>
  <c r="N159" i="6" l="1"/>
  <c r="P158" i="6"/>
  <c r="O158" i="6"/>
  <c r="N158" i="5"/>
  <c r="O157" i="5"/>
  <c r="O159" i="6" l="1"/>
  <c r="P159" i="6"/>
  <c r="N160" i="6"/>
  <c r="N159" i="5"/>
  <c r="O158" i="5"/>
  <c r="N161" i="6" l="1"/>
  <c r="P160" i="6"/>
  <c r="O160" i="6"/>
  <c r="N160" i="5"/>
  <c r="O159" i="5"/>
  <c r="P161" i="6" l="1"/>
  <c r="O161" i="6"/>
  <c r="N162" i="6"/>
  <c r="N161" i="5"/>
  <c r="O160" i="5"/>
  <c r="N163" i="6" l="1"/>
  <c r="P162" i="6"/>
  <c r="O162" i="6"/>
  <c r="N162" i="5"/>
  <c r="O161" i="5"/>
  <c r="N164" i="6" l="1"/>
  <c r="P163" i="6"/>
  <c r="O163" i="6"/>
  <c r="N163" i="5"/>
  <c r="O162" i="5"/>
  <c r="O164" i="6" l="1"/>
  <c r="P164" i="6"/>
  <c r="N165" i="6"/>
  <c r="N164" i="5"/>
  <c r="O163" i="5"/>
  <c r="N166" i="6" l="1"/>
  <c r="O165" i="6"/>
  <c r="P165" i="6"/>
  <c r="N165" i="5"/>
  <c r="O164" i="5"/>
  <c r="N167" i="6" l="1"/>
  <c r="P166" i="6"/>
  <c r="O166" i="6"/>
  <c r="N166" i="5"/>
  <c r="O165" i="5"/>
  <c r="O167" i="6" l="1"/>
  <c r="N168" i="6"/>
  <c r="P167" i="6"/>
  <c r="N167" i="5"/>
  <c r="O166" i="5"/>
  <c r="N169" i="6" l="1"/>
  <c r="P168" i="6"/>
  <c r="O168" i="6"/>
  <c r="N168" i="5"/>
  <c r="O167" i="5"/>
  <c r="P169" i="6" l="1"/>
  <c r="O169" i="6"/>
  <c r="N170" i="6"/>
  <c r="N169" i="5"/>
  <c r="O168" i="5"/>
  <c r="N171" i="6" l="1"/>
  <c r="P170" i="6"/>
  <c r="O170" i="6"/>
  <c r="N170" i="5"/>
  <c r="O169" i="5"/>
  <c r="N172" i="6" l="1"/>
  <c r="P171" i="6"/>
  <c r="O171" i="6"/>
  <c r="N171" i="5"/>
  <c r="O170" i="5"/>
  <c r="O172" i="6" l="1"/>
  <c r="P172" i="6"/>
  <c r="N173" i="6"/>
  <c r="N172" i="5"/>
  <c r="O171" i="5"/>
  <c r="N174" i="6" l="1"/>
  <c r="O173" i="6"/>
  <c r="P173" i="6"/>
  <c r="N173" i="5"/>
  <c r="O172" i="5"/>
  <c r="N175" i="6" l="1"/>
  <c r="P174" i="6"/>
  <c r="O174" i="6"/>
  <c r="N174" i="5"/>
  <c r="O173" i="5"/>
  <c r="O175" i="6" l="1"/>
  <c r="N176" i="6"/>
  <c r="P175" i="6"/>
  <c r="N175" i="5"/>
  <c r="O174" i="5"/>
  <c r="N177" i="6" l="1"/>
  <c r="P176" i="6"/>
  <c r="O176" i="6"/>
  <c r="N176" i="5"/>
  <c r="O175" i="5"/>
  <c r="P177" i="6" l="1"/>
  <c r="O177" i="6"/>
  <c r="N178" i="6"/>
  <c r="N177" i="5"/>
  <c r="O176" i="5"/>
  <c r="N179" i="6" l="1"/>
  <c r="P178" i="6"/>
  <c r="O178" i="6"/>
  <c r="N178" i="5"/>
  <c r="O177" i="5"/>
  <c r="N180" i="6" l="1"/>
  <c r="P179" i="6"/>
  <c r="O179" i="6"/>
  <c r="N179" i="5"/>
  <c r="O178" i="5"/>
  <c r="O180" i="6" l="1"/>
  <c r="P180" i="6"/>
  <c r="N181" i="6"/>
  <c r="N180" i="5"/>
  <c r="O179" i="5"/>
  <c r="N182" i="6" l="1"/>
  <c r="P181" i="6"/>
  <c r="O181" i="6"/>
  <c r="N181" i="5"/>
  <c r="O180" i="5"/>
  <c r="N183" i="6" l="1"/>
  <c r="P182" i="6"/>
  <c r="O182" i="6"/>
  <c r="N182" i="5"/>
  <c r="O181" i="5"/>
  <c r="O183" i="6" l="1"/>
  <c r="N184" i="6"/>
  <c r="P183" i="6"/>
  <c r="N183" i="5"/>
  <c r="O182" i="5"/>
  <c r="N185" i="6" l="1"/>
  <c r="P184" i="6"/>
  <c r="O184" i="6"/>
  <c r="N184" i="5"/>
  <c r="O183" i="5"/>
  <c r="P185" i="6" l="1"/>
  <c r="O185" i="6"/>
  <c r="N186" i="6"/>
  <c r="N185" i="5"/>
  <c r="O184" i="5"/>
  <c r="P186" i="6" l="1"/>
  <c r="O186" i="6"/>
  <c r="N187" i="6"/>
  <c r="N186" i="5"/>
  <c r="O185" i="5"/>
  <c r="N188" i="6" l="1"/>
  <c r="P187" i="6"/>
  <c r="O187" i="6"/>
  <c r="N187" i="5"/>
  <c r="O186" i="5"/>
  <c r="O188" i="6" l="1"/>
  <c r="P188" i="6"/>
  <c r="N189" i="6"/>
  <c r="N188" i="5"/>
  <c r="O187" i="5"/>
  <c r="N190" i="6" l="1"/>
  <c r="P189" i="6"/>
  <c r="O189" i="6"/>
  <c r="N189" i="5"/>
  <c r="O188" i="5"/>
  <c r="N191" i="6" l="1"/>
  <c r="P190" i="6"/>
  <c r="O190" i="6"/>
  <c r="N190" i="5"/>
  <c r="O189" i="5"/>
  <c r="O191" i="6" l="1"/>
  <c r="N192" i="6"/>
  <c r="P191" i="6"/>
  <c r="N191" i="5"/>
  <c r="O190" i="5"/>
  <c r="N193" i="6" l="1"/>
  <c r="P192" i="6"/>
  <c r="O192" i="6"/>
  <c r="N192" i="5"/>
  <c r="O191" i="5"/>
  <c r="P193" i="6" l="1"/>
  <c r="O193" i="6"/>
  <c r="N194" i="6"/>
  <c r="N193" i="5"/>
  <c r="O192" i="5"/>
  <c r="N195" i="6" l="1"/>
  <c r="P194" i="6"/>
  <c r="O194" i="6"/>
  <c r="N194" i="5"/>
  <c r="O193" i="5"/>
  <c r="N196" i="6" l="1"/>
  <c r="P195" i="6"/>
  <c r="O195" i="6"/>
  <c r="N195" i="5"/>
  <c r="O194" i="5"/>
  <c r="O196" i="6" l="1"/>
  <c r="P196" i="6"/>
  <c r="N197" i="6"/>
  <c r="N196" i="5"/>
  <c r="O195" i="5"/>
  <c r="N198" i="6" l="1"/>
  <c r="P197" i="6"/>
  <c r="O197" i="6"/>
  <c r="N197" i="5"/>
  <c r="O196" i="5"/>
  <c r="N199" i="6" l="1"/>
  <c r="P198" i="6"/>
  <c r="O198" i="6"/>
  <c r="N198" i="5"/>
  <c r="O197" i="5"/>
  <c r="O199" i="6" l="1"/>
  <c r="N200" i="6"/>
  <c r="P199" i="6"/>
  <c r="N199" i="5"/>
  <c r="O198" i="5"/>
  <c r="N201" i="6" l="1"/>
  <c r="P200" i="6"/>
  <c r="O200" i="6"/>
  <c r="N200" i="5"/>
  <c r="O199" i="5"/>
  <c r="P201" i="6" l="1"/>
  <c r="O201" i="6"/>
  <c r="N202" i="6"/>
  <c r="N201" i="5"/>
  <c r="O200" i="5"/>
  <c r="N203" i="6" l="1"/>
  <c r="P202" i="6"/>
  <c r="O202" i="6"/>
  <c r="N202" i="5"/>
  <c r="O201" i="5"/>
  <c r="N204" i="6" l="1"/>
  <c r="P203" i="6"/>
  <c r="O203" i="6"/>
  <c r="N203" i="5"/>
  <c r="O202" i="5"/>
  <c r="O204" i="6" l="1"/>
  <c r="P204" i="6"/>
  <c r="N205" i="6"/>
  <c r="N204" i="5"/>
  <c r="O203" i="5"/>
  <c r="N206" i="6" l="1"/>
  <c r="P205" i="6"/>
  <c r="O205" i="6"/>
  <c r="N205" i="5"/>
  <c r="O204" i="5"/>
  <c r="N207" i="6" l="1"/>
  <c r="P206" i="6"/>
  <c r="O206" i="6"/>
  <c r="N206" i="5"/>
  <c r="O205" i="5"/>
  <c r="O207" i="6" l="1"/>
  <c r="P207" i="6"/>
  <c r="N208" i="6"/>
  <c r="N207" i="5"/>
  <c r="O206" i="5"/>
  <c r="N209" i="6" l="1"/>
  <c r="P208" i="6"/>
  <c r="O208" i="6"/>
  <c r="N208" i="5"/>
  <c r="O207" i="5"/>
  <c r="P209" i="6" l="1"/>
  <c r="O209" i="6"/>
  <c r="N210" i="6"/>
  <c r="N209" i="5"/>
  <c r="O208" i="5"/>
  <c r="N211" i="6" l="1"/>
  <c r="P210" i="6"/>
  <c r="O210" i="6"/>
  <c r="N210" i="5"/>
  <c r="O209" i="5"/>
  <c r="N212" i="6" l="1"/>
  <c r="P211" i="6"/>
  <c r="O211" i="6"/>
  <c r="N211" i="5"/>
  <c r="O210" i="5"/>
  <c r="O212" i="6" l="1"/>
  <c r="P212" i="6"/>
  <c r="N213" i="6"/>
  <c r="N212" i="5"/>
  <c r="O211" i="5"/>
  <c r="N214" i="6" l="1"/>
  <c r="P213" i="6"/>
  <c r="O213" i="6"/>
  <c r="N213" i="5"/>
  <c r="O212" i="5"/>
  <c r="N215" i="6" l="1"/>
  <c r="P214" i="6"/>
  <c r="O214" i="6"/>
  <c r="N214" i="5"/>
  <c r="O213" i="5"/>
  <c r="O215" i="6" l="1"/>
  <c r="N216" i="6"/>
  <c r="P215" i="6"/>
  <c r="N215" i="5"/>
  <c r="O214" i="5"/>
  <c r="N217" i="6" l="1"/>
  <c r="P216" i="6"/>
  <c r="O216" i="6"/>
  <c r="N216" i="5"/>
  <c r="O215" i="5"/>
  <c r="P217" i="6" l="1"/>
  <c r="O217" i="6"/>
  <c r="N218" i="6"/>
  <c r="N217" i="5"/>
  <c r="O216" i="5"/>
  <c r="N219" i="6" l="1"/>
  <c r="O218" i="6"/>
  <c r="P218" i="6"/>
  <c r="O217" i="5"/>
  <c r="N218" i="5"/>
  <c r="N220" i="6" l="1"/>
  <c r="P219" i="6"/>
  <c r="O219" i="6"/>
  <c r="N219" i="5"/>
  <c r="O218" i="5"/>
  <c r="O220" i="6" l="1"/>
  <c r="P220" i="6"/>
  <c r="N221" i="6"/>
  <c r="N220" i="5"/>
  <c r="O219" i="5"/>
  <c r="N222" i="6" l="1"/>
  <c r="P221" i="6"/>
  <c r="O221" i="6"/>
  <c r="N221" i="5"/>
  <c r="O220" i="5"/>
  <c r="N223" i="6" l="1"/>
  <c r="P222" i="6"/>
  <c r="O222" i="6"/>
  <c r="N222" i="5"/>
  <c r="O221" i="5"/>
  <c r="O223" i="6" l="1"/>
  <c r="N224" i="6"/>
  <c r="P223" i="6"/>
  <c r="N223" i="5"/>
  <c r="O222" i="5"/>
  <c r="N225" i="6" l="1"/>
  <c r="P224" i="6"/>
  <c r="O224" i="6"/>
  <c r="N224" i="5"/>
  <c r="O223" i="5"/>
  <c r="P225" i="6" l="1"/>
  <c r="O225" i="6"/>
  <c r="N226" i="6"/>
  <c r="N225" i="5"/>
  <c r="O224" i="5"/>
  <c r="N227" i="6" l="1"/>
  <c r="P226" i="6"/>
  <c r="O226" i="6"/>
  <c r="N226" i="5"/>
  <c r="O225" i="5"/>
  <c r="N228" i="6" l="1"/>
  <c r="P227" i="6"/>
  <c r="O227" i="6"/>
  <c r="N227" i="5"/>
  <c r="O226" i="5"/>
  <c r="O228" i="6" l="1"/>
  <c r="P228" i="6"/>
  <c r="N229" i="6"/>
  <c r="N228" i="5"/>
  <c r="O227" i="5"/>
  <c r="N230" i="6" l="1"/>
  <c r="P229" i="6"/>
  <c r="O229" i="6"/>
  <c r="N229" i="5"/>
  <c r="O228" i="5"/>
  <c r="N231" i="6" l="1"/>
  <c r="P230" i="6"/>
  <c r="O230" i="6"/>
  <c r="N230" i="5"/>
  <c r="O229" i="5"/>
  <c r="O231" i="6" l="1"/>
  <c r="N232" i="6"/>
  <c r="P231" i="6"/>
  <c r="N231" i="5"/>
  <c r="O230" i="5"/>
  <c r="N233" i="6" l="1"/>
  <c r="P232" i="6"/>
  <c r="O232" i="6"/>
  <c r="N232" i="5"/>
  <c r="O231" i="5"/>
  <c r="P233" i="6" l="1"/>
  <c r="O233" i="6"/>
  <c r="N234" i="6"/>
  <c r="N233" i="5"/>
  <c r="O232" i="5"/>
  <c r="N235" i="6" l="1"/>
  <c r="P234" i="6"/>
  <c r="O234" i="6"/>
  <c r="N234" i="5"/>
  <c r="O233" i="5"/>
  <c r="N236" i="6" l="1"/>
  <c r="P235" i="6"/>
  <c r="O235" i="6"/>
  <c r="N235" i="5"/>
  <c r="O234" i="5"/>
  <c r="O236" i="6" l="1"/>
  <c r="P236" i="6"/>
  <c r="N237" i="6"/>
  <c r="N236" i="5"/>
  <c r="O235" i="5"/>
  <c r="N238" i="6" l="1"/>
  <c r="P237" i="6"/>
  <c r="O237" i="6"/>
  <c r="N237" i="5"/>
  <c r="O236" i="5"/>
  <c r="N239" i="6" l="1"/>
  <c r="P238" i="6"/>
  <c r="O238" i="6"/>
  <c r="N238" i="5"/>
  <c r="O237" i="5"/>
  <c r="N240" i="6" l="1"/>
  <c r="O239" i="6"/>
  <c r="P239" i="6"/>
  <c r="N239" i="5"/>
  <c r="O238" i="5"/>
  <c r="N241" i="6" l="1"/>
  <c r="P240" i="6"/>
  <c r="O240" i="6"/>
  <c r="N240" i="5"/>
  <c r="O239" i="5"/>
  <c r="P241" i="6" l="1"/>
  <c r="O241" i="6"/>
  <c r="N242" i="6"/>
  <c r="N241" i="5"/>
  <c r="O240" i="5"/>
  <c r="N243" i="6" l="1"/>
  <c r="P242" i="6"/>
  <c r="O242" i="6"/>
  <c r="N242" i="5"/>
  <c r="O241" i="5"/>
  <c r="N244" i="6" l="1"/>
  <c r="P243" i="6"/>
  <c r="O243" i="6"/>
  <c r="N243" i="5"/>
  <c r="O242" i="5"/>
  <c r="O244" i="6" l="1"/>
  <c r="P244" i="6"/>
  <c r="N245" i="6"/>
  <c r="N244" i="5"/>
  <c r="O243" i="5"/>
  <c r="N246" i="6" l="1"/>
  <c r="P245" i="6"/>
  <c r="O245" i="6"/>
  <c r="N245" i="5"/>
  <c r="O244" i="5"/>
  <c r="N247" i="6" l="1"/>
  <c r="P246" i="6"/>
  <c r="O246" i="6"/>
  <c r="N246" i="5"/>
  <c r="O245" i="5"/>
  <c r="N248" i="6" l="1"/>
  <c r="O247" i="6"/>
  <c r="P247" i="6"/>
  <c r="N247" i="5"/>
  <c r="O246" i="5"/>
  <c r="N249" i="6" l="1"/>
  <c r="P248" i="6"/>
  <c r="O248" i="6"/>
  <c r="N248" i="5"/>
  <c r="O247" i="5"/>
  <c r="P249" i="6" l="1"/>
  <c r="O249" i="6"/>
  <c r="N250" i="6"/>
  <c r="N249" i="5"/>
  <c r="O248" i="5"/>
  <c r="N251" i="6" l="1"/>
  <c r="P250" i="6"/>
  <c r="O250" i="6"/>
  <c r="N250" i="5"/>
  <c r="O249" i="5"/>
  <c r="N252" i="6" l="1"/>
  <c r="P251" i="6"/>
  <c r="O251" i="6"/>
  <c r="N251" i="5"/>
  <c r="O250" i="5"/>
  <c r="O252" i="6" l="1"/>
  <c r="P252" i="6"/>
  <c r="N253" i="6"/>
  <c r="N252" i="5"/>
  <c r="O251" i="5"/>
  <c r="N254" i="6" l="1"/>
  <c r="P253" i="6"/>
  <c r="O253" i="6"/>
  <c r="N253" i="5"/>
  <c r="O252" i="5"/>
  <c r="N255" i="6" l="1"/>
  <c r="P254" i="6"/>
  <c r="O254" i="6"/>
  <c r="N254" i="5"/>
  <c r="O253" i="5"/>
  <c r="N256" i="6" l="1"/>
  <c r="O255" i="6"/>
  <c r="P255" i="6"/>
  <c r="N255" i="5"/>
  <c r="O254" i="5"/>
  <c r="N257" i="6" l="1"/>
  <c r="P256" i="6"/>
  <c r="O256" i="6"/>
  <c r="N256" i="5"/>
  <c r="O255" i="5"/>
  <c r="P257" i="6" l="1"/>
  <c r="O257" i="6"/>
  <c r="N258" i="6"/>
  <c r="N257" i="5"/>
  <c r="O256" i="5"/>
  <c r="N259" i="6" l="1"/>
  <c r="P258" i="6"/>
  <c r="O258" i="6"/>
  <c r="N258" i="5"/>
  <c r="O257" i="5"/>
  <c r="N260" i="6" l="1"/>
  <c r="P259" i="6"/>
  <c r="O259" i="6"/>
  <c r="N259" i="5"/>
  <c r="O258" i="5"/>
  <c r="O260" i="6" l="1"/>
  <c r="P260" i="6"/>
  <c r="N261" i="6"/>
  <c r="N260" i="5"/>
  <c r="O259" i="5"/>
  <c r="N262" i="6" l="1"/>
  <c r="P261" i="6"/>
  <c r="O261" i="6"/>
  <c r="N261" i="5"/>
  <c r="O260" i="5"/>
  <c r="N263" i="6" l="1"/>
  <c r="P262" i="6"/>
  <c r="O262" i="6"/>
  <c r="N262" i="5"/>
  <c r="O261" i="5"/>
  <c r="N264" i="6" l="1"/>
  <c r="O263" i="6"/>
  <c r="P263" i="6"/>
  <c r="N263" i="5"/>
  <c r="O262" i="5"/>
  <c r="N265" i="6" l="1"/>
  <c r="P264" i="6"/>
  <c r="O264" i="6"/>
  <c r="N264" i="5"/>
  <c r="O263" i="5"/>
  <c r="P265" i="6" l="1"/>
  <c r="O265" i="6"/>
  <c r="N266" i="6"/>
  <c r="N265" i="5"/>
  <c r="O264" i="5"/>
  <c r="N267" i="6" l="1"/>
  <c r="P266" i="6"/>
  <c r="O266" i="6"/>
  <c r="N266" i="5"/>
  <c r="O265" i="5"/>
  <c r="N268" i="6" l="1"/>
  <c r="P267" i="6"/>
  <c r="O267" i="6"/>
  <c r="N267" i="5"/>
  <c r="O266" i="5"/>
  <c r="O268" i="6" l="1"/>
  <c r="P268" i="6"/>
  <c r="N269" i="6"/>
  <c r="N268" i="5"/>
  <c r="O267" i="5"/>
  <c r="N270" i="6" l="1"/>
  <c r="P269" i="6"/>
  <c r="O269" i="6"/>
  <c r="N269" i="5"/>
  <c r="O268" i="5"/>
  <c r="N271" i="6" l="1"/>
  <c r="P270" i="6"/>
  <c r="O270" i="6"/>
  <c r="N270" i="5"/>
  <c r="O269" i="5"/>
  <c r="N272" i="6" l="1"/>
  <c r="O271" i="6"/>
  <c r="P271" i="6"/>
  <c r="N271" i="5"/>
  <c r="O270" i="5"/>
  <c r="N273" i="6" l="1"/>
  <c r="P272" i="6"/>
  <c r="O272" i="6"/>
  <c r="N272" i="5"/>
  <c r="O271" i="5"/>
  <c r="P273" i="6" l="1"/>
  <c r="O273" i="6"/>
  <c r="N274" i="6"/>
  <c r="N273" i="5"/>
  <c r="O272" i="5"/>
  <c r="P274" i="6" l="1"/>
  <c r="N275" i="6"/>
  <c r="O274" i="6"/>
  <c r="N274" i="5"/>
  <c r="O273" i="5"/>
  <c r="N276" i="6" l="1"/>
  <c r="P275" i="6"/>
  <c r="O275" i="6"/>
  <c r="N275" i="5"/>
  <c r="O274" i="5"/>
  <c r="N277" i="6" l="1"/>
  <c r="P276" i="6"/>
  <c r="O276" i="6"/>
  <c r="N276" i="5"/>
  <c r="O275" i="5"/>
  <c r="O277" i="6" l="1"/>
  <c r="P277" i="6"/>
  <c r="N278" i="6"/>
  <c r="N277" i="5"/>
  <c r="O276" i="5"/>
  <c r="N279" i="6" l="1"/>
  <c r="P278" i="6"/>
  <c r="O278" i="6"/>
  <c r="N278" i="5"/>
  <c r="O277" i="5"/>
  <c r="N280" i="6" l="1"/>
  <c r="P279" i="6"/>
  <c r="O279" i="6"/>
  <c r="N279" i="5"/>
  <c r="O278" i="5"/>
  <c r="P280" i="6" l="1"/>
  <c r="O280" i="6"/>
  <c r="N281" i="6"/>
  <c r="N280" i="5"/>
  <c r="O279" i="5"/>
  <c r="N282" i="6" l="1"/>
  <c r="P281" i="6"/>
  <c r="O281" i="6"/>
  <c r="N281" i="5"/>
  <c r="O280" i="5"/>
  <c r="P282" i="6" l="1"/>
  <c r="O282" i="6"/>
  <c r="N283" i="6"/>
  <c r="N282" i="5"/>
  <c r="O281" i="5"/>
  <c r="N284" i="6" l="1"/>
  <c r="P283" i="6"/>
  <c r="O283" i="6"/>
  <c r="N283" i="5"/>
  <c r="O282" i="5"/>
  <c r="N285" i="6" l="1"/>
  <c r="O284" i="6"/>
  <c r="P284" i="6"/>
  <c r="N284" i="5"/>
  <c r="O283" i="5"/>
  <c r="O285" i="6" l="1"/>
  <c r="N286" i="6"/>
  <c r="P285" i="6"/>
  <c r="N285" i="5"/>
  <c r="O284" i="5"/>
  <c r="N287" i="6" l="1"/>
  <c r="P286" i="6"/>
  <c r="O286" i="6"/>
  <c r="N286" i="5"/>
  <c r="O285" i="5"/>
  <c r="N288" i="6" l="1"/>
  <c r="P287" i="6"/>
  <c r="O287" i="6"/>
  <c r="N287" i="5"/>
  <c r="O286" i="5"/>
  <c r="N289" i="6" l="1"/>
  <c r="O288" i="6"/>
  <c r="P288" i="6"/>
  <c r="N288" i="5"/>
  <c r="O287" i="5"/>
  <c r="N290" i="6" l="1"/>
  <c r="P289" i="6"/>
  <c r="O289" i="6"/>
  <c r="N289" i="5"/>
  <c r="O288" i="5"/>
  <c r="P290" i="6" l="1"/>
  <c r="O290" i="6"/>
  <c r="N291" i="6"/>
  <c r="N290" i="5"/>
  <c r="O289" i="5"/>
  <c r="O291" i="6" l="1"/>
  <c r="P291" i="6"/>
  <c r="N292" i="6"/>
  <c r="N291" i="5"/>
  <c r="O290" i="5"/>
  <c r="N293" i="6" l="1"/>
  <c r="P292" i="6"/>
  <c r="O292" i="6"/>
  <c r="N292" i="5"/>
  <c r="O291" i="5"/>
  <c r="O293" i="6" l="1"/>
  <c r="N294" i="6"/>
  <c r="P293" i="6"/>
  <c r="N293" i="5"/>
  <c r="O292" i="5"/>
  <c r="P294" i="6" l="1"/>
  <c r="O294" i="6"/>
  <c r="N295" i="6"/>
  <c r="N294" i="5"/>
  <c r="O293" i="5"/>
  <c r="N296" i="6" l="1"/>
  <c r="P295" i="6"/>
  <c r="O295" i="6"/>
  <c r="N295" i="5"/>
  <c r="O294" i="5"/>
  <c r="N297" i="6" l="1"/>
  <c r="P296" i="6"/>
  <c r="O296" i="6"/>
  <c r="N296" i="5"/>
  <c r="O295" i="5"/>
  <c r="N298" i="6" l="1"/>
  <c r="P297" i="6"/>
  <c r="O297" i="6"/>
  <c r="N297" i="5"/>
  <c r="O296" i="5"/>
  <c r="P298" i="6" l="1"/>
  <c r="O298" i="6"/>
  <c r="N299" i="6"/>
  <c r="N298" i="5"/>
  <c r="O297" i="5"/>
  <c r="O299" i="6" l="1"/>
  <c r="P299" i="6"/>
  <c r="N300" i="6"/>
  <c r="N299" i="5"/>
  <c r="O298" i="5"/>
  <c r="N301" i="6" l="1"/>
  <c r="P300" i="6"/>
  <c r="O300" i="6"/>
  <c r="N300" i="5"/>
  <c r="O299" i="5"/>
  <c r="O301" i="6" l="1"/>
  <c r="N302" i="6"/>
  <c r="P301" i="6"/>
  <c r="N301" i="5"/>
  <c r="O300" i="5"/>
  <c r="N303" i="6" l="1"/>
  <c r="P302" i="6"/>
  <c r="O302" i="6"/>
  <c r="N302" i="5"/>
  <c r="O301" i="5"/>
  <c r="N304" i="6" l="1"/>
  <c r="P303" i="6"/>
  <c r="O303" i="6"/>
  <c r="N303" i="5"/>
  <c r="O302" i="5"/>
  <c r="N305" i="6" l="1"/>
  <c r="O304" i="6"/>
  <c r="P304" i="6"/>
  <c r="N304" i="5"/>
  <c r="O303" i="5"/>
  <c r="N306" i="6" l="1"/>
  <c r="P305" i="6"/>
  <c r="O305" i="6"/>
  <c r="N305" i="5"/>
  <c r="O304" i="5"/>
  <c r="P306" i="6" l="1"/>
  <c r="O306" i="6"/>
  <c r="N307" i="6"/>
  <c r="N306" i="5"/>
  <c r="O305" i="5"/>
  <c r="P307" i="6" l="1"/>
  <c r="O307" i="6"/>
  <c r="N308" i="6"/>
  <c r="N307" i="5"/>
  <c r="O306" i="5"/>
  <c r="N309" i="6" l="1"/>
  <c r="P308" i="6"/>
  <c r="O308" i="6"/>
  <c r="N308" i="5"/>
  <c r="O307" i="5"/>
  <c r="O309" i="6" l="1"/>
  <c r="N310" i="6"/>
  <c r="P309" i="6"/>
  <c r="N309" i="5"/>
  <c r="O308" i="5"/>
  <c r="N311" i="6" l="1"/>
  <c r="P310" i="6"/>
  <c r="O310" i="6"/>
  <c r="N310" i="5"/>
  <c r="O309" i="5"/>
  <c r="N312" i="6" l="1"/>
  <c r="P311" i="6"/>
  <c r="O311" i="6"/>
  <c r="N311" i="5"/>
  <c r="O310" i="5"/>
  <c r="O312" i="6" l="1"/>
  <c r="P312" i="6"/>
  <c r="N313" i="6"/>
  <c r="N312" i="5"/>
  <c r="O311" i="5"/>
  <c r="N314" i="6" l="1"/>
  <c r="P313" i="6"/>
  <c r="O313" i="6"/>
  <c r="N313" i="5"/>
  <c r="O312" i="5"/>
  <c r="P314" i="6" l="1"/>
  <c r="O314" i="6"/>
  <c r="N315" i="6"/>
  <c r="N314" i="5"/>
  <c r="O313" i="5"/>
  <c r="N316" i="6" l="1"/>
  <c r="P315" i="6"/>
  <c r="O315" i="6"/>
  <c r="N315" i="5"/>
  <c r="O314" i="5"/>
  <c r="N317" i="6" l="1"/>
  <c r="P316" i="6"/>
  <c r="O316" i="6"/>
  <c r="N316" i="5"/>
  <c r="O315" i="5"/>
  <c r="O317" i="6" l="1"/>
  <c r="N318" i="6"/>
  <c r="P317" i="6"/>
  <c r="N317" i="5"/>
  <c r="O316" i="5"/>
  <c r="N319" i="6" l="1"/>
  <c r="P318" i="6"/>
  <c r="O318" i="6"/>
  <c r="N318" i="5"/>
  <c r="O317" i="5"/>
  <c r="N320" i="6" l="1"/>
  <c r="P319" i="6"/>
  <c r="O319" i="6"/>
  <c r="N319" i="5"/>
  <c r="O318" i="5"/>
  <c r="P320" i="6" l="1"/>
  <c r="O320" i="6"/>
  <c r="N321" i="6"/>
  <c r="N320" i="5"/>
  <c r="O319" i="5"/>
  <c r="N322" i="6" l="1"/>
  <c r="P321" i="6"/>
  <c r="O321" i="6"/>
  <c r="N321" i="5"/>
  <c r="O320" i="5"/>
  <c r="P322" i="6" l="1"/>
  <c r="O322" i="6"/>
  <c r="N323" i="6"/>
  <c r="N322" i="5"/>
  <c r="O321" i="5"/>
  <c r="N324" i="6" l="1"/>
  <c r="P323" i="6"/>
  <c r="O323" i="6"/>
  <c r="N323" i="5"/>
  <c r="O322" i="5"/>
  <c r="N325" i="6" l="1"/>
  <c r="P324" i="6"/>
  <c r="O324" i="6"/>
  <c r="N324" i="5"/>
  <c r="O323" i="5"/>
  <c r="O325" i="6" l="1"/>
  <c r="P325" i="6"/>
  <c r="N326" i="6"/>
  <c r="N325" i="5"/>
  <c r="O324" i="5"/>
  <c r="N327" i="6" l="1"/>
  <c r="P326" i="6"/>
  <c r="O326" i="6"/>
  <c r="N326" i="5"/>
  <c r="O325" i="5"/>
  <c r="N328" i="6" l="1"/>
  <c r="P327" i="6"/>
  <c r="O327" i="6"/>
  <c r="N327" i="5"/>
  <c r="O326" i="5"/>
  <c r="N329" i="6" l="1"/>
  <c r="P328" i="6"/>
  <c r="O328" i="6"/>
  <c r="N328" i="5"/>
  <c r="O327" i="5"/>
  <c r="N330" i="6" l="1"/>
  <c r="O329" i="6"/>
  <c r="P329" i="6"/>
  <c r="N329" i="5"/>
  <c r="O328" i="5"/>
  <c r="P330" i="6" l="1"/>
  <c r="O330" i="6"/>
  <c r="N331" i="6"/>
  <c r="N330" i="5"/>
  <c r="O329" i="5"/>
  <c r="N332" i="6" l="1"/>
  <c r="P331" i="6"/>
  <c r="O331" i="6"/>
  <c r="N331" i="5"/>
  <c r="O330" i="5"/>
  <c r="N333" i="6" l="1"/>
  <c r="P332" i="6"/>
  <c r="O332" i="6"/>
  <c r="N332" i="5"/>
  <c r="O331" i="5"/>
  <c r="O333" i="6" l="1"/>
  <c r="P333" i="6"/>
  <c r="N334" i="6"/>
  <c r="N333" i="5"/>
  <c r="O332" i="5"/>
  <c r="N335" i="6" l="1"/>
  <c r="P334" i="6"/>
  <c r="O334" i="6"/>
  <c r="N334" i="5"/>
  <c r="O333" i="5"/>
  <c r="N336" i="6" l="1"/>
  <c r="P335" i="6"/>
  <c r="O335" i="6"/>
  <c r="N335" i="5"/>
  <c r="O334" i="5"/>
  <c r="N337" i="6" l="1"/>
  <c r="P336" i="6"/>
  <c r="O336" i="6"/>
  <c r="N336" i="5"/>
  <c r="O335" i="5"/>
  <c r="N338" i="6" l="1"/>
  <c r="O337" i="6"/>
  <c r="P337" i="6"/>
  <c r="N337" i="5"/>
  <c r="O336" i="5"/>
  <c r="P338" i="6" l="1"/>
  <c r="O338" i="6"/>
  <c r="N339" i="6"/>
  <c r="N338" i="5"/>
  <c r="O337" i="5"/>
  <c r="N340" i="6" l="1"/>
  <c r="P339" i="6"/>
  <c r="O339" i="6"/>
  <c r="N339" i="5"/>
  <c r="O338" i="5"/>
  <c r="N341" i="6" l="1"/>
  <c r="P340" i="6"/>
  <c r="O340" i="6"/>
  <c r="N340" i="5"/>
  <c r="O339" i="5"/>
  <c r="P341" i="6" l="1"/>
  <c r="O341" i="6"/>
  <c r="N342" i="6"/>
  <c r="N341" i="5"/>
  <c r="O340" i="5"/>
  <c r="O342" i="6" l="1"/>
  <c r="P342" i="6"/>
  <c r="N343" i="6"/>
  <c r="N342" i="5"/>
  <c r="O341" i="5"/>
  <c r="N344" i="6" l="1"/>
  <c r="P343" i="6"/>
  <c r="O343" i="6"/>
  <c r="N343" i="5"/>
  <c r="O342" i="5"/>
  <c r="O344" i="6" l="1"/>
  <c r="N345" i="6"/>
  <c r="P344" i="6"/>
  <c r="N344" i="5"/>
  <c r="O343" i="5"/>
  <c r="N346" i="6" l="1"/>
  <c r="P345" i="6"/>
  <c r="O345" i="6"/>
  <c r="N345" i="5"/>
  <c r="O344" i="5"/>
  <c r="N347" i="6" l="1"/>
  <c r="P346" i="6"/>
  <c r="O346" i="6"/>
  <c r="N346" i="5"/>
  <c r="O345" i="5"/>
  <c r="P347" i="6" l="1"/>
  <c r="O347" i="6"/>
  <c r="N348" i="6"/>
  <c r="N347" i="5"/>
  <c r="O346" i="5"/>
  <c r="N349" i="6" l="1"/>
  <c r="P348" i="6"/>
  <c r="O348" i="6"/>
  <c r="N348" i="5"/>
  <c r="O347" i="5"/>
  <c r="P349" i="6" l="1"/>
  <c r="O349" i="6"/>
  <c r="N350" i="6"/>
  <c r="N349" i="5"/>
  <c r="O348" i="5"/>
  <c r="N351" i="6" l="1"/>
  <c r="P350" i="6"/>
  <c r="O350" i="6"/>
  <c r="N350" i="5"/>
  <c r="O349" i="5"/>
  <c r="N352" i="6" l="1"/>
  <c r="P351" i="6"/>
  <c r="O351" i="6"/>
  <c r="N351" i="5"/>
  <c r="O350" i="5"/>
  <c r="O352" i="6" l="1"/>
  <c r="N353" i="6"/>
  <c r="P352" i="6"/>
  <c r="N352" i="5"/>
  <c r="O351" i="5"/>
  <c r="N354" i="6" l="1"/>
  <c r="O353" i="6"/>
  <c r="P353" i="6"/>
  <c r="N353" i="5"/>
  <c r="O352" i="5"/>
  <c r="N355" i="6" l="1"/>
  <c r="P354" i="6"/>
  <c r="O354" i="6"/>
  <c r="N354" i="5"/>
  <c r="O353" i="5"/>
  <c r="N356" i="6" l="1"/>
  <c r="P355" i="6"/>
  <c r="O355" i="6"/>
  <c r="N355" i="5"/>
  <c r="O354" i="5"/>
  <c r="N357" i="6" l="1"/>
  <c r="P356" i="6"/>
  <c r="O356" i="6"/>
  <c r="N356" i="5"/>
  <c r="O355" i="5"/>
  <c r="P357" i="6" l="1"/>
  <c r="O357" i="6"/>
  <c r="N358" i="6"/>
  <c r="N357" i="5"/>
  <c r="O356" i="5"/>
  <c r="O358" i="6" l="1"/>
  <c r="P358" i="6"/>
  <c r="N359" i="6"/>
  <c r="N358" i="5"/>
  <c r="O357" i="5"/>
  <c r="N360" i="6" l="1"/>
  <c r="P359" i="6"/>
  <c r="O359" i="6"/>
  <c r="N359" i="5"/>
  <c r="O358" i="5"/>
  <c r="O360" i="6" l="1"/>
  <c r="N361" i="6"/>
  <c r="P360" i="6"/>
  <c r="N360" i="5"/>
  <c r="O359" i="5"/>
  <c r="N362" i="6" l="1"/>
  <c r="P361" i="6"/>
  <c r="O361" i="6"/>
  <c r="N361" i="5"/>
  <c r="O360" i="5"/>
  <c r="N363" i="6" l="1"/>
  <c r="P362" i="6"/>
  <c r="O362" i="6"/>
  <c r="N362" i="5"/>
  <c r="O361" i="5"/>
  <c r="P363" i="6" l="1"/>
  <c r="O363" i="6"/>
  <c r="N364" i="6"/>
  <c r="N363" i="5"/>
  <c r="O362" i="5"/>
  <c r="N365" i="6" l="1"/>
  <c r="P364" i="6"/>
  <c r="O364" i="6"/>
  <c r="N364" i="5"/>
  <c r="O363" i="5"/>
  <c r="P365" i="6" l="1"/>
  <c r="O365" i="6"/>
  <c r="N366" i="6"/>
  <c r="N365" i="5"/>
  <c r="O364" i="5"/>
  <c r="N367" i="6" l="1"/>
  <c r="P366" i="6"/>
  <c r="O366" i="6"/>
  <c r="N366" i="5"/>
  <c r="O365" i="5"/>
  <c r="N368" i="6" l="1"/>
  <c r="P367" i="6"/>
  <c r="O367" i="6"/>
  <c r="N367" i="5"/>
  <c r="O366" i="5"/>
  <c r="O368" i="6" l="1"/>
  <c r="N369" i="6"/>
  <c r="P368" i="6"/>
  <c r="N368" i="5"/>
  <c r="O367" i="5"/>
  <c r="N370" i="6" l="1"/>
  <c r="O369" i="6"/>
  <c r="P369" i="6"/>
  <c r="N369" i="5"/>
  <c r="O368" i="5"/>
  <c r="N371" i="6" l="1"/>
  <c r="P370" i="6"/>
  <c r="O370" i="6"/>
  <c r="N370" i="5"/>
  <c r="O369" i="5"/>
  <c r="N372" i="6" l="1"/>
  <c r="P371" i="6"/>
  <c r="O371" i="6"/>
  <c r="N371" i="5"/>
  <c r="O370" i="5"/>
  <c r="N373" i="6" l="1"/>
  <c r="P372" i="6"/>
  <c r="O372" i="6"/>
  <c r="N372" i="5"/>
  <c r="O371" i="5"/>
  <c r="P373" i="6" l="1"/>
  <c r="O373" i="6"/>
  <c r="N374" i="6"/>
  <c r="N373" i="5"/>
  <c r="O372" i="5"/>
  <c r="O374" i="6" l="1"/>
  <c r="P374" i="6"/>
  <c r="N375" i="6"/>
  <c r="N374" i="5"/>
  <c r="O373" i="5"/>
  <c r="N376" i="6" l="1"/>
  <c r="P375" i="6"/>
  <c r="O375" i="6"/>
  <c r="N375" i="5"/>
  <c r="O374" i="5"/>
  <c r="O376" i="6" l="1"/>
  <c r="P376" i="6"/>
  <c r="N377" i="6"/>
  <c r="N376" i="5"/>
  <c r="O375" i="5"/>
  <c r="N378" i="6" l="1"/>
  <c r="P377" i="6"/>
  <c r="O377" i="6"/>
  <c r="N377" i="5"/>
  <c r="O376" i="5"/>
  <c r="N379" i="6" l="1"/>
  <c r="P378" i="6"/>
  <c r="O378" i="6"/>
  <c r="N378" i="5"/>
  <c r="O377" i="5"/>
  <c r="N380" i="6" l="1"/>
  <c r="P379" i="6"/>
  <c r="O379" i="6"/>
  <c r="N379" i="5"/>
  <c r="O378" i="5"/>
  <c r="P380" i="6" l="1"/>
  <c r="N381" i="6"/>
  <c r="O380" i="6"/>
  <c r="N380" i="5"/>
  <c r="O379" i="5"/>
  <c r="P381" i="6" l="1"/>
  <c r="O381" i="6"/>
  <c r="N382" i="6"/>
  <c r="N381" i="5"/>
  <c r="O380" i="5"/>
  <c r="N383" i="6" l="1"/>
  <c r="P382" i="6"/>
  <c r="O382" i="6"/>
  <c r="N382" i="5"/>
  <c r="O381" i="5"/>
  <c r="O383" i="6" l="1"/>
  <c r="P383" i="6"/>
  <c r="N384" i="6"/>
  <c r="N383" i="5"/>
  <c r="O382" i="5"/>
  <c r="O384" i="6" l="1"/>
  <c r="N385" i="6"/>
  <c r="P384" i="6"/>
  <c r="N384" i="5"/>
  <c r="O383" i="5"/>
  <c r="N386" i="6" l="1"/>
  <c r="P385" i="6"/>
  <c r="O385" i="6"/>
  <c r="N385" i="5"/>
  <c r="O384" i="5"/>
  <c r="N387" i="6" l="1"/>
  <c r="P386" i="6"/>
  <c r="O386" i="6"/>
  <c r="N386" i="5"/>
  <c r="O385" i="5"/>
  <c r="O387" i="6" l="1"/>
  <c r="N388" i="6"/>
  <c r="P387" i="6"/>
  <c r="N387" i="5"/>
  <c r="O386" i="5"/>
  <c r="P388" i="6" l="1"/>
  <c r="O388" i="6"/>
  <c r="N389" i="6"/>
  <c r="N388" i="5"/>
  <c r="O387" i="5"/>
  <c r="P389" i="6" l="1"/>
  <c r="N390" i="6"/>
  <c r="O389" i="6"/>
  <c r="N389" i="5"/>
  <c r="O388" i="5"/>
  <c r="N391" i="6" l="1"/>
  <c r="P390" i="6"/>
  <c r="O390" i="6"/>
  <c r="N390" i="5"/>
  <c r="O389" i="5"/>
  <c r="O391" i="6" l="1"/>
  <c r="N392" i="6"/>
  <c r="P391" i="6"/>
  <c r="N391" i="5"/>
  <c r="O390" i="5"/>
  <c r="O392" i="6" l="1"/>
  <c r="N393" i="6"/>
  <c r="P392" i="6"/>
  <c r="N392" i="5"/>
  <c r="O391" i="5"/>
  <c r="N394" i="6" l="1"/>
  <c r="P393" i="6"/>
  <c r="O393" i="6"/>
  <c r="N393" i="5"/>
  <c r="O392" i="5"/>
  <c r="N395" i="6" l="1"/>
  <c r="P394" i="6"/>
  <c r="O394" i="6"/>
  <c r="N394" i="5"/>
  <c r="O393" i="5"/>
  <c r="O395" i="6" l="1"/>
  <c r="N396" i="6"/>
  <c r="P395" i="6"/>
  <c r="N395" i="5"/>
  <c r="O394" i="5"/>
  <c r="P396" i="6" l="1"/>
  <c r="O396" i="6"/>
  <c r="N397" i="6"/>
  <c r="N396" i="5"/>
  <c r="O395" i="5"/>
  <c r="P397" i="6" l="1"/>
  <c r="N398" i="6"/>
  <c r="O397" i="6"/>
  <c r="N397" i="5"/>
  <c r="O396" i="5"/>
  <c r="N399" i="6" l="1"/>
  <c r="P398" i="6"/>
  <c r="O398" i="6"/>
  <c r="N398" i="5"/>
  <c r="O397" i="5"/>
  <c r="O399" i="6" l="1"/>
  <c r="P399" i="6"/>
  <c r="N400" i="6"/>
  <c r="N399" i="5"/>
  <c r="O398" i="5"/>
  <c r="O400" i="6" l="1"/>
  <c r="N401" i="6"/>
  <c r="P400" i="6"/>
  <c r="N400" i="5"/>
  <c r="O399" i="5"/>
  <c r="N402" i="6" l="1"/>
  <c r="P401" i="6"/>
  <c r="O401" i="6"/>
  <c r="N401" i="5"/>
  <c r="O400" i="5"/>
  <c r="N403" i="6" l="1"/>
  <c r="P402" i="6"/>
  <c r="O402" i="6"/>
  <c r="N402" i="5"/>
  <c r="O401" i="5"/>
  <c r="P403" i="6" l="1"/>
  <c r="O403" i="6"/>
  <c r="N404" i="6"/>
  <c r="N403" i="5"/>
  <c r="O402" i="5"/>
  <c r="P404" i="6" l="1"/>
  <c r="O404" i="6"/>
  <c r="N405" i="6"/>
  <c r="N404" i="5"/>
  <c r="O403" i="5"/>
  <c r="P405" i="6" l="1"/>
  <c r="N406" i="6"/>
  <c r="O405" i="6"/>
  <c r="N405" i="5"/>
  <c r="O404" i="5"/>
  <c r="N407" i="6" l="1"/>
  <c r="P406" i="6"/>
  <c r="O406" i="6"/>
  <c r="N406" i="5"/>
  <c r="O405" i="5"/>
  <c r="O407" i="6" l="1"/>
  <c r="N408" i="6"/>
  <c r="P407" i="6"/>
  <c r="N407" i="5"/>
  <c r="O406" i="5"/>
  <c r="O408" i="6" l="1"/>
  <c r="P408" i="6"/>
  <c r="N409" i="6"/>
  <c r="N408" i="5"/>
  <c r="O407" i="5"/>
  <c r="N410" i="6" l="1"/>
  <c r="P409" i="6"/>
  <c r="O409" i="6"/>
  <c r="N409" i="5"/>
  <c r="O408" i="5"/>
  <c r="N411" i="6" l="1"/>
  <c r="P410" i="6"/>
  <c r="O410" i="6"/>
  <c r="N410" i="5"/>
  <c r="O409" i="5"/>
  <c r="N412" i="6" l="1"/>
  <c r="P411" i="6"/>
  <c r="O411" i="6"/>
  <c r="N411" i="5"/>
  <c r="O410" i="5"/>
  <c r="P412" i="6" l="1"/>
  <c r="O412" i="6"/>
  <c r="N413" i="6"/>
  <c r="N412" i="5"/>
  <c r="O411" i="5"/>
  <c r="P413" i="6" l="1"/>
  <c r="N414" i="6"/>
  <c r="O413" i="6"/>
  <c r="N413" i="5"/>
  <c r="O412" i="5"/>
  <c r="N415" i="6" l="1"/>
  <c r="P414" i="6"/>
  <c r="O414" i="6"/>
  <c r="N414" i="5"/>
  <c r="O413" i="5"/>
  <c r="O415" i="6" l="1"/>
  <c r="N416" i="6"/>
  <c r="P415" i="6"/>
  <c r="N415" i="5"/>
  <c r="O414" i="5"/>
  <c r="O416" i="6" l="1"/>
  <c r="P416" i="6"/>
  <c r="N417" i="6"/>
  <c r="N416" i="5"/>
  <c r="O415" i="5"/>
  <c r="N418" i="6" l="1"/>
  <c r="P417" i="6"/>
  <c r="O417" i="6"/>
  <c r="N417" i="5"/>
  <c r="O416" i="5"/>
  <c r="N419" i="6" l="1"/>
  <c r="O418" i="6"/>
  <c r="P418" i="6"/>
  <c r="N418" i="5"/>
  <c r="O417" i="5"/>
  <c r="N420" i="6" l="1"/>
  <c r="P419" i="6"/>
  <c r="O419" i="6"/>
  <c r="N419" i="5"/>
  <c r="O418" i="5"/>
  <c r="P420" i="6" l="1"/>
  <c r="O420" i="6"/>
  <c r="N421" i="6"/>
  <c r="N420" i="5"/>
  <c r="O419" i="5"/>
  <c r="P421" i="6" l="1"/>
  <c r="O421" i="6"/>
  <c r="N422" i="6"/>
  <c r="N421" i="5"/>
  <c r="O420" i="5"/>
  <c r="N423" i="6" l="1"/>
  <c r="P422" i="6"/>
  <c r="O422" i="6"/>
  <c r="N422" i="5"/>
  <c r="O421" i="5"/>
  <c r="O423" i="6" l="1"/>
  <c r="N424" i="6"/>
  <c r="P423" i="6"/>
  <c r="N423" i="5"/>
  <c r="O422" i="5"/>
  <c r="O424" i="6" l="1"/>
  <c r="N425" i="6"/>
  <c r="P424" i="6"/>
  <c r="N424" i="5"/>
  <c r="O423" i="5"/>
  <c r="N426" i="6" l="1"/>
  <c r="P425" i="6"/>
  <c r="O425" i="6"/>
  <c r="N425" i="5"/>
  <c r="O424" i="5"/>
  <c r="N427" i="6" l="1"/>
  <c r="P426" i="6"/>
  <c r="O426" i="6"/>
  <c r="N426" i="5"/>
  <c r="O425" i="5"/>
  <c r="N428" i="6" l="1"/>
  <c r="P427" i="6"/>
  <c r="O427" i="6"/>
  <c r="N427" i="5"/>
  <c r="O426" i="5"/>
  <c r="P428" i="6" l="1"/>
  <c r="O428" i="6"/>
  <c r="N429" i="6"/>
  <c r="N428" i="5"/>
  <c r="O427" i="5"/>
  <c r="P429" i="6" l="1"/>
  <c r="O429" i="6"/>
  <c r="N430" i="6"/>
  <c r="N429" i="5"/>
  <c r="O428" i="5"/>
  <c r="N431" i="6" l="1"/>
  <c r="P430" i="6"/>
  <c r="O430" i="6"/>
  <c r="N430" i="5"/>
  <c r="O429" i="5"/>
  <c r="O431" i="6" l="1"/>
  <c r="N432" i="6"/>
  <c r="P431" i="6"/>
  <c r="N431" i="5"/>
  <c r="O430" i="5"/>
  <c r="O432" i="6" l="1"/>
  <c r="N433" i="6"/>
  <c r="P432" i="6"/>
  <c r="N432" i="5"/>
  <c r="O431" i="5"/>
  <c r="N434" i="6" l="1"/>
  <c r="P433" i="6"/>
  <c r="O433" i="6"/>
  <c r="N433" i="5"/>
  <c r="O432" i="5"/>
  <c r="N435" i="6" l="1"/>
  <c r="O434" i="6"/>
  <c r="P434" i="6"/>
  <c r="N434" i="5"/>
  <c r="O433" i="5"/>
  <c r="N436" i="6" l="1"/>
  <c r="P435" i="6"/>
  <c r="O435" i="6"/>
  <c r="N435" i="5"/>
  <c r="O434" i="5"/>
  <c r="P436" i="6" l="1"/>
  <c r="O436" i="6"/>
  <c r="N437" i="6"/>
  <c r="N436" i="5"/>
  <c r="O435" i="5"/>
  <c r="P437" i="6" l="1"/>
  <c r="N438" i="6"/>
  <c r="O437" i="6"/>
  <c r="N437" i="5"/>
  <c r="O436" i="5"/>
  <c r="N439" i="6" l="1"/>
  <c r="O438" i="6"/>
  <c r="P438" i="6"/>
  <c r="N438" i="5"/>
  <c r="O437" i="5"/>
  <c r="O439" i="6" l="1"/>
  <c r="N440" i="6"/>
  <c r="P439" i="6"/>
  <c r="N439" i="5"/>
  <c r="O438" i="5"/>
  <c r="O440" i="6" l="1"/>
  <c r="N441" i="6"/>
  <c r="P440" i="6"/>
  <c r="N440" i="5"/>
  <c r="O439" i="5"/>
  <c r="N442" i="6" l="1"/>
  <c r="P441" i="6"/>
  <c r="O441" i="6"/>
  <c r="N441" i="5"/>
  <c r="O440" i="5"/>
  <c r="N443" i="6" l="1"/>
  <c r="O442" i="6"/>
  <c r="P442" i="6"/>
  <c r="N442" i="5"/>
  <c r="O441" i="5"/>
  <c r="N444" i="6" l="1"/>
  <c r="P443" i="6"/>
  <c r="O443" i="6"/>
  <c r="N443" i="5"/>
  <c r="O442" i="5"/>
  <c r="P444" i="6" l="1"/>
  <c r="O444" i="6"/>
  <c r="N445" i="6"/>
  <c r="N444" i="5"/>
  <c r="O443" i="5"/>
  <c r="P445" i="6" l="1"/>
  <c r="N446" i="6"/>
  <c r="O445" i="6"/>
  <c r="N445" i="5"/>
  <c r="O444" i="5"/>
  <c r="N447" i="6" l="1"/>
  <c r="O446" i="6"/>
  <c r="P446" i="6"/>
  <c r="N446" i="5"/>
  <c r="O445" i="5"/>
  <c r="P447" i="6" l="1"/>
  <c r="O447" i="6"/>
  <c r="N448" i="6"/>
  <c r="N447" i="5"/>
  <c r="O446" i="5"/>
  <c r="O448" i="6" l="1"/>
  <c r="N449" i="6"/>
  <c r="P448" i="6"/>
  <c r="N448" i="5"/>
  <c r="O447" i="5"/>
  <c r="N450" i="6" l="1"/>
  <c r="P449" i="6"/>
  <c r="O449" i="6"/>
  <c r="N449" i="5"/>
  <c r="O448" i="5"/>
  <c r="O450" i="6" l="1"/>
  <c r="N451" i="6"/>
  <c r="P450" i="6"/>
  <c r="N450" i="5"/>
  <c r="O449" i="5"/>
  <c r="P451" i="6" l="1"/>
  <c r="O451" i="6"/>
  <c r="N452" i="6"/>
  <c r="N451" i="5"/>
  <c r="O450" i="5"/>
  <c r="N453" i="6" l="1"/>
  <c r="P452" i="6"/>
  <c r="O452" i="6"/>
  <c r="N452" i="5"/>
  <c r="O451" i="5"/>
  <c r="P453" i="6" l="1"/>
  <c r="O453" i="6"/>
  <c r="N454" i="6"/>
  <c r="N453" i="5"/>
  <c r="O452" i="5"/>
  <c r="N455" i="6" l="1"/>
  <c r="P454" i="6"/>
  <c r="O454" i="6"/>
  <c r="N454" i="5"/>
  <c r="O453" i="5"/>
  <c r="P455" i="6" l="1"/>
  <c r="O455" i="6"/>
  <c r="N456" i="6"/>
  <c r="N455" i="5"/>
  <c r="O454" i="5"/>
  <c r="O456" i="6" l="1"/>
  <c r="N457" i="6"/>
  <c r="P456" i="6"/>
  <c r="N456" i="5"/>
  <c r="O455" i="5"/>
  <c r="N458" i="6" l="1"/>
  <c r="P457" i="6"/>
  <c r="O457" i="6"/>
  <c r="N457" i="5"/>
  <c r="O456" i="5"/>
  <c r="O458" i="6" l="1"/>
  <c r="N459" i="6"/>
  <c r="P458" i="6"/>
  <c r="N458" i="5"/>
  <c r="O457" i="5"/>
  <c r="N460" i="6" l="1"/>
  <c r="P459" i="6"/>
  <c r="O459" i="6"/>
  <c r="N459" i="5"/>
  <c r="O458" i="5"/>
  <c r="N461" i="6" l="1"/>
  <c r="P460" i="6"/>
  <c r="O460" i="6"/>
  <c r="N460" i="5"/>
  <c r="O459" i="5"/>
  <c r="P461" i="6" l="1"/>
  <c r="N462" i="6"/>
  <c r="O461" i="6"/>
  <c r="N461" i="5"/>
  <c r="O460" i="5"/>
  <c r="N463" i="6" l="1"/>
  <c r="O462" i="6"/>
  <c r="P462" i="6"/>
  <c r="N462" i="5"/>
  <c r="O461" i="5"/>
  <c r="P463" i="6" l="1"/>
  <c r="O463" i="6"/>
  <c r="N464" i="6"/>
  <c r="N463" i="5"/>
  <c r="O462" i="5"/>
  <c r="O464" i="6" l="1"/>
  <c r="N465" i="6"/>
  <c r="P464" i="6"/>
  <c r="N464" i="5"/>
  <c r="O463" i="5"/>
  <c r="N466" i="6" l="1"/>
  <c r="P465" i="6"/>
  <c r="O465" i="6"/>
  <c r="N465" i="5"/>
  <c r="O464" i="5"/>
  <c r="O466" i="6" l="1"/>
  <c r="N467" i="6"/>
  <c r="P466" i="6"/>
  <c r="N466" i="5"/>
  <c r="O465" i="5"/>
  <c r="P467" i="6" l="1"/>
  <c r="O467" i="6"/>
  <c r="N468" i="6"/>
  <c r="N467" i="5"/>
  <c r="O466" i="5"/>
  <c r="N469" i="6" l="1"/>
  <c r="P468" i="6"/>
  <c r="O468" i="6"/>
  <c r="N468" i="5"/>
  <c r="O467" i="5"/>
  <c r="P469" i="6" l="1"/>
  <c r="N470" i="6"/>
  <c r="O469" i="6"/>
  <c r="N469" i="5"/>
  <c r="O468" i="5"/>
  <c r="N471" i="6" l="1"/>
  <c r="P470" i="6"/>
  <c r="O470" i="6"/>
  <c r="N470" i="5"/>
  <c r="O469" i="5"/>
  <c r="P471" i="6" l="1"/>
  <c r="O471" i="6"/>
  <c r="N472" i="6"/>
  <c r="N471" i="5"/>
  <c r="O470" i="5"/>
  <c r="O472" i="6" l="1"/>
  <c r="N473" i="6"/>
  <c r="P472" i="6"/>
  <c r="N472" i="5"/>
  <c r="O471" i="5"/>
  <c r="N474" i="6" l="1"/>
  <c r="P473" i="6"/>
  <c r="O473" i="6"/>
  <c r="N473" i="5"/>
  <c r="O472" i="5"/>
  <c r="O474" i="6" l="1"/>
  <c r="N475" i="6"/>
  <c r="P474" i="6"/>
  <c r="N474" i="5"/>
  <c r="O473" i="5"/>
  <c r="N476" i="6" l="1"/>
  <c r="P475" i="6"/>
  <c r="O475" i="6"/>
  <c r="N475" i="5"/>
  <c r="O474" i="5"/>
  <c r="N477" i="6" l="1"/>
  <c r="P476" i="6"/>
  <c r="O476" i="6"/>
  <c r="N476" i="5"/>
  <c r="O475" i="5"/>
  <c r="P477" i="6" l="1"/>
  <c r="N478" i="6"/>
  <c r="O477" i="6"/>
  <c r="N477" i="5"/>
  <c r="O476" i="5"/>
  <c r="N479" i="6" l="1"/>
  <c r="O478" i="6"/>
  <c r="P478" i="6"/>
  <c r="N478" i="5"/>
  <c r="O477" i="5"/>
  <c r="P479" i="6" l="1"/>
  <c r="O479" i="6"/>
  <c r="N480" i="6"/>
  <c r="N479" i="5"/>
  <c r="O478" i="5"/>
  <c r="O480" i="6" l="1"/>
  <c r="N481" i="6"/>
  <c r="P480" i="6"/>
  <c r="N480" i="5"/>
  <c r="O479" i="5"/>
  <c r="N482" i="6" l="1"/>
  <c r="P481" i="6"/>
  <c r="O481" i="6"/>
  <c r="N481" i="5"/>
  <c r="O480" i="5"/>
  <c r="O482" i="6" l="1"/>
  <c r="N483" i="6"/>
  <c r="P482" i="6"/>
  <c r="N482" i="5"/>
  <c r="O481" i="5"/>
  <c r="P483" i="6" l="1"/>
  <c r="O483" i="6"/>
  <c r="N484" i="6"/>
  <c r="N483" i="5"/>
  <c r="O482" i="5"/>
  <c r="N485" i="6" l="1"/>
  <c r="P484" i="6"/>
  <c r="O484" i="6"/>
  <c r="N484" i="5"/>
  <c r="O483" i="5"/>
  <c r="P485" i="6" l="1"/>
  <c r="N486" i="6"/>
  <c r="O485" i="6"/>
  <c r="N485" i="5"/>
  <c r="O484" i="5"/>
  <c r="N487" i="6" l="1"/>
  <c r="P486" i="6"/>
  <c r="O486" i="6"/>
  <c r="N486" i="5"/>
  <c r="O485" i="5"/>
  <c r="P487" i="6" l="1"/>
  <c r="O487" i="6"/>
  <c r="N488" i="6"/>
  <c r="N487" i="5"/>
  <c r="O486" i="5"/>
  <c r="O488" i="6" l="1"/>
  <c r="N489" i="6"/>
  <c r="P488" i="6"/>
  <c r="N488" i="5"/>
  <c r="O487" i="5"/>
  <c r="N490" i="6" l="1"/>
  <c r="P489" i="6"/>
  <c r="O489" i="6"/>
  <c r="N489" i="5"/>
  <c r="O488" i="5"/>
  <c r="O490" i="6" l="1"/>
  <c r="N491" i="6"/>
  <c r="P490" i="6"/>
  <c r="N490" i="5"/>
  <c r="O489" i="5"/>
  <c r="N492" i="6" l="1"/>
  <c r="P491" i="6"/>
  <c r="O491" i="6"/>
  <c r="N491" i="5"/>
  <c r="O490" i="5"/>
  <c r="N493" i="6" l="1"/>
  <c r="P492" i="6"/>
  <c r="O492" i="6"/>
  <c r="N492" i="5"/>
  <c r="O491" i="5"/>
  <c r="P493" i="6" l="1"/>
  <c r="N494" i="6"/>
  <c r="O493" i="6"/>
  <c r="N493" i="5"/>
  <c r="O492" i="5"/>
  <c r="N495" i="6" l="1"/>
  <c r="O494" i="6"/>
  <c r="P494" i="6"/>
  <c r="N494" i="5"/>
  <c r="O493" i="5"/>
  <c r="P495" i="6" l="1"/>
  <c r="O495" i="6"/>
  <c r="N496" i="6"/>
  <c r="N495" i="5"/>
  <c r="O494" i="5"/>
  <c r="O496" i="6" l="1"/>
  <c r="N497" i="6"/>
  <c r="P496" i="6"/>
  <c r="N496" i="5"/>
  <c r="O495" i="5"/>
  <c r="N498" i="6" l="1"/>
  <c r="P497" i="6"/>
  <c r="O497" i="6"/>
  <c r="N497" i="5"/>
  <c r="O496" i="5"/>
  <c r="O498" i="6" l="1"/>
  <c r="N499" i="6"/>
  <c r="P498" i="6"/>
  <c r="N498" i="5"/>
  <c r="O497" i="5"/>
  <c r="P499" i="6" l="1"/>
  <c r="O499" i="6"/>
  <c r="N500" i="6"/>
  <c r="N499" i="5"/>
  <c r="O498" i="5"/>
  <c r="N501" i="6" l="1"/>
  <c r="P500" i="6"/>
  <c r="O500" i="6"/>
  <c r="N500" i="5"/>
  <c r="O499" i="5"/>
  <c r="P501" i="6" l="1"/>
  <c r="N502" i="6"/>
  <c r="O501" i="6"/>
  <c r="N501" i="5"/>
  <c r="O500" i="5"/>
  <c r="N503" i="6" l="1"/>
  <c r="P502" i="6"/>
  <c r="O502" i="6"/>
  <c r="N502" i="5"/>
  <c r="O501" i="5"/>
  <c r="P503" i="6" l="1"/>
  <c r="O503" i="6"/>
  <c r="N504" i="6"/>
  <c r="N503" i="5"/>
  <c r="O502" i="5"/>
  <c r="O504" i="6" l="1"/>
  <c r="N505" i="6"/>
  <c r="P504" i="6"/>
  <c r="N504" i="5"/>
  <c r="O503" i="5"/>
  <c r="N506" i="6" l="1"/>
  <c r="P505" i="6"/>
  <c r="O505" i="6"/>
  <c r="N505" i="5"/>
  <c r="O504" i="5"/>
  <c r="O506" i="6" l="1"/>
  <c r="N507" i="6"/>
  <c r="P506" i="6"/>
  <c r="N506" i="5"/>
  <c r="O505" i="5"/>
  <c r="N508" i="6" l="1"/>
  <c r="P507" i="6"/>
  <c r="O507" i="6"/>
  <c r="N507" i="5"/>
  <c r="O506" i="5"/>
  <c r="N509" i="6" l="1"/>
  <c r="P508" i="6"/>
  <c r="O508" i="6"/>
  <c r="N508" i="5"/>
  <c r="O507" i="5"/>
  <c r="P509" i="6" l="1"/>
  <c r="N510" i="6"/>
  <c r="O509" i="6"/>
  <c r="N509" i="5"/>
  <c r="O508" i="5"/>
  <c r="N511" i="6" l="1"/>
  <c r="O510" i="6"/>
  <c r="P510" i="6"/>
  <c r="N510" i="5"/>
  <c r="O509" i="5"/>
  <c r="P511" i="6" l="1"/>
  <c r="O511" i="6"/>
  <c r="N512" i="6"/>
  <c r="N511" i="5"/>
  <c r="O510" i="5"/>
  <c r="O512" i="6" l="1"/>
  <c r="N513" i="6"/>
  <c r="P512" i="6"/>
  <c r="N512" i="5"/>
  <c r="O511" i="5"/>
  <c r="N514" i="6" l="1"/>
  <c r="P513" i="6"/>
  <c r="O513" i="6"/>
  <c r="N513" i="5"/>
  <c r="O512" i="5"/>
  <c r="O514" i="6" l="1"/>
  <c r="N515" i="6"/>
  <c r="P514" i="6"/>
  <c r="N514" i="5"/>
  <c r="O513" i="5"/>
  <c r="P515" i="6" l="1"/>
  <c r="O515" i="6"/>
  <c r="N516" i="6"/>
  <c r="N515" i="5"/>
  <c r="O514" i="5"/>
  <c r="N517" i="6" l="1"/>
  <c r="P516" i="6"/>
  <c r="O516" i="6"/>
  <c r="N516" i="5"/>
  <c r="O515" i="5"/>
  <c r="P517" i="6" l="1"/>
  <c r="O517" i="6"/>
  <c r="N518" i="6"/>
  <c r="N517" i="5"/>
  <c r="O516" i="5"/>
  <c r="N519" i="6" l="1"/>
  <c r="P518" i="6"/>
  <c r="O518" i="6"/>
  <c r="N518" i="5"/>
  <c r="O517" i="5"/>
  <c r="P519" i="6" l="1"/>
  <c r="O519" i="6"/>
  <c r="N520" i="6"/>
  <c r="N519" i="5"/>
  <c r="O518" i="5"/>
  <c r="O520" i="6" l="1"/>
  <c r="N521" i="6"/>
  <c r="P520" i="6"/>
  <c r="N520" i="5"/>
  <c r="O519" i="5"/>
  <c r="N522" i="6" l="1"/>
  <c r="P521" i="6"/>
  <c r="O521" i="6"/>
  <c r="N521" i="5"/>
  <c r="O520" i="5"/>
  <c r="O522" i="6" l="1"/>
  <c r="N523" i="6"/>
  <c r="P522" i="6"/>
  <c r="N522" i="5"/>
  <c r="O521" i="5"/>
  <c r="N524" i="6" l="1"/>
  <c r="P523" i="6"/>
  <c r="O523" i="6"/>
  <c r="N523" i="5"/>
  <c r="O522" i="5"/>
  <c r="N525" i="6" l="1"/>
  <c r="P524" i="6"/>
  <c r="O524" i="6"/>
  <c r="N524" i="5"/>
  <c r="O523" i="5"/>
  <c r="P525" i="6" l="1"/>
  <c r="N526" i="6"/>
  <c r="O525" i="6"/>
  <c r="N525" i="5"/>
  <c r="O524" i="5"/>
  <c r="N527" i="6" l="1"/>
  <c r="O526" i="6"/>
  <c r="P526" i="6"/>
  <c r="N526" i="5"/>
  <c r="O525" i="5"/>
  <c r="P527" i="6" l="1"/>
  <c r="O527" i="6"/>
  <c r="N528" i="6"/>
  <c r="N527" i="5"/>
  <c r="O526" i="5"/>
  <c r="O528" i="6" l="1"/>
  <c r="N529" i="6"/>
  <c r="P528" i="6"/>
  <c r="N528" i="5"/>
  <c r="O527" i="5"/>
  <c r="N530" i="6" l="1"/>
  <c r="P529" i="6"/>
  <c r="O529" i="6"/>
  <c r="N529" i="5"/>
  <c r="O528" i="5"/>
  <c r="O530" i="6" l="1"/>
  <c r="N531" i="6"/>
  <c r="P530" i="6"/>
  <c r="N530" i="5"/>
  <c r="O529" i="5"/>
  <c r="P531" i="6" l="1"/>
  <c r="O531" i="6"/>
  <c r="N532" i="6"/>
  <c r="N531" i="5"/>
  <c r="O530" i="5"/>
  <c r="N533" i="6" l="1"/>
  <c r="P532" i="6"/>
  <c r="O532" i="6"/>
  <c r="N532" i="5"/>
  <c r="O531" i="5"/>
  <c r="P533" i="6" l="1"/>
  <c r="N534" i="6"/>
  <c r="O533" i="6"/>
  <c r="N533" i="5"/>
  <c r="O532" i="5"/>
  <c r="N535" i="6" l="1"/>
  <c r="P534" i="6"/>
  <c r="O534" i="6"/>
  <c r="N534" i="5"/>
  <c r="O533" i="5"/>
  <c r="P535" i="6" l="1"/>
  <c r="O535" i="6"/>
  <c r="N536" i="6"/>
  <c r="N535" i="5"/>
  <c r="O534" i="5"/>
  <c r="O536" i="6" l="1"/>
  <c r="N537" i="6"/>
  <c r="P536" i="6"/>
  <c r="N536" i="5"/>
  <c r="O535" i="5"/>
  <c r="N538" i="6" l="1"/>
  <c r="P537" i="6"/>
  <c r="O537" i="6"/>
  <c r="N537" i="5"/>
  <c r="O536" i="5"/>
  <c r="O538" i="6" l="1"/>
  <c r="N539" i="6"/>
  <c r="P538" i="6"/>
  <c r="N538" i="5"/>
  <c r="O537" i="5"/>
  <c r="N540" i="6" l="1"/>
  <c r="P539" i="6"/>
  <c r="O539" i="6"/>
  <c r="N539" i="5"/>
  <c r="O538" i="5"/>
  <c r="N541" i="6" l="1"/>
  <c r="P540" i="6"/>
  <c r="O540" i="6"/>
  <c r="N540" i="5"/>
  <c r="O539" i="5"/>
  <c r="P541" i="6" l="1"/>
  <c r="N542" i="6"/>
  <c r="O541" i="6"/>
  <c r="N541" i="5"/>
  <c r="O540" i="5"/>
  <c r="N543" i="6" l="1"/>
  <c r="O542" i="6"/>
  <c r="P542" i="6"/>
  <c r="N542" i="5"/>
  <c r="O541" i="5"/>
  <c r="P543" i="6" l="1"/>
  <c r="O543" i="6"/>
  <c r="N544" i="6"/>
  <c r="N543" i="5"/>
  <c r="O542" i="5"/>
  <c r="O544" i="6" l="1"/>
  <c r="N545" i="6"/>
  <c r="P544" i="6"/>
  <c r="N544" i="5"/>
  <c r="O543" i="5"/>
  <c r="N546" i="6" l="1"/>
  <c r="P545" i="6"/>
  <c r="O545" i="6"/>
  <c r="N545" i="5"/>
  <c r="O544" i="5"/>
  <c r="O546" i="6" l="1"/>
  <c r="N547" i="6"/>
  <c r="P546" i="6"/>
  <c r="N546" i="5"/>
  <c r="O545" i="5"/>
  <c r="P547" i="6" l="1"/>
  <c r="O547" i="6"/>
  <c r="N548" i="6"/>
  <c r="N547" i="5"/>
  <c r="O546" i="5"/>
  <c r="N549" i="6" l="1"/>
  <c r="P548" i="6"/>
  <c r="O548" i="6"/>
  <c r="N548" i="5"/>
  <c r="O547" i="5"/>
  <c r="P549" i="6" l="1"/>
  <c r="N550" i="6"/>
  <c r="O549" i="6"/>
  <c r="N549" i="5"/>
  <c r="O548" i="5"/>
  <c r="N551" i="6" l="1"/>
  <c r="P550" i="6"/>
  <c r="O550" i="6"/>
  <c r="N550" i="5"/>
  <c r="O549" i="5"/>
  <c r="P551" i="6" l="1"/>
  <c r="O551" i="6"/>
  <c r="N552" i="6"/>
  <c r="N551" i="5"/>
  <c r="O550" i="5"/>
  <c r="O552" i="6" l="1"/>
  <c r="N553" i="6"/>
  <c r="P552" i="6"/>
  <c r="N552" i="5"/>
  <c r="O551" i="5"/>
  <c r="N554" i="6" l="1"/>
  <c r="P553" i="6"/>
  <c r="O553" i="6"/>
  <c r="N553" i="5"/>
  <c r="O552" i="5"/>
  <c r="O554" i="6" l="1"/>
  <c r="N555" i="6"/>
  <c r="P554" i="6"/>
  <c r="N554" i="5"/>
  <c r="O553" i="5"/>
  <c r="N556" i="6" l="1"/>
  <c r="P555" i="6"/>
  <c r="O555" i="6"/>
  <c r="N555" i="5"/>
  <c r="O554" i="5"/>
  <c r="N557" i="6" l="1"/>
  <c r="P556" i="6"/>
  <c r="O556" i="6"/>
  <c r="N556" i="5"/>
  <c r="O555" i="5"/>
  <c r="P557" i="6" l="1"/>
  <c r="N558" i="6"/>
  <c r="O557" i="6"/>
  <c r="N557" i="5"/>
  <c r="O556" i="5"/>
  <c r="N559" i="6" l="1"/>
  <c r="O558" i="6"/>
  <c r="P558" i="6"/>
  <c r="N558" i="5"/>
  <c r="O557" i="5"/>
  <c r="P559" i="6" l="1"/>
  <c r="O559" i="6"/>
  <c r="N560" i="6"/>
  <c r="N559" i="5"/>
  <c r="O558" i="5"/>
  <c r="O560" i="6" l="1"/>
  <c r="N561" i="6"/>
  <c r="P560" i="6"/>
  <c r="N560" i="5"/>
  <c r="O559" i="5"/>
  <c r="N562" i="6" l="1"/>
  <c r="P561" i="6"/>
  <c r="O561" i="6"/>
  <c r="N561" i="5"/>
  <c r="O560" i="5"/>
  <c r="O562" i="6" l="1"/>
  <c r="N563" i="6"/>
  <c r="P562" i="6"/>
  <c r="N562" i="5"/>
  <c r="O561" i="5"/>
  <c r="P563" i="6" l="1"/>
  <c r="O563" i="6"/>
  <c r="N564" i="6"/>
  <c r="N563" i="5"/>
  <c r="O562" i="5"/>
  <c r="N565" i="6" l="1"/>
  <c r="P564" i="6"/>
  <c r="O564" i="6"/>
  <c r="N564" i="5"/>
  <c r="O563" i="5"/>
  <c r="P565" i="6" l="1"/>
  <c r="N566" i="6"/>
  <c r="O565" i="6"/>
  <c r="N565" i="5"/>
  <c r="O564" i="5"/>
  <c r="N567" i="6" l="1"/>
  <c r="P566" i="6"/>
  <c r="O566" i="6"/>
  <c r="N566" i="5"/>
  <c r="O565" i="5"/>
  <c r="P567" i="6" l="1"/>
  <c r="O567" i="6"/>
  <c r="N568" i="6"/>
  <c r="N567" i="5"/>
  <c r="O566" i="5"/>
  <c r="O568" i="6" l="1"/>
  <c r="N569" i="6"/>
  <c r="P568" i="6"/>
  <c r="N568" i="5"/>
  <c r="O567" i="5"/>
  <c r="N570" i="6" l="1"/>
  <c r="P569" i="6"/>
  <c r="O569" i="6"/>
  <c r="N569" i="5"/>
  <c r="O568" i="5"/>
  <c r="O570" i="6" l="1"/>
  <c r="N571" i="6"/>
  <c r="P570" i="6"/>
  <c r="N570" i="5"/>
  <c r="O569" i="5"/>
  <c r="N572" i="6" l="1"/>
  <c r="P571" i="6"/>
  <c r="O571" i="6"/>
  <c r="N571" i="5"/>
  <c r="O570" i="5"/>
  <c r="N573" i="6" l="1"/>
  <c r="P572" i="6"/>
  <c r="O572" i="6"/>
  <c r="N572" i="5"/>
  <c r="O571" i="5"/>
  <c r="P573" i="6" l="1"/>
  <c r="N574" i="6"/>
  <c r="O573" i="6"/>
  <c r="N573" i="5"/>
  <c r="O572" i="5"/>
  <c r="N575" i="6" l="1"/>
  <c r="O574" i="6"/>
  <c r="P574" i="6"/>
  <c r="N574" i="5"/>
  <c r="O573" i="5"/>
  <c r="P575" i="6" l="1"/>
  <c r="O575" i="6"/>
  <c r="N576" i="6"/>
  <c r="N575" i="5"/>
  <c r="O574" i="5"/>
  <c r="O576" i="6" l="1"/>
  <c r="N577" i="6"/>
  <c r="P576" i="6"/>
  <c r="N576" i="5"/>
  <c r="O575" i="5"/>
  <c r="N578" i="6" l="1"/>
  <c r="P577" i="6"/>
  <c r="O577" i="6"/>
  <c r="N577" i="5"/>
  <c r="O576" i="5"/>
  <c r="O578" i="6" l="1"/>
  <c r="N579" i="6"/>
  <c r="P578" i="6"/>
  <c r="N578" i="5"/>
  <c r="O577" i="5"/>
  <c r="P579" i="6" l="1"/>
  <c r="O579" i="6"/>
  <c r="N580" i="6"/>
  <c r="N579" i="5"/>
  <c r="O578" i="5"/>
  <c r="N581" i="6" l="1"/>
  <c r="P580" i="6"/>
  <c r="O580" i="6"/>
  <c r="N580" i="5"/>
  <c r="O579" i="5"/>
  <c r="P581" i="6" l="1"/>
  <c r="O581" i="6"/>
  <c r="N582" i="6"/>
  <c r="N581" i="5"/>
  <c r="O580" i="5"/>
  <c r="N583" i="6" l="1"/>
  <c r="P582" i="6"/>
  <c r="O582" i="6"/>
  <c r="N582" i="5"/>
  <c r="O581" i="5"/>
  <c r="P583" i="6" l="1"/>
  <c r="O583" i="6"/>
  <c r="N584" i="6"/>
  <c r="N583" i="5"/>
  <c r="O582" i="5"/>
  <c r="O584" i="6" l="1"/>
  <c r="N585" i="6"/>
  <c r="P584" i="6"/>
  <c r="N584" i="5"/>
  <c r="O583" i="5"/>
  <c r="N586" i="6" l="1"/>
  <c r="P585" i="6"/>
  <c r="O585" i="6"/>
  <c r="N585" i="5"/>
  <c r="O584" i="5"/>
  <c r="O586" i="6" l="1"/>
  <c r="N587" i="6"/>
  <c r="P586" i="6"/>
  <c r="N586" i="5"/>
  <c r="O585" i="5"/>
  <c r="N588" i="6" l="1"/>
  <c r="P587" i="6"/>
  <c r="O587" i="6"/>
  <c r="N587" i="5"/>
  <c r="O586" i="5"/>
  <c r="N589" i="6" l="1"/>
  <c r="P588" i="6"/>
  <c r="O588" i="6"/>
  <c r="N588" i="5"/>
  <c r="O587" i="5"/>
  <c r="P589" i="6" l="1"/>
  <c r="N590" i="6"/>
  <c r="O589" i="6"/>
  <c r="N589" i="5"/>
  <c r="O588" i="5"/>
  <c r="N591" i="6" l="1"/>
  <c r="O590" i="6"/>
  <c r="P590" i="6"/>
  <c r="N590" i="5"/>
  <c r="O589" i="5"/>
  <c r="P591" i="6" l="1"/>
  <c r="O591" i="6"/>
  <c r="N592" i="6"/>
  <c r="N591" i="5"/>
  <c r="O590" i="5"/>
  <c r="O592" i="6" l="1"/>
  <c r="N593" i="6"/>
  <c r="P592" i="6"/>
  <c r="N592" i="5"/>
  <c r="O591" i="5"/>
  <c r="N594" i="6" l="1"/>
  <c r="P593" i="6"/>
  <c r="O593" i="6"/>
  <c r="N593" i="5"/>
  <c r="O592" i="5"/>
  <c r="O594" i="6" l="1"/>
  <c r="N595" i="6"/>
  <c r="P594" i="6"/>
  <c r="N594" i="5"/>
  <c r="O593" i="5"/>
  <c r="P595" i="6" l="1"/>
  <c r="O595" i="6"/>
  <c r="N596" i="6"/>
  <c r="N595" i="5"/>
  <c r="O594" i="5"/>
  <c r="N597" i="6" l="1"/>
  <c r="P596" i="6"/>
  <c r="O596" i="6"/>
  <c r="N596" i="5"/>
  <c r="O595" i="5"/>
  <c r="P597" i="6" l="1"/>
  <c r="N598" i="6"/>
  <c r="O597" i="6"/>
  <c r="N597" i="5"/>
  <c r="O596" i="5"/>
  <c r="N599" i="6" l="1"/>
  <c r="P598" i="6"/>
  <c r="O598" i="6"/>
  <c r="N598" i="5"/>
  <c r="O597" i="5"/>
  <c r="P599" i="6" l="1"/>
  <c r="O599" i="6"/>
  <c r="N600" i="6"/>
  <c r="N599" i="5"/>
  <c r="O598" i="5"/>
  <c r="O600" i="6" l="1"/>
  <c r="N601" i="6"/>
  <c r="P600" i="6"/>
  <c r="N600" i="5"/>
  <c r="O599" i="5"/>
  <c r="N602" i="6" l="1"/>
  <c r="P601" i="6"/>
  <c r="O601" i="6"/>
  <c r="N601" i="5"/>
  <c r="O600" i="5"/>
  <c r="P602" i="6" l="1"/>
  <c r="O602" i="6"/>
  <c r="N602" i="5"/>
  <c r="O602" i="5" s="1"/>
  <c r="O60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<sst xmlns="http://schemas.openxmlformats.org/spreadsheetml/2006/main" count="83" uniqueCount="37">
  <si>
    <t>Num</t>
  </si>
  <si>
    <t>Oblique body length (cm)</t>
  </si>
  <si>
    <t>Withers height(cm)</t>
  </si>
  <si>
    <t>Heart girth(cm)</t>
  </si>
  <si>
    <t>Hip length (cm)</t>
  </si>
  <si>
    <t>Body weight (kg)</t>
  </si>
  <si>
    <t>Objective:</t>
  </si>
  <si>
    <t>Fitting a multiple linear regression line with L2 norm</t>
  </si>
  <si>
    <t>X1</t>
  </si>
  <si>
    <t>X2</t>
  </si>
  <si>
    <t>aX1+bX2+c</t>
  </si>
  <si>
    <t>OBL</t>
  </si>
  <si>
    <t>HG</t>
  </si>
  <si>
    <t>BW</t>
  </si>
  <si>
    <t>Y</t>
  </si>
  <si>
    <t>a</t>
  </si>
  <si>
    <t>b</t>
  </si>
  <si>
    <t>c</t>
  </si>
  <si>
    <t>r</t>
  </si>
  <si>
    <t>GRG Nonlinear</t>
  </si>
  <si>
    <t>L2-error</t>
  </si>
  <si>
    <t>n_train</t>
  </si>
  <si>
    <t>n_test</t>
  </si>
  <si>
    <t>Train</t>
  </si>
  <si>
    <t>Test</t>
  </si>
  <si>
    <t>Fitting different curves using L2 norm (OBL x BW)</t>
  </si>
  <si>
    <t>X</t>
  </si>
  <si>
    <t>Y'=aX+b</t>
  </si>
  <si>
    <t>(Y-Y')^2</t>
  </si>
  <si>
    <t>(L2-norm)^2</t>
  </si>
  <si>
    <t>x</t>
  </si>
  <si>
    <t>d</t>
  </si>
  <si>
    <t>Linear Regression</t>
  </si>
  <si>
    <t>Quadratic Regression</t>
  </si>
  <si>
    <t>Y'=aX^2+bX+c</t>
  </si>
  <si>
    <t>y (linear)</t>
  </si>
  <si>
    <t>y (quadratic)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</si>
</sst>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'OBL+HG'!$C$1</c:f>
              <c:strCache>
                <c:ptCount val="1"/>
                <c:pt idx="0">
                  <c:v>Body weight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'OBL+HG'!$A$2:$A$73</c:f>
              <c:numCache>
                <c:formatCode>General</c:formatCode>
                <c:ptCount val="72"/>
                <c:pt idx="0">
                  <c:v>161</c:v>
                </c:pt>
                <c:pt idx="1">
                  <c:v>152</c:v>
                </c:pt>
                <c:pt idx="2">
                  <c:v>151</c:v>
                </c:pt>
                <c:pt idx="3">
                  <c:v>174</c:v>
                </c:pt>
                <c:pt idx="4">
                  <c:v>128</c:v>
                </c:pt>
                <c:pt idx="5">
                  <c:v>138</c:v>
                </c:pt>
                <c:pt idx="6">
                  <c:v>162</c:v>
                </c:pt>
                <c:pt idx="7">
                  <c:v>154</c:v>
                </c:pt>
                <c:pt idx="8">
                  <c:v>142</c:v>
                </c:pt>
                <c:pt idx="9">
                  <c:v>156</c:v>
                </c:pt>
                <c:pt idx="10">
                  <c:v>145</c:v>
                </c:pt>
                <c:pt idx="11">
                  <c:v>138</c:v>
                </c:pt>
                <c:pt idx="12">
                  <c:v>151</c:v>
                </c:pt>
                <c:pt idx="13">
                  <c:v>152</c:v>
                </c:pt>
                <c:pt idx="14">
                  <c:v>157</c:v>
                </c:pt>
                <c:pt idx="15">
                  <c:v>127</c:v>
                </c:pt>
                <c:pt idx="16">
                  <c:v>138</c:v>
                </c:pt>
                <c:pt idx="17">
                  <c:v>153</c:v>
                </c:pt>
                <c:pt idx="18">
                  <c:v>138</c:v>
                </c:pt>
                <c:pt idx="19">
                  <c:v>138</c:v>
                </c:pt>
                <c:pt idx="20">
                  <c:v>142</c:v>
                </c:pt>
                <c:pt idx="21">
                  <c:v>142</c:v>
                </c:pt>
                <c:pt idx="22">
                  <c:v>138</c:v>
                </c:pt>
                <c:pt idx="23">
                  <c:v>144</c:v>
                </c:pt>
                <c:pt idx="24">
                  <c:v>138</c:v>
                </c:pt>
                <c:pt idx="25">
                  <c:v>156</c:v>
                </c:pt>
                <c:pt idx="26">
                  <c:v>138</c:v>
                </c:pt>
                <c:pt idx="27">
                  <c:v>167</c:v>
                </c:pt>
                <c:pt idx="28">
                  <c:v>154</c:v>
                </c:pt>
                <c:pt idx="29">
                  <c:v>170</c:v>
                </c:pt>
                <c:pt idx="30">
                  <c:v>155</c:v>
                </c:pt>
                <c:pt idx="31">
                  <c:v>159</c:v>
                </c:pt>
                <c:pt idx="32">
                  <c:v>138</c:v>
                </c:pt>
                <c:pt idx="33">
                  <c:v>157</c:v>
                </c:pt>
                <c:pt idx="34">
                  <c:v>168</c:v>
                </c:pt>
                <c:pt idx="35">
                  <c:v>142</c:v>
                </c:pt>
                <c:pt idx="36">
                  <c:v>170</c:v>
                </c:pt>
                <c:pt idx="37">
                  <c:v>161</c:v>
                </c:pt>
                <c:pt idx="38">
                  <c:v>171</c:v>
                </c:pt>
                <c:pt idx="39">
                  <c:v>146</c:v>
                </c:pt>
                <c:pt idx="40">
                  <c:v>145</c:v>
                </c:pt>
                <c:pt idx="41">
                  <c:v>144</c:v>
                </c:pt>
                <c:pt idx="42">
                  <c:v>167</c:v>
                </c:pt>
                <c:pt idx="43">
                  <c:v>161</c:v>
                </c:pt>
                <c:pt idx="44">
                  <c:v>146</c:v>
                </c:pt>
                <c:pt idx="45">
                  <c:v>148</c:v>
                </c:pt>
                <c:pt idx="46">
                  <c:v>157</c:v>
                </c:pt>
                <c:pt idx="47">
                  <c:v>155</c:v>
                </c:pt>
                <c:pt idx="48">
                  <c:v>146</c:v>
                </c:pt>
                <c:pt idx="49">
                  <c:v>167</c:v>
                </c:pt>
                <c:pt idx="50">
                  <c:v>138</c:v>
                </c:pt>
                <c:pt idx="51">
                  <c:v>150</c:v>
                </c:pt>
                <c:pt idx="52">
                  <c:v>154</c:v>
                </c:pt>
                <c:pt idx="53">
                  <c:v>151</c:v>
                </c:pt>
                <c:pt idx="54">
                  <c:v>157</c:v>
                </c:pt>
                <c:pt idx="55">
                  <c:v>150</c:v>
                </c:pt>
                <c:pt idx="56">
                  <c:v>146</c:v>
                </c:pt>
                <c:pt idx="57">
                  <c:v>159</c:v>
                </c:pt>
                <c:pt idx="58">
                  <c:v>168</c:v>
                </c:pt>
                <c:pt idx="59">
                  <c:v>157</c:v>
                </c:pt>
                <c:pt idx="60">
                  <c:v>167</c:v>
                </c:pt>
                <c:pt idx="61">
                  <c:v>161</c:v>
                </c:pt>
                <c:pt idx="62">
                  <c:v>170</c:v>
                </c:pt>
                <c:pt idx="63">
                  <c:v>173</c:v>
                </c:pt>
                <c:pt idx="64">
                  <c:v>144</c:v>
                </c:pt>
                <c:pt idx="65">
                  <c:v>146</c:v>
                </c:pt>
                <c:pt idx="66">
                  <c:v>155</c:v>
                </c:pt>
                <c:pt idx="67">
                  <c:v>171</c:v>
                </c:pt>
                <c:pt idx="68">
                  <c:v>155</c:v>
                </c:pt>
                <c:pt idx="69">
                  <c:v>174</c:v>
                </c:pt>
                <c:pt idx="70">
                  <c:v>161</c:v>
                </c:pt>
                <c:pt idx="71">
                  <c:v>156</c:v>
                </c:pt>
              </c:numCache>
            </c:numRef>
          </c:xVal>
          <c:yVal>
            <c:numRef>
              <c:f>'OBL+HG'!$C$2:$C$73</c:f>
              <c:numCache>
                <c:formatCode>General</c:formatCode>
                <c:ptCount val="72"/>
                <c:pt idx="0">
                  <c:v>545</c:v>
                </c:pt>
                <c:pt idx="1">
                  <c:v>507</c:v>
                </c:pt>
                <c:pt idx="2">
                  <c:v>450</c:v>
                </c:pt>
                <c:pt idx="3">
                  <c:v>604</c:v>
                </c:pt>
                <c:pt idx="4">
                  <c:v>448</c:v>
                </c:pt>
                <c:pt idx="5">
                  <c:v>450</c:v>
                </c:pt>
                <c:pt idx="6">
                  <c:v>495</c:v>
                </c:pt>
                <c:pt idx="7">
                  <c:v>434</c:v>
                </c:pt>
                <c:pt idx="8">
                  <c:v>400</c:v>
                </c:pt>
                <c:pt idx="9">
                  <c:v>467</c:v>
                </c:pt>
                <c:pt idx="10">
                  <c:v>466</c:v>
                </c:pt>
                <c:pt idx="11">
                  <c:v>362</c:v>
                </c:pt>
                <c:pt idx="12">
                  <c:v>444</c:v>
                </c:pt>
                <c:pt idx="13">
                  <c:v>441</c:v>
                </c:pt>
                <c:pt idx="14">
                  <c:v>497</c:v>
                </c:pt>
                <c:pt idx="15">
                  <c:v>409</c:v>
                </c:pt>
                <c:pt idx="16">
                  <c:v>371</c:v>
                </c:pt>
                <c:pt idx="17">
                  <c:v>434</c:v>
                </c:pt>
                <c:pt idx="18">
                  <c:v>367</c:v>
                </c:pt>
                <c:pt idx="19">
                  <c:v>362</c:v>
                </c:pt>
                <c:pt idx="20">
                  <c:v>403</c:v>
                </c:pt>
                <c:pt idx="21">
                  <c:v>440</c:v>
                </c:pt>
                <c:pt idx="22">
                  <c:v>362</c:v>
                </c:pt>
                <c:pt idx="23">
                  <c:v>445</c:v>
                </c:pt>
                <c:pt idx="24">
                  <c:v>362</c:v>
                </c:pt>
                <c:pt idx="25">
                  <c:v>467</c:v>
                </c:pt>
                <c:pt idx="26">
                  <c:v>450</c:v>
                </c:pt>
                <c:pt idx="27">
                  <c:v>601</c:v>
                </c:pt>
                <c:pt idx="28">
                  <c:v>550</c:v>
                </c:pt>
                <c:pt idx="29">
                  <c:v>608</c:v>
                </c:pt>
                <c:pt idx="30">
                  <c:v>486</c:v>
                </c:pt>
                <c:pt idx="31">
                  <c:v>465</c:v>
                </c:pt>
                <c:pt idx="32">
                  <c:v>450</c:v>
                </c:pt>
                <c:pt idx="33">
                  <c:v>497</c:v>
                </c:pt>
                <c:pt idx="34">
                  <c:v>602</c:v>
                </c:pt>
                <c:pt idx="35">
                  <c:v>400</c:v>
                </c:pt>
                <c:pt idx="36">
                  <c:v>612</c:v>
                </c:pt>
                <c:pt idx="37">
                  <c:v>559</c:v>
                </c:pt>
                <c:pt idx="38">
                  <c:v>617</c:v>
                </c:pt>
                <c:pt idx="39">
                  <c:v>342</c:v>
                </c:pt>
                <c:pt idx="40">
                  <c:v>479</c:v>
                </c:pt>
                <c:pt idx="41">
                  <c:v>445</c:v>
                </c:pt>
                <c:pt idx="42">
                  <c:v>601</c:v>
                </c:pt>
                <c:pt idx="43">
                  <c:v>565</c:v>
                </c:pt>
                <c:pt idx="44">
                  <c:v>341</c:v>
                </c:pt>
                <c:pt idx="45">
                  <c:v>353</c:v>
                </c:pt>
                <c:pt idx="46">
                  <c:v>511</c:v>
                </c:pt>
                <c:pt idx="47">
                  <c:v>486</c:v>
                </c:pt>
                <c:pt idx="48">
                  <c:v>342</c:v>
                </c:pt>
                <c:pt idx="49">
                  <c:v>600</c:v>
                </c:pt>
                <c:pt idx="50">
                  <c:v>450</c:v>
                </c:pt>
                <c:pt idx="51">
                  <c:v>443</c:v>
                </c:pt>
                <c:pt idx="52">
                  <c:v>550</c:v>
                </c:pt>
                <c:pt idx="53">
                  <c:v>444</c:v>
                </c:pt>
                <c:pt idx="54">
                  <c:v>497</c:v>
                </c:pt>
                <c:pt idx="55">
                  <c:v>408</c:v>
                </c:pt>
                <c:pt idx="56">
                  <c:v>346</c:v>
                </c:pt>
                <c:pt idx="57">
                  <c:v>465</c:v>
                </c:pt>
                <c:pt idx="58">
                  <c:v>602</c:v>
                </c:pt>
                <c:pt idx="59">
                  <c:v>497</c:v>
                </c:pt>
                <c:pt idx="60">
                  <c:v>601</c:v>
                </c:pt>
                <c:pt idx="61">
                  <c:v>586</c:v>
                </c:pt>
                <c:pt idx="62">
                  <c:v>608</c:v>
                </c:pt>
                <c:pt idx="63">
                  <c:v>610</c:v>
                </c:pt>
                <c:pt idx="64">
                  <c:v>445</c:v>
                </c:pt>
                <c:pt idx="65">
                  <c:v>346</c:v>
                </c:pt>
                <c:pt idx="66">
                  <c:v>486</c:v>
                </c:pt>
                <c:pt idx="67">
                  <c:v>617</c:v>
                </c:pt>
                <c:pt idx="68">
                  <c:v>512</c:v>
                </c:pt>
                <c:pt idx="69">
                  <c:v>644</c:v>
                </c:pt>
                <c:pt idx="70">
                  <c:v>586</c:v>
                </c:pt>
                <c:pt idx="71">
                  <c:v>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4-4FA5-8E55-EAAB4B1CD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502495"/>
        <c:axId val="1437517375"/>
      </c:scatterChart>
      <c:valAx>
        <c:axId val="1437502495"/>
        <c:scaling>
          <c:orientation val="minMax"/>
          <c:max val="180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Oblique</a:t>
                </a:r>
                <a:r>
                  <a:rPr lang="en-PH" baseline="0"/>
                  <a:t> body length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17375"/>
        <c:crosses val="autoZero"/>
        <c:crossBetween val="midCat"/>
      </c:valAx>
      <c:valAx>
        <c:axId val="1437517375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Body</a:t>
                </a:r>
                <a:r>
                  <a:rPr lang="en-PH" baseline="0"/>
                  <a:t> Weight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0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'OBL+HG'!$C$1</c:f>
              <c:strCache>
                <c:ptCount val="1"/>
                <c:pt idx="0">
                  <c:v>Body weight (kg)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'OBL+HG'!$B$2:$B$73</c:f>
              <c:numCache>
                <c:formatCode>General</c:formatCode>
                <c:ptCount val="72"/>
                <c:pt idx="0">
                  <c:v>190</c:v>
                </c:pt>
                <c:pt idx="1">
                  <c:v>183</c:v>
                </c:pt>
                <c:pt idx="2">
                  <c:v>179</c:v>
                </c:pt>
                <c:pt idx="3">
                  <c:v>202</c:v>
                </c:pt>
                <c:pt idx="4">
                  <c:v>176</c:v>
                </c:pt>
                <c:pt idx="5">
                  <c:v>180</c:v>
                </c:pt>
                <c:pt idx="6">
                  <c:v>182</c:v>
                </c:pt>
                <c:pt idx="7">
                  <c:v>174</c:v>
                </c:pt>
                <c:pt idx="8">
                  <c:v>170</c:v>
                </c:pt>
                <c:pt idx="9">
                  <c:v>180</c:v>
                </c:pt>
                <c:pt idx="10">
                  <c:v>190</c:v>
                </c:pt>
                <c:pt idx="11">
                  <c:v>173</c:v>
                </c:pt>
                <c:pt idx="12">
                  <c:v>189</c:v>
                </c:pt>
                <c:pt idx="13">
                  <c:v>181</c:v>
                </c:pt>
                <c:pt idx="14">
                  <c:v>193</c:v>
                </c:pt>
                <c:pt idx="15">
                  <c:v>171</c:v>
                </c:pt>
                <c:pt idx="16">
                  <c:v>168</c:v>
                </c:pt>
                <c:pt idx="17">
                  <c:v>176</c:v>
                </c:pt>
                <c:pt idx="18">
                  <c:v>173</c:v>
                </c:pt>
                <c:pt idx="19">
                  <c:v>173</c:v>
                </c:pt>
                <c:pt idx="20">
                  <c:v>174</c:v>
                </c:pt>
                <c:pt idx="21">
                  <c:v>175</c:v>
                </c:pt>
                <c:pt idx="22">
                  <c:v>173</c:v>
                </c:pt>
                <c:pt idx="23">
                  <c:v>186</c:v>
                </c:pt>
                <c:pt idx="24">
                  <c:v>173</c:v>
                </c:pt>
                <c:pt idx="25">
                  <c:v>180</c:v>
                </c:pt>
                <c:pt idx="26">
                  <c:v>180</c:v>
                </c:pt>
                <c:pt idx="27">
                  <c:v>192</c:v>
                </c:pt>
                <c:pt idx="28">
                  <c:v>194</c:v>
                </c:pt>
                <c:pt idx="29">
                  <c:v>197</c:v>
                </c:pt>
                <c:pt idx="30">
                  <c:v>186</c:v>
                </c:pt>
                <c:pt idx="31">
                  <c:v>183</c:v>
                </c:pt>
                <c:pt idx="32">
                  <c:v>180</c:v>
                </c:pt>
                <c:pt idx="33">
                  <c:v>193</c:v>
                </c:pt>
                <c:pt idx="34">
                  <c:v>201</c:v>
                </c:pt>
                <c:pt idx="35">
                  <c:v>174</c:v>
                </c:pt>
                <c:pt idx="36">
                  <c:v>209</c:v>
                </c:pt>
                <c:pt idx="37">
                  <c:v>193</c:v>
                </c:pt>
                <c:pt idx="38">
                  <c:v>204</c:v>
                </c:pt>
                <c:pt idx="39">
                  <c:v>167</c:v>
                </c:pt>
                <c:pt idx="40">
                  <c:v>190</c:v>
                </c:pt>
                <c:pt idx="41">
                  <c:v>186</c:v>
                </c:pt>
                <c:pt idx="42">
                  <c:v>192</c:v>
                </c:pt>
                <c:pt idx="43">
                  <c:v>193</c:v>
                </c:pt>
                <c:pt idx="44">
                  <c:v>167</c:v>
                </c:pt>
                <c:pt idx="45">
                  <c:v>167</c:v>
                </c:pt>
                <c:pt idx="46">
                  <c:v>192</c:v>
                </c:pt>
                <c:pt idx="47">
                  <c:v>186</c:v>
                </c:pt>
                <c:pt idx="48">
                  <c:v>167</c:v>
                </c:pt>
                <c:pt idx="49">
                  <c:v>190</c:v>
                </c:pt>
                <c:pt idx="50">
                  <c:v>180</c:v>
                </c:pt>
                <c:pt idx="51">
                  <c:v>176</c:v>
                </c:pt>
                <c:pt idx="52">
                  <c:v>194</c:v>
                </c:pt>
                <c:pt idx="53">
                  <c:v>189</c:v>
                </c:pt>
                <c:pt idx="54">
                  <c:v>193</c:v>
                </c:pt>
                <c:pt idx="55">
                  <c:v>175</c:v>
                </c:pt>
                <c:pt idx="56">
                  <c:v>167</c:v>
                </c:pt>
                <c:pt idx="57">
                  <c:v>183</c:v>
                </c:pt>
                <c:pt idx="58">
                  <c:v>201</c:v>
                </c:pt>
                <c:pt idx="59">
                  <c:v>193</c:v>
                </c:pt>
                <c:pt idx="60">
                  <c:v>192</c:v>
                </c:pt>
                <c:pt idx="61">
                  <c:v>193</c:v>
                </c:pt>
                <c:pt idx="62">
                  <c:v>197</c:v>
                </c:pt>
                <c:pt idx="63">
                  <c:v>200</c:v>
                </c:pt>
                <c:pt idx="64">
                  <c:v>186</c:v>
                </c:pt>
                <c:pt idx="65">
                  <c:v>167</c:v>
                </c:pt>
                <c:pt idx="66">
                  <c:v>186</c:v>
                </c:pt>
                <c:pt idx="67">
                  <c:v>204</c:v>
                </c:pt>
                <c:pt idx="68">
                  <c:v>183</c:v>
                </c:pt>
                <c:pt idx="69">
                  <c:v>221</c:v>
                </c:pt>
                <c:pt idx="70">
                  <c:v>193</c:v>
                </c:pt>
                <c:pt idx="71">
                  <c:v>189</c:v>
                </c:pt>
              </c:numCache>
            </c:numRef>
          </c:xVal>
          <c:yVal>
            <c:numRef>
              <c:f>'OBL+HG'!$C$2:$C$73</c:f>
              <c:numCache>
                <c:formatCode>General</c:formatCode>
                <c:ptCount val="72"/>
                <c:pt idx="0">
                  <c:v>545</c:v>
                </c:pt>
                <c:pt idx="1">
                  <c:v>507</c:v>
                </c:pt>
                <c:pt idx="2">
                  <c:v>450</c:v>
                </c:pt>
                <c:pt idx="3">
                  <c:v>604</c:v>
                </c:pt>
                <c:pt idx="4">
                  <c:v>448</c:v>
                </c:pt>
                <c:pt idx="5">
                  <c:v>450</c:v>
                </c:pt>
                <c:pt idx="6">
                  <c:v>495</c:v>
                </c:pt>
                <c:pt idx="7">
                  <c:v>434</c:v>
                </c:pt>
                <c:pt idx="8">
                  <c:v>400</c:v>
                </c:pt>
                <c:pt idx="9">
                  <c:v>467</c:v>
                </c:pt>
                <c:pt idx="10">
                  <c:v>466</c:v>
                </c:pt>
                <c:pt idx="11">
                  <c:v>362</c:v>
                </c:pt>
                <c:pt idx="12">
                  <c:v>444</c:v>
                </c:pt>
                <c:pt idx="13">
                  <c:v>441</c:v>
                </c:pt>
                <c:pt idx="14">
                  <c:v>497</c:v>
                </c:pt>
                <c:pt idx="15">
                  <c:v>409</c:v>
                </c:pt>
                <c:pt idx="16">
                  <c:v>371</c:v>
                </c:pt>
                <c:pt idx="17">
                  <c:v>434</c:v>
                </c:pt>
                <c:pt idx="18">
                  <c:v>367</c:v>
                </c:pt>
                <c:pt idx="19">
                  <c:v>362</c:v>
                </c:pt>
                <c:pt idx="20">
                  <c:v>403</c:v>
                </c:pt>
                <c:pt idx="21">
                  <c:v>440</c:v>
                </c:pt>
                <c:pt idx="22">
                  <c:v>362</c:v>
                </c:pt>
                <c:pt idx="23">
                  <c:v>445</c:v>
                </c:pt>
                <c:pt idx="24">
                  <c:v>362</c:v>
                </c:pt>
                <c:pt idx="25">
                  <c:v>467</c:v>
                </c:pt>
                <c:pt idx="26">
                  <c:v>450</c:v>
                </c:pt>
                <c:pt idx="27">
                  <c:v>601</c:v>
                </c:pt>
                <c:pt idx="28">
                  <c:v>550</c:v>
                </c:pt>
                <c:pt idx="29">
                  <c:v>608</c:v>
                </c:pt>
                <c:pt idx="30">
                  <c:v>486</c:v>
                </c:pt>
                <c:pt idx="31">
                  <c:v>465</c:v>
                </c:pt>
                <c:pt idx="32">
                  <c:v>450</c:v>
                </c:pt>
                <c:pt idx="33">
                  <c:v>497</c:v>
                </c:pt>
                <c:pt idx="34">
                  <c:v>602</c:v>
                </c:pt>
                <c:pt idx="35">
                  <c:v>400</c:v>
                </c:pt>
                <c:pt idx="36">
                  <c:v>612</c:v>
                </c:pt>
                <c:pt idx="37">
                  <c:v>559</c:v>
                </c:pt>
                <c:pt idx="38">
                  <c:v>617</c:v>
                </c:pt>
                <c:pt idx="39">
                  <c:v>342</c:v>
                </c:pt>
                <c:pt idx="40">
                  <c:v>479</c:v>
                </c:pt>
                <c:pt idx="41">
                  <c:v>445</c:v>
                </c:pt>
                <c:pt idx="42">
                  <c:v>601</c:v>
                </c:pt>
                <c:pt idx="43">
                  <c:v>565</c:v>
                </c:pt>
                <c:pt idx="44">
                  <c:v>341</c:v>
                </c:pt>
                <c:pt idx="45">
                  <c:v>353</c:v>
                </c:pt>
                <c:pt idx="46">
                  <c:v>511</c:v>
                </c:pt>
                <c:pt idx="47">
                  <c:v>486</c:v>
                </c:pt>
                <c:pt idx="48">
                  <c:v>342</c:v>
                </c:pt>
                <c:pt idx="49">
                  <c:v>600</c:v>
                </c:pt>
                <c:pt idx="50">
                  <c:v>450</c:v>
                </c:pt>
                <c:pt idx="51">
                  <c:v>443</c:v>
                </c:pt>
                <c:pt idx="52">
                  <c:v>550</c:v>
                </c:pt>
                <c:pt idx="53">
                  <c:v>444</c:v>
                </c:pt>
                <c:pt idx="54">
                  <c:v>497</c:v>
                </c:pt>
                <c:pt idx="55">
                  <c:v>408</c:v>
                </c:pt>
                <c:pt idx="56">
                  <c:v>346</c:v>
                </c:pt>
                <c:pt idx="57">
                  <c:v>465</c:v>
                </c:pt>
                <c:pt idx="58">
                  <c:v>602</c:v>
                </c:pt>
                <c:pt idx="59">
                  <c:v>497</c:v>
                </c:pt>
                <c:pt idx="60">
                  <c:v>601</c:v>
                </c:pt>
                <c:pt idx="61">
                  <c:v>586</c:v>
                </c:pt>
                <c:pt idx="62">
                  <c:v>608</c:v>
                </c:pt>
                <c:pt idx="63">
                  <c:v>610</c:v>
                </c:pt>
                <c:pt idx="64">
                  <c:v>445</c:v>
                </c:pt>
                <c:pt idx="65">
                  <c:v>346</c:v>
                </c:pt>
                <c:pt idx="66">
                  <c:v>486</c:v>
                </c:pt>
                <c:pt idx="67">
                  <c:v>617</c:v>
                </c:pt>
                <c:pt idx="68">
                  <c:v>512</c:v>
                </c:pt>
                <c:pt idx="69">
                  <c:v>644</c:v>
                </c:pt>
                <c:pt idx="70">
                  <c:v>586</c:v>
                </c:pt>
                <c:pt idx="71">
                  <c:v>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2F-4826-B32C-150B8C335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502495"/>
        <c:axId val="1437517375"/>
      </c:scatterChart>
      <c:valAx>
        <c:axId val="1437502495"/>
        <c:scaling>
          <c:orientation val="minMax"/>
          <c:max val="240"/>
          <c:min val="1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baseline="0"/>
                  <a:t>Heart girth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17375"/>
        <c:crosses val="autoZero"/>
        <c:crossBetween val="midCat"/>
      </c:valAx>
      <c:valAx>
        <c:axId val="1437517375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Body</a:t>
                </a:r>
                <a:r>
                  <a:rPr lang="en-PH" baseline="0"/>
                  <a:t> Weight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0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Train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'OBL x BW'!$A$5:$A$62</c:f>
              <c:numCache>
                <c:formatCode>General</c:formatCode>
                <c:ptCount val="58"/>
                <c:pt idx="0">
                  <c:v>127</c:v>
                </c:pt>
                <c:pt idx="1">
                  <c:v>128</c:v>
                </c:pt>
                <c:pt idx="2">
                  <c:v>138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138</c:v>
                </c:pt>
                <c:pt idx="8">
                  <c:v>138</c:v>
                </c:pt>
                <c:pt idx="9">
                  <c:v>138</c:v>
                </c:pt>
                <c:pt idx="10">
                  <c:v>138</c:v>
                </c:pt>
                <c:pt idx="11">
                  <c:v>138</c:v>
                </c:pt>
                <c:pt idx="12">
                  <c:v>142</c:v>
                </c:pt>
                <c:pt idx="13">
                  <c:v>142</c:v>
                </c:pt>
                <c:pt idx="14">
                  <c:v>142</c:v>
                </c:pt>
                <c:pt idx="15">
                  <c:v>142</c:v>
                </c:pt>
                <c:pt idx="16">
                  <c:v>144</c:v>
                </c:pt>
                <c:pt idx="17">
                  <c:v>144</c:v>
                </c:pt>
                <c:pt idx="18">
                  <c:v>144</c:v>
                </c:pt>
                <c:pt idx="19">
                  <c:v>145</c:v>
                </c:pt>
                <c:pt idx="20">
                  <c:v>145</c:v>
                </c:pt>
                <c:pt idx="21">
                  <c:v>146</c:v>
                </c:pt>
                <c:pt idx="22">
                  <c:v>146</c:v>
                </c:pt>
                <c:pt idx="23">
                  <c:v>146</c:v>
                </c:pt>
                <c:pt idx="24">
                  <c:v>146</c:v>
                </c:pt>
                <c:pt idx="25">
                  <c:v>146</c:v>
                </c:pt>
                <c:pt idx="26">
                  <c:v>148</c:v>
                </c:pt>
                <c:pt idx="27">
                  <c:v>150</c:v>
                </c:pt>
                <c:pt idx="28">
                  <c:v>150</c:v>
                </c:pt>
                <c:pt idx="29">
                  <c:v>151</c:v>
                </c:pt>
                <c:pt idx="30">
                  <c:v>151</c:v>
                </c:pt>
                <c:pt idx="31">
                  <c:v>151</c:v>
                </c:pt>
                <c:pt idx="32">
                  <c:v>152</c:v>
                </c:pt>
                <c:pt idx="33">
                  <c:v>152</c:v>
                </c:pt>
                <c:pt idx="34">
                  <c:v>153</c:v>
                </c:pt>
                <c:pt idx="35">
                  <c:v>154</c:v>
                </c:pt>
                <c:pt idx="36">
                  <c:v>154</c:v>
                </c:pt>
                <c:pt idx="37">
                  <c:v>154</c:v>
                </c:pt>
                <c:pt idx="38">
                  <c:v>155</c:v>
                </c:pt>
                <c:pt idx="39">
                  <c:v>155</c:v>
                </c:pt>
                <c:pt idx="40">
                  <c:v>155</c:v>
                </c:pt>
                <c:pt idx="41">
                  <c:v>155</c:v>
                </c:pt>
                <c:pt idx="42">
                  <c:v>156</c:v>
                </c:pt>
                <c:pt idx="43">
                  <c:v>156</c:v>
                </c:pt>
                <c:pt idx="44">
                  <c:v>156</c:v>
                </c:pt>
                <c:pt idx="45">
                  <c:v>157</c:v>
                </c:pt>
                <c:pt idx="46">
                  <c:v>157</c:v>
                </c:pt>
                <c:pt idx="47">
                  <c:v>157</c:v>
                </c:pt>
                <c:pt idx="48">
                  <c:v>157</c:v>
                </c:pt>
                <c:pt idx="49">
                  <c:v>157</c:v>
                </c:pt>
                <c:pt idx="50">
                  <c:v>159</c:v>
                </c:pt>
                <c:pt idx="51">
                  <c:v>159</c:v>
                </c:pt>
                <c:pt idx="52">
                  <c:v>161</c:v>
                </c:pt>
                <c:pt idx="53">
                  <c:v>161</c:v>
                </c:pt>
                <c:pt idx="54">
                  <c:v>161</c:v>
                </c:pt>
                <c:pt idx="55">
                  <c:v>161</c:v>
                </c:pt>
                <c:pt idx="56">
                  <c:v>161</c:v>
                </c:pt>
                <c:pt idx="57">
                  <c:v>162</c:v>
                </c:pt>
              </c:numCache>
            </c:numRef>
          </c:xVal>
          <c:yVal>
            <c:numRef>
              <c:f>'OBL x BW'!$B$5:$B$62</c:f>
              <c:numCache>
                <c:formatCode>General</c:formatCode>
                <c:ptCount val="58"/>
                <c:pt idx="0">
                  <c:v>409</c:v>
                </c:pt>
                <c:pt idx="1">
                  <c:v>448</c:v>
                </c:pt>
                <c:pt idx="2">
                  <c:v>450</c:v>
                </c:pt>
                <c:pt idx="3">
                  <c:v>362</c:v>
                </c:pt>
                <c:pt idx="4">
                  <c:v>371</c:v>
                </c:pt>
                <c:pt idx="5">
                  <c:v>367</c:v>
                </c:pt>
                <c:pt idx="6">
                  <c:v>362</c:v>
                </c:pt>
                <c:pt idx="7">
                  <c:v>362</c:v>
                </c:pt>
                <c:pt idx="8">
                  <c:v>362</c:v>
                </c:pt>
                <c:pt idx="9">
                  <c:v>450</c:v>
                </c:pt>
                <c:pt idx="10">
                  <c:v>450</c:v>
                </c:pt>
                <c:pt idx="11">
                  <c:v>450</c:v>
                </c:pt>
                <c:pt idx="12">
                  <c:v>400</c:v>
                </c:pt>
                <c:pt idx="13">
                  <c:v>403</c:v>
                </c:pt>
                <c:pt idx="14">
                  <c:v>440</c:v>
                </c:pt>
                <c:pt idx="15">
                  <c:v>400</c:v>
                </c:pt>
                <c:pt idx="16">
                  <c:v>445</c:v>
                </c:pt>
                <c:pt idx="17">
                  <c:v>445</c:v>
                </c:pt>
                <c:pt idx="18">
                  <c:v>445</c:v>
                </c:pt>
                <c:pt idx="19">
                  <c:v>466</c:v>
                </c:pt>
                <c:pt idx="20">
                  <c:v>479</c:v>
                </c:pt>
                <c:pt idx="21">
                  <c:v>342</c:v>
                </c:pt>
                <c:pt idx="22">
                  <c:v>341</c:v>
                </c:pt>
                <c:pt idx="23">
                  <c:v>342</c:v>
                </c:pt>
                <c:pt idx="24">
                  <c:v>346</c:v>
                </c:pt>
                <c:pt idx="25">
                  <c:v>346</c:v>
                </c:pt>
                <c:pt idx="26">
                  <c:v>353</c:v>
                </c:pt>
                <c:pt idx="27">
                  <c:v>443</c:v>
                </c:pt>
                <c:pt idx="28">
                  <c:v>408</c:v>
                </c:pt>
                <c:pt idx="29">
                  <c:v>450</c:v>
                </c:pt>
                <c:pt idx="30">
                  <c:v>444</c:v>
                </c:pt>
                <c:pt idx="31">
                  <c:v>444</c:v>
                </c:pt>
                <c:pt idx="32">
                  <c:v>507</c:v>
                </c:pt>
                <c:pt idx="33">
                  <c:v>441</c:v>
                </c:pt>
                <c:pt idx="34">
                  <c:v>434</c:v>
                </c:pt>
                <c:pt idx="35">
                  <c:v>434</c:v>
                </c:pt>
                <c:pt idx="36">
                  <c:v>550</c:v>
                </c:pt>
                <c:pt idx="37">
                  <c:v>550</c:v>
                </c:pt>
                <c:pt idx="38">
                  <c:v>486</c:v>
                </c:pt>
                <c:pt idx="39">
                  <c:v>486</c:v>
                </c:pt>
                <c:pt idx="40">
                  <c:v>486</c:v>
                </c:pt>
                <c:pt idx="41">
                  <c:v>512</c:v>
                </c:pt>
                <c:pt idx="42">
                  <c:v>467</c:v>
                </c:pt>
                <c:pt idx="43">
                  <c:v>467</c:v>
                </c:pt>
                <c:pt idx="44">
                  <c:v>567</c:v>
                </c:pt>
                <c:pt idx="45">
                  <c:v>497</c:v>
                </c:pt>
                <c:pt idx="46">
                  <c:v>497</c:v>
                </c:pt>
                <c:pt idx="47">
                  <c:v>511</c:v>
                </c:pt>
                <c:pt idx="48">
                  <c:v>497</c:v>
                </c:pt>
                <c:pt idx="49">
                  <c:v>497</c:v>
                </c:pt>
                <c:pt idx="50">
                  <c:v>465</c:v>
                </c:pt>
                <c:pt idx="51">
                  <c:v>465</c:v>
                </c:pt>
                <c:pt idx="52">
                  <c:v>545</c:v>
                </c:pt>
                <c:pt idx="53">
                  <c:v>559</c:v>
                </c:pt>
                <c:pt idx="54">
                  <c:v>565</c:v>
                </c:pt>
                <c:pt idx="55">
                  <c:v>586</c:v>
                </c:pt>
                <c:pt idx="56">
                  <c:v>586</c:v>
                </c:pt>
                <c:pt idx="57">
                  <c:v>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EF-4205-B63E-C103B8151280}"/>
            </c:ext>
          </c:extLst>
        </c:ser>
        <c:ser>
          <c:idx val="1"/>
          <c:order val="1"/>
          <c:tx>
            <c:v>Linear Reg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'OBL x BW'!$N$2:$N$602</c:f>
              <c:numCache>
                <c:formatCode>General</c:formatCode>
                <c:ptCount val="601"/>
                <c:pt idx="0">
                  <c:v>120</c:v>
                </c:pt>
                <c:pt idx="1">
                  <c:v>120.1</c:v>
                </c:pt>
                <c:pt idx="2">
                  <c:v>120.19999999999999</c:v>
                </c:pt>
                <c:pt idx="3">
                  <c:v>120.29999999999998</c:v>
                </c:pt>
                <c:pt idx="4">
                  <c:v>120.39999999999998</c:v>
                </c:pt>
                <c:pt idx="5">
                  <c:v>120.49999999999997</c:v>
                </c:pt>
                <c:pt idx="6">
                  <c:v>120.59999999999997</c:v>
                </c:pt>
                <c:pt idx="7">
                  <c:v>120.69999999999996</c:v>
                </c:pt>
                <c:pt idx="8">
                  <c:v>120.79999999999995</c:v>
                </c:pt>
                <c:pt idx="9">
                  <c:v>120.89999999999995</c:v>
                </c:pt>
                <c:pt idx="10">
                  <c:v>120.99999999999994</c:v>
                </c:pt>
                <c:pt idx="11">
                  <c:v>121.09999999999994</c:v>
                </c:pt>
                <c:pt idx="12">
                  <c:v>121.19999999999993</c:v>
                </c:pt>
                <c:pt idx="13">
                  <c:v>121.29999999999993</c:v>
                </c:pt>
                <c:pt idx="14">
                  <c:v>121.39999999999992</c:v>
                </c:pt>
                <c:pt idx="15">
                  <c:v>121.49999999999991</c:v>
                </c:pt>
                <c:pt idx="16">
                  <c:v>121.59999999999991</c:v>
                </c:pt>
                <c:pt idx="17">
                  <c:v>121.6999999999999</c:v>
                </c:pt>
                <c:pt idx="18">
                  <c:v>121.7999999999999</c:v>
                </c:pt>
                <c:pt idx="19">
                  <c:v>121.89999999999989</c:v>
                </c:pt>
                <c:pt idx="20">
                  <c:v>121.99999999999989</c:v>
                </c:pt>
                <c:pt idx="21">
                  <c:v>122.09999999999988</c:v>
                </c:pt>
                <c:pt idx="22">
                  <c:v>122.19999999999987</c:v>
                </c:pt>
                <c:pt idx="23">
                  <c:v>122.29999999999987</c:v>
                </c:pt>
                <c:pt idx="24">
                  <c:v>122.39999999999986</c:v>
                </c:pt>
                <c:pt idx="25">
                  <c:v>122.49999999999986</c:v>
                </c:pt>
                <c:pt idx="26">
                  <c:v>122.59999999999985</c:v>
                </c:pt>
                <c:pt idx="27">
                  <c:v>122.69999999999985</c:v>
                </c:pt>
                <c:pt idx="28">
                  <c:v>122.79999999999984</c:v>
                </c:pt>
                <c:pt idx="29">
                  <c:v>122.89999999999984</c:v>
                </c:pt>
                <c:pt idx="30">
                  <c:v>122.99999999999983</c:v>
                </c:pt>
                <c:pt idx="31">
                  <c:v>123.09999999999982</c:v>
                </c:pt>
                <c:pt idx="32">
                  <c:v>123.19999999999982</c:v>
                </c:pt>
                <c:pt idx="33">
                  <c:v>123.29999999999981</c:v>
                </c:pt>
                <c:pt idx="34">
                  <c:v>123.39999999999981</c:v>
                </c:pt>
                <c:pt idx="35">
                  <c:v>123.4999999999998</c:v>
                </c:pt>
                <c:pt idx="36">
                  <c:v>123.5999999999998</c:v>
                </c:pt>
                <c:pt idx="37">
                  <c:v>123.69999999999979</c:v>
                </c:pt>
                <c:pt idx="38">
                  <c:v>123.79999999999978</c:v>
                </c:pt>
                <c:pt idx="39">
                  <c:v>123.89999999999978</c:v>
                </c:pt>
                <c:pt idx="40">
                  <c:v>123.99999999999977</c:v>
                </c:pt>
                <c:pt idx="41">
                  <c:v>124.09999999999977</c:v>
                </c:pt>
                <c:pt idx="42">
                  <c:v>124.19999999999976</c:v>
                </c:pt>
                <c:pt idx="43">
                  <c:v>124.29999999999976</c:v>
                </c:pt>
                <c:pt idx="44">
                  <c:v>124.39999999999975</c:v>
                </c:pt>
                <c:pt idx="45">
                  <c:v>124.49999999999974</c:v>
                </c:pt>
                <c:pt idx="46">
                  <c:v>124.59999999999974</c:v>
                </c:pt>
                <c:pt idx="47">
                  <c:v>124.69999999999973</c:v>
                </c:pt>
                <c:pt idx="48">
                  <c:v>124.79999999999973</c:v>
                </c:pt>
                <c:pt idx="49">
                  <c:v>124.89999999999972</c:v>
                </c:pt>
                <c:pt idx="50">
                  <c:v>124.99999999999972</c:v>
                </c:pt>
                <c:pt idx="51">
                  <c:v>125.09999999999971</c:v>
                </c:pt>
                <c:pt idx="52">
                  <c:v>125.1999999999997</c:v>
                </c:pt>
                <c:pt idx="53">
                  <c:v>125.2999999999997</c:v>
                </c:pt>
                <c:pt idx="54">
                  <c:v>125.39999999999969</c:v>
                </c:pt>
                <c:pt idx="55">
                  <c:v>125.49999999999969</c:v>
                </c:pt>
                <c:pt idx="56">
                  <c:v>125.59999999999968</c:v>
                </c:pt>
                <c:pt idx="57">
                  <c:v>125.69999999999968</c:v>
                </c:pt>
                <c:pt idx="58">
                  <c:v>125.79999999999967</c:v>
                </c:pt>
                <c:pt idx="59">
                  <c:v>125.89999999999966</c:v>
                </c:pt>
                <c:pt idx="60">
                  <c:v>125.99999999999966</c:v>
                </c:pt>
                <c:pt idx="61">
                  <c:v>126.09999999999965</c:v>
                </c:pt>
                <c:pt idx="62">
                  <c:v>126.19999999999965</c:v>
                </c:pt>
                <c:pt idx="63">
                  <c:v>126.29999999999964</c:v>
                </c:pt>
                <c:pt idx="64">
                  <c:v>126.39999999999964</c:v>
                </c:pt>
                <c:pt idx="65">
                  <c:v>126.49999999999963</c:v>
                </c:pt>
                <c:pt idx="66">
                  <c:v>126.59999999999962</c:v>
                </c:pt>
                <c:pt idx="67">
                  <c:v>126.69999999999962</c:v>
                </c:pt>
                <c:pt idx="68">
                  <c:v>126.79999999999961</c:v>
                </c:pt>
                <c:pt idx="69">
                  <c:v>126.89999999999961</c:v>
                </c:pt>
                <c:pt idx="70">
                  <c:v>126.9999999999996</c:v>
                </c:pt>
                <c:pt idx="71">
                  <c:v>127.0999999999996</c:v>
                </c:pt>
                <c:pt idx="72">
                  <c:v>127.19999999999959</c:v>
                </c:pt>
                <c:pt idx="73">
                  <c:v>127.29999999999959</c:v>
                </c:pt>
                <c:pt idx="74">
                  <c:v>127.39999999999958</c:v>
                </c:pt>
                <c:pt idx="75">
                  <c:v>127.49999999999957</c:v>
                </c:pt>
                <c:pt idx="76">
                  <c:v>127.59999999999957</c:v>
                </c:pt>
                <c:pt idx="77">
                  <c:v>127.69999999999956</c:v>
                </c:pt>
                <c:pt idx="78">
                  <c:v>127.79999999999956</c:v>
                </c:pt>
                <c:pt idx="79">
                  <c:v>127.89999999999955</c:v>
                </c:pt>
                <c:pt idx="80">
                  <c:v>127.99999999999955</c:v>
                </c:pt>
                <c:pt idx="81">
                  <c:v>128.09999999999954</c:v>
                </c:pt>
                <c:pt idx="82">
                  <c:v>128.19999999999953</c:v>
                </c:pt>
                <c:pt idx="83">
                  <c:v>128.29999999999953</c:v>
                </c:pt>
                <c:pt idx="84">
                  <c:v>128.39999999999952</c:v>
                </c:pt>
                <c:pt idx="85">
                  <c:v>128.49999999999952</c:v>
                </c:pt>
                <c:pt idx="86">
                  <c:v>128.59999999999951</c:v>
                </c:pt>
                <c:pt idx="87">
                  <c:v>128.69999999999951</c:v>
                </c:pt>
                <c:pt idx="88">
                  <c:v>128.7999999999995</c:v>
                </c:pt>
                <c:pt idx="89">
                  <c:v>128.89999999999949</c:v>
                </c:pt>
                <c:pt idx="90">
                  <c:v>128.99999999999949</c:v>
                </c:pt>
                <c:pt idx="91">
                  <c:v>129.09999999999948</c:v>
                </c:pt>
                <c:pt idx="92">
                  <c:v>129.19999999999948</c:v>
                </c:pt>
                <c:pt idx="93">
                  <c:v>129.29999999999947</c:v>
                </c:pt>
                <c:pt idx="94">
                  <c:v>129.39999999999947</c:v>
                </c:pt>
                <c:pt idx="95">
                  <c:v>129.49999999999946</c:v>
                </c:pt>
                <c:pt idx="96">
                  <c:v>129.59999999999945</c:v>
                </c:pt>
                <c:pt idx="97">
                  <c:v>129.69999999999945</c:v>
                </c:pt>
                <c:pt idx="98">
                  <c:v>129.79999999999944</c:v>
                </c:pt>
                <c:pt idx="99">
                  <c:v>129.89999999999944</c:v>
                </c:pt>
                <c:pt idx="100">
                  <c:v>129.99999999999943</c:v>
                </c:pt>
                <c:pt idx="101">
                  <c:v>130.09999999999943</c:v>
                </c:pt>
                <c:pt idx="102">
                  <c:v>130.19999999999942</c:v>
                </c:pt>
                <c:pt idx="103">
                  <c:v>130.29999999999941</c:v>
                </c:pt>
                <c:pt idx="104">
                  <c:v>130.39999999999941</c:v>
                </c:pt>
                <c:pt idx="105">
                  <c:v>130.4999999999994</c:v>
                </c:pt>
                <c:pt idx="106">
                  <c:v>130.5999999999994</c:v>
                </c:pt>
                <c:pt idx="107">
                  <c:v>130.69999999999939</c:v>
                </c:pt>
                <c:pt idx="108">
                  <c:v>130.79999999999939</c:v>
                </c:pt>
                <c:pt idx="109">
                  <c:v>130.89999999999938</c:v>
                </c:pt>
                <c:pt idx="110">
                  <c:v>130.99999999999937</c:v>
                </c:pt>
                <c:pt idx="111">
                  <c:v>131.09999999999937</c:v>
                </c:pt>
                <c:pt idx="112">
                  <c:v>131.19999999999936</c:v>
                </c:pt>
                <c:pt idx="113">
                  <c:v>131.29999999999936</c:v>
                </c:pt>
                <c:pt idx="114">
                  <c:v>131.39999999999935</c:v>
                </c:pt>
                <c:pt idx="115">
                  <c:v>131.49999999999935</c:v>
                </c:pt>
                <c:pt idx="116">
                  <c:v>131.59999999999934</c:v>
                </c:pt>
                <c:pt idx="117">
                  <c:v>131.69999999999933</c:v>
                </c:pt>
                <c:pt idx="118">
                  <c:v>131.79999999999933</c:v>
                </c:pt>
                <c:pt idx="119">
                  <c:v>131.89999999999932</c:v>
                </c:pt>
                <c:pt idx="120">
                  <c:v>131.99999999999932</c:v>
                </c:pt>
                <c:pt idx="121">
                  <c:v>132.09999999999931</c:v>
                </c:pt>
                <c:pt idx="122">
                  <c:v>132.19999999999931</c:v>
                </c:pt>
                <c:pt idx="123">
                  <c:v>132.2999999999993</c:v>
                </c:pt>
                <c:pt idx="124">
                  <c:v>132.3999999999993</c:v>
                </c:pt>
                <c:pt idx="125">
                  <c:v>132.49999999999929</c:v>
                </c:pt>
                <c:pt idx="126">
                  <c:v>132.59999999999928</c:v>
                </c:pt>
                <c:pt idx="127">
                  <c:v>132.69999999999928</c:v>
                </c:pt>
                <c:pt idx="128">
                  <c:v>132.79999999999927</c:v>
                </c:pt>
                <c:pt idx="129">
                  <c:v>132.89999999999927</c:v>
                </c:pt>
                <c:pt idx="130">
                  <c:v>132.99999999999926</c:v>
                </c:pt>
                <c:pt idx="131">
                  <c:v>133.09999999999926</c:v>
                </c:pt>
                <c:pt idx="132">
                  <c:v>133.19999999999925</c:v>
                </c:pt>
                <c:pt idx="133">
                  <c:v>133.29999999999924</c:v>
                </c:pt>
                <c:pt idx="134">
                  <c:v>133.39999999999924</c:v>
                </c:pt>
                <c:pt idx="135">
                  <c:v>133.49999999999923</c:v>
                </c:pt>
                <c:pt idx="136">
                  <c:v>133.59999999999923</c:v>
                </c:pt>
                <c:pt idx="137">
                  <c:v>133.69999999999922</c:v>
                </c:pt>
                <c:pt idx="138">
                  <c:v>133.79999999999922</c:v>
                </c:pt>
                <c:pt idx="139">
                  <c:v>133.89999999999921</c:v>
                </c:pt>
                <c:pt idx="140">
                  <c:v>133.9999999999992</c:v>
                </c:pt>
                <c:pt idx="141">
                  <c:v>134.0999999999992</c:v>
                </c:pt>
                <c:pt idx="142">
                  <c:v>134.19999999999919</c:v>
                </c:pt>
                <c:pt idx="143">
                  <c:v>134.29999999999919</c:v>
                </c:pt>
                <c:pt idx="144">
                  <c:v>134.39999999999918</c:v>
                </c:pt>
                <c:pt idx="145">
                  <c:v>134.49999999999918</c:v>
                </c:pt>
                <c:pt idx="146">
                  <c:v>134.59999999999917</c:v>
                </c:pt>
                <c:pt idx="147">
                  <c:v>134.69999999999916</c:v>
                </c:pt>
                <c:pt idx="148">
                  <c:v>134.79999999999916</c:v>
                </c:pt>
                <c:pt idx="149">
                  <c:v>134.89999999999915</c:v>
                </c:pt>
                <c:pt idx="150">
                  <c:v>134.99999999999915</c:v>
                </c:pt>
                <c:pt idx="151">
                  <c:v>135.09999999999914</c:v>
                </c:pt>
                <c:pt idx="152">
                  <c:v>135.19999999999914</c:v>
                </c:pt>
                <c:pt idx="153">
                  <c:v>135.29999999999913</c:v>
                </c:pt>
                <c:pt idx="154">
                  <c:v>135.39999999999912</c:v>
                </c:pt>
                <c:pt idx="155">
                  <c:v>135.49999999999912</c:v>
                </c:pt>
                <c:pt idx="156">
                  <c:v>135.59999999999911</c:v>
                </c:pt>
                <c:pt idx="157">
                  <c:v>135.69999999999911</c:v>
                </c:pt>
                <c:pt idx="158">
                  <c:v>135.7999999999991</c:v>
                </c:pt>
                <c:pt idx="159">
                  <c:v>135.8999999999991</c:v>
                </c:pt>
                <c:pt idx="160">
                  <c:v>135.99999999999909</c:v>
                </c:pt>
                <c:pt idx="161">
                  <c:v>136.09999999999908</c:v>
                </c:pt>
                <c:pt idx="162">
                  <c:v>136.19999999999908</c:v>
                </c:pt>
                <c:pt idx="163">
                  <c:v>136.29999999999907</c:v>
                </c:pt>
                <c:pt idx="164">
                  <c:v>136.39999999999907</c:v>
                </c:pt>
                <c:pt idx="165">
                  <c:v>136.49999999999906</c:v>
                </c:pt>
                <c:pt idx="166">
                  <c:v>136.59999999999906</c:v>
                </c:pt>
                <c:pt idx="167">
                  <c:v>136.69999999999905</c:v>
                </c:pt>
                <c:pt idx="168">
                  <c:v>136.79999999999905</c:v>
                </c:pt>
                <c:pt idx="169">
                  <c:v>136.89999999999904</c:v>
                </c:pt>
                <c:pt idx="170">
                  <c:v>136.99999999999903</c:v>
                </c:pt>
                <c:pt idx="171">
                  <c:v>137.09999999999903</c:v>
                </c:pt>
                <c:pt idx="172">
                  <c:v>137.19999999999902</c:v>
                </c:pt>
                <c:pt idx="173">
                  <c:v>137.29999999999902</c:v>
                </c:pt>
                <c:pt idx="174">
                  <c:v>137.39999999999901</c:v>
                </c:pt>
                <c:pt idx="175">
                  <c:v>137.49999999999901</c:v>
                </c:pt>
                <c:pt idx="176">
                  <c:v>137.599999999999</c:v>
                </c:pt>
                <c:pt idx="177">
                  <c:v>137.69999999999899</c:v>
                </c:pt>
                <c:pt idx="178">
                  <c:v>137.79999999999899</c:v>
                </c:pt>
                <c:pt idx="179">
                  <c:v>137.89999999999898</c:v>
                </c:pt>
                <c:pt idx="180">
                  <c:v>137.99999999999898</c:v>
                </c:pt>
                <c:pt idx="181">
                  <c:v>138.09999999999897</c:v>
                </c:pt>
                <c:pt idx="182">
                  <c:v>138.19999999999897</c:v>
                </c:pt>
                <c:pt idx="183">
                  <c:v>138.29999999999896</c:v>
                </c:pt>
                <c:pt idx="184">
                  <c:v>138.39999999999895</c:v>
                </c:pt>
                <c:pt idx="185">
                  <c:v>138.49999999999895</c:v>
                </c:pt>
                <c:pt idx="186">
                  <c:v>138.59999999999894</c:v>
                </c:pt>
                <c:pt idx="187">
                  <c:v>138.69999999999894</c:v>
                </c:pt>
                <c:pt idx="188">
                  <c:v>138.79999999999893</c:v>
                </c:pt>
                <c:pt idx="189">
                  <c:v>138.89999999999893</c:v>
                </c:pt>
                <c:pt idx="190">
                  <c:v>138.99999999999892</c:v>
                </c:pt>
                <c:pt idx="191">
                  <c:v>139.09999999999891</c:v>
                </c:pt>
                <c:pt idx="192">
                  <c:v>139.19999999999891</c:v>
                </c:pt>
                <c:pt idx="193">
                  <c:v>139.2999999999989</c:v>
                </c:pt>
                <c:pt idx="194">
                  <c:v>139.3999999999989</c:v>
                </c:pt>
                <c:pt idx="195">
                  <c:v>139.49999999999889</c:v>
                </c:pt>
                <c:pt idx="196">
                  <c:v>139.59999999999889</c:v>
                </c:pt>
                <c:pt idx="197">
                  <c:v>139.69999999999888</c:v>
                </c:pt>
                <c:pt idx="198">
                  <c:v>139.79999999999887</c:v>
                </c:pt>
                <c:pt idx="199">
                  <c:v>139.89999999999887</c:v>
                </c:pt>
                <c:pt idx="200">
                  <c:v>139.99999999999886</c:v>
                </c:pt>
                <c:pt idx="201">
                  <c:v>140.09999999999886</c:v>
                </c:pt>
                <c:pt idx="202">
                  <c:v>140.19999999999885</c:v>
                </c:pt>
                <c:pt idx="203">
                  <c:v>140.29999999999885</c:v>
                </c:pt>
                <c:pt idx="204">
                  <c:v>140.39999999999884</c:v>
                </c:pt>
                <c:pt idx="205">
                  <c:v>140.49999999999883</c:v>
                </c:pt>
                <c:pt idx="206">
                  <c:v>140.59999999999883</c:v>
                </c:pt>
                <c:pt idx="207">
                  <c:v>140.69999999999882</c:v>
                </c:pt>
                <c:pt idx="208">
                  <c:v>140.79999999999882</c:v>
                </c:pt>
                <c:pt idx="209">
                  <c:v>140.89999999999881</c:v>
                </c:pt>
                <c:pt idx="210">
                  <c:v>140.99999999999881</c:v>
                </c:pt>
                <c:pt idx="211">
                  <c:v>141.0999999999988</c:v>
                </c:pt>
                <c:pt idx="212">
                  <c:v>141.19999999999879</c:v>
                </c:pt>
                <c:pt idx="213">
                  <c:v>141.29999999999879</c:v>
                </c:pt>
                <c:pt idx="214">
                  <c:v>141.39999999999878</c:v>
                </c:pt>
                <c:pt idx="215">
                  <c:v>141.49999999999878</c:v>
                </c:pt>
                <c:pt idx="216">
                  <c:v>141.59999999999877</c:v>
                </c:pt>
                <c:pt idx="217">
                  <c:v>141.69999999999877</c:v>
                </c:pt>
                <c:pt idx="218">
                  <c:v>141.79999999999876</c:v>
                </c:pt>
                <c:pt idx="219">
                  <c:v>141.89999999999876</c:v>
                </c:pt>
                <c:pt idx="220">
                  <c:v>141.99999999999875</c:v>
                </c:pt>
                <c:pt idx="221">
                  <c:v>142.09999999999874</c:v>
                </c:pt>
                <c:pt idx="222">
                  <c:v>142.19999999999874</c:v>
                </c:pt>
                <c:pt idx="223">
                  <c:v>142.29999999999873</c:v>
                </c:pt>
                <c:pt idx="224">
                  <c:v>142.39999999999873</c:v>
                </c:pt>
                <c:pt idx="225">
                  <c:v>142.49999999999872</c:v>
                </c:pt>
                <c:pt idx="226">
                  <c:v>142.59999999999872</c:v>
                </c:pt>
                <c:pt idx="227">
                  <c:v>142.69999999999871</c:v>
                </c:pt>
                <c:pt idx="228">
                  <c:v>142.7999999999987</c:v>
                </c:pt>
                <c:pt idx="229">
                  <c:v>142.8999999999987</c:v>
                </c:pt>
                <c:pt idx="230">
                  <c:v>142.99999999999869</c:v>
                </c:pt>
                <c:pt idx="231">
                  <c:v>143.09999999999869</c:v>
                </c:pt>
                <c:pt idx="232">
                  <c:v>143.19999999999868</c:v>
                </c:pt>
                <c:pt idx="233">
                  <c:v>143.29999999999868</c:v>
                </c:pt>
                <c:pt idx="234">
                  <c:v>143.39999999999867</c:v>
                </c:pt>
                <c:pt idx="235">
                  <c:v>143.49999999999866</c:v>
                </c:pt>
                <c:pt idx="236">
                  <c:v>143.59999999999866</c:v>
                </c:pt>
                <c:pt idx="237">
                  <c:v>143.69999999999865</c:v>
                </c:pt>
                <c:pt idx="238">
                  <c:v>143.79999999999865</c:v>
                </c:pt>
                <c:pt idx="239">
                  <c:v>143.89999999999864</c:v>
                </c:pt>
                <c:pt idx="240">
                  <c:v>143.99999999999864</c:v>
                </c:pt>
                <c:pt idx="241">
                  <c:v>144.09999999999863</c:v>
                </c:pt>
                <c:pt idx="242">
                  <c:v>144.19999999999862</c:v>
                </c:pt>
                <c:pt idx="243">
                  <c:v>144.29999999999862</c:v>
                </c:pt>
                <c:pt idx="244">
                  <c:v>144.39999999999861</c:v>
                </c:pt>
                <c:pt idx="245">
                  <c:v>144.49999999999861</c:v>
                </c:pt>
                <c:pt idx="246">
                  <c:v>144.5999999999986</c:v>
                </c:pt>
                <c:pt idx="247">
                  <c:v>144.6999999999986</c:v>
                </c:pt>
                <c:pt idx="248">
                  <c:v>144.79999999999859</c:v>
                </c:pt>
                <c:pt idx="249">
                  <c:v>144.89999999999858</c:v>
                </c:pt>
                <c:pt idx="250">
                  <c:v>144.99999999999858</c:v>
                </c:pt>
                <c:pt idx="251">
                  <c:v>145.09999999999857</c:v>
                </c:pt>
                <c:pt idx="252">
                  <c:v>145.19999999999857</c:v>
                </c:pt>
                <c:pt idx="253">
                  <c:v>145.29999999999856</c:v>
                </c:pt>
                <c:pt idx="254">
                  <c:v>145.39999999999856</c:v>
                </c:pt>
                <c:pt idx="255">
                  <c:v>145.49999999999855</c:v>
                </c:pt>
                <c:pt idx="256">
                  <c:v>145.59999999999854</c:v>
                </c:pt>
                <c:pt idx="257">
                  <c:v>145.69999999999854</c:v>
                </c:pt>
                <c:pt idx="258">
                  <c:v>145.79999999999853</c:v>
                </c:pt>
                <c:pt idx="259">
                  <c:v>145.89999999999853</c:v>
                </c:pt>
                <c:pt idx="260">
                  <c:v>145.99999999999852</c:v>
                </c:pt>
                <c:pt idx="261">
                  <c:v>146.09999999999852</c:v>
                </c:pt>
                <c:pt idx="262">
                  <c:v>146.19999999999851</c:v>
                </c:pt>
                <c:pt idx="263">
                  <c:v>146.29999999999851</c:v>
                </c:pt>
                <c:pt idx="264">
                  <c:v>146.3999999999985</c:v>
                </c:pt>
                <c:pt idx="265">
                  <c:v>146.49999999999849</c:v>
                </c:pt>
                <c:pt idx="266">
                  <c:v>146.59999999999849</c:v>
                </c:pt>
                <c:pt idx="267">
                  <c:v>146.69999999999848</c:v>
                </c:pt>
                <c:pt idx="268">
                  <c:v>146.79999999999848</c:v>
                </c:pt>
                <c:pt idx="269">
                  <c:v>146.89999999999847</c:v>
                </c:pt>
                <c:pt idx="270">
                  <c:v>146.99999999999847</c:v>
                </c:pt>
                <c:pt idx="271">
                  <c:v>147.09999999999846</c:v>
                </c:pt>
                <c:pt idx="272">
                  <c:v>147.19999999999845</c:v>
                </c:pt>
                <c:pt idx="273">
                  <c:v>147.29999999999845</c:v>
                </c:pt>
                <c:pt idx="274">
                  <c:v>147.39999999999844</c:v>
                </c:pt>
                <c:pt idx="275">
                  <c:v>147.49999999999844</c:v>
                </c:pt>
                <c:pt idx="276">
                  <c:v>147.59999999999843</c:v>
                </c:pt>
                <c:pt idx="277">
                  <c:v>147.69999999999843</c:v>
                </c:pt>
                <c:pt idx="278">
                  <c:v>147.79999999999842</c:v>
                </c:pt>
                <c:pt idx="279">
                  <c:v>147.89999999999841</c:v>
                </c:pt>
                <c:pt idx="280">
                  <c:v>147.99999999999841</c:v>
                </c:pt>
                <c:pt idx="281">
                  <c:v>148.0999999999984</c:v>
                </c:pt>
                <c:pt idx="282">
                  <c:v>148.1999999999984</c:v>
                </c:pt>
                <c:pt idx="283">
                  <c:v>148.29999999999839</c:v>
                </c:pt>
                <c:pt idx="284">
                  <c:v>148.39999999999839</c:v>
                </c:pt>
                <c:pt idx="285">
                  <c:v>148.49999999999838</c:v>
                </c:pt>
                <c:pt idx="286">
                  <c:v>148.59999999999837</c:v>
                </c:pt>
                <c:pt idx="287">
                  <c:v>148.69999999999837</c:v>
                </c:pt>
                <c:pt idx="288">
                  <c:v>148.79999999999836</c:v>
                </c:pt>
                <c:pt idx="289">
                  <c:v>148.89999999999836</c:v>
                </c:pt>
                <c:pt idx="290">
                  <c:v>148.99999999999835</c:v>
                </c:pt>
                <c:pt idx="291">
                  <c:v>149.09999999999835</c:v>
                </c:pt>
                <c:pt idx="292">
                  <c:v>149.19999999999834</c:v>
                </c:pt>
                <c:pt idx="293">
                  <c:v>149.29999999999833</c:v>
                </c:pt>
                <c:pt idx="294">
                  <c:v>149.39999999999833</c:v>
                </c:pt>
                <c:pt idx="295">
                  <c:v>149.49999999999832</c:v>
                </c:pt>
                <c:pt idx="296">
                  <c:v>149.59999999999832</c:v>
                </c:pt>
                <c:pt idx="297">
                  <c:v>149.69999999999831</c:v>
                </c:pt>
                <c:pt idx="298">
                  <c:v>149.79999999999831</c:v>
                </c:pt>
                <c:pt idx="299">
                  <c:v>149.8999999999983</c:v>
                </c:pt>
                <c:pt idx="300">
                  <c:v>149.99999999999829</c:v>
                </c:pt>
                <c:pt idx="301">
                  <c:v>150.09999999999829</c:v>
                </c:pt>
                <c:pt idx="302">
                  <c:v>150.19999999999828</c:v>
                </c:pt>
                <c:pt idx="303">
                  <c:v>150.29999999999828</c:v>
                </c:pt>
                <c:pt idx="304">
                  <c:v>150.39999999999827</c:v>
                </c:pt>
                <c:pt idx="305">
                  <c:v>150.49999999999827</c:v>
                </c:pt>
                <c:pt idx="306">
                  <c:v>150.59999999999826</c:v>
                </c:pt>
                <c:pt idx="307">
                  <c:v>150.69999999999825</c:v>
                </c:pt>
                <c:pt idx="308">
                  <c:v>150.79999999999825</c:v>
                </c:pt>
                <c:pt idx="309">
                  <c:v>150.89999999999824</c:v>
                </c:pt>
                <c:pt idx="310">
                  <c:v>150.99999999999824</c:v>
                </c:pt>
                <c:pt idx="311">
                  <c:v>151.09999999999823</c:v>
                </c:pt>
                <c:pt idx="312">
                  <c:v>151.19999999999823</c:v>
                </c:pt>
                <c:pt idx="313">
                  <c:v>151.29999999999822</c:v>
                </c:pt>
                <c:pt idx="314">
                  <c:v>151.39999999999822</c:v>
                </c:pt>
                <c:pt idx="315">
                  <c:v>151.49999999999821</c:v>
                </c:pt>
                <c:pt idx="316">
                  <c:v>151.5999999999982</c:v>
                </c:pt>
                <c:pt idx="317">
                  <c:v>151.6999999999982</c:v>
                </c:pt>
                <c:pt idx="318">
                  <c:v>151.79999999999819</c:v>
                </c:pt>
                <c:pt idx="319">
                  <c:v>151.89999999999819</c:v>
                </c:pt>
                <c:pt idx="320">
                  <c:v>151.99999999999818</c:v>
                </c:pt>
                <c:pt idx="321">
                  <c:v>152.09999999999818</c:v>
                </c:pt>
                <c:pt idx="322">
                  <c:v>152.19999999999817</c:v>
                </c:pt>
                <c:pt idx="323">
                  <c:v>152.29999999999816</c:v>
                </c:pt>
                <c:pt idx="324">
                  <c:v>152.39999999999816</c:v>
                </c:pt>
                <c:pt idx="325">
                  <c:v>152.49999999999815</c:v>
                </c:pt>
                <c:pt idx="326">
                  <c:v>152.59999999999815</c:v>
                </c:pt>
                <c:pt idx="327">
                  <c:v>152.69999999999814</c:v>
                </c:pt>
                <c:pt idx="328">
                  <c:v>152.79999999999814</c:v>
                </c:pt>
                <c:pt idx="329">
                  <c:v>152.89999999999813</c:v>
                </c:pt>
                <c:pt idx="330">
                  <c:v>152.99999999999812</c:v>
                </c:pt>
                <c:pt idx="331">
                  <c:v>153.09999999999812</c:v>
                </c:pt>
                <c:pt idx="332">
                  <c:v>153.19999999999811</c:v>
                </c:pt>
                <c:pt idx="333">
                  <c:v>153.29999999999811</c:v>
                </c:pt>
                <c:pt idx="334">
                  <c:v>153.3999999999981</c:v>
                </c:pt>
                <c:pt idx="335">
                  <c:v>153.4999999999981</c:v>
                </c:pt>
                <c:pt idx="336">
                  <c:v>153.59999999999809</c:v>
                </c:pt>
                <c:pt idx="337">
                  <c:v>153.69999999999808</c:v>
                </c:pt>
                <c:pt idx="338">
                  <c:v>153.79999999999808</c:v>
                </c:pt>
                <c:pt idx="339">
                  <c:v>153.89999999999807</c:v>
                </c:pt>
                <c:pt idx="340">
                  <c:v>153.99999999999807</c:v>
                </c:pt>
                <c:pt idx="341">
                  <c:v>154.09999999999806</c:v>
                </c:pt>
                <c:pt idx="342">
                  <c:v>154.19999999999806</c:v>
                </c:pt>
                <c:pt idx="343">
                  <c:v>154.29999999999805</c:v>
                </c:pt>
                <c:pt idx="344">
                  <c:v>154.39999999999804</c:v>
                </c:pt>
                <c:pt idx="345">
                  <c:v>154.49999999999804</c:v>
                </c:pt>
                <c:pt idx="346">
                  <c:v>154.59999999999803</c:v>
                </c:pt>
                <c:pt idx="347">
                  <c:v>154.69999999999803</c:v>
                </c:pt>
                <c:pt idx="348">
                  <c:v>154.79999999999802</c:v>
                </c:pt>
                <c:pt idx="349">
                  <c:v>154.89999999999802</c:v>
                </c:pt>
                <c:pt idx="350">
                  <c:v>154.99999999999801</c:v>
                </c:pt>
                <c:pt idx="351">
                  <c:v>155.099999999998</c:v>
                </c:pt>
                <c:pt idx="352">
                  <c:v>155.199999999998</c:v>
                </c:pt>
                <c:pt idx="353">
                  <c:v>155.29999999999799</c:v>
                </c:pt>
                <c:pt idx="354">
                  <c:v>155.39999999999799</c:v>
                </c:pt>
                <c:pt idx="355">
                  <c:v>155.49999999999798</c:v>
                </c:pt>
                <c:pt idx="356">
                  <c:v>155.59999999999798</c:v>
                </c:pt>
                <c:pt idx="357">
                  <c:v>155.69999999999797</c:v>
                </c:pt>
                <c:pt idx="358">
                  <c:v>155.79999999999797</c:v>
                </c:pt>
                <c:pt idx="359">
                  <c:v>155.89999999999796</c:v>
                </c:pt>
                <c:pt idx="360">
                  <c:v>155.99999999999795</c:v>
                </c:pt>
                <c:pt idx="361">
                  <c:v>156.09999999999795</c:v>
                </c:pt>
                <c:pt idx="362">
                  <c:v>156.19999999999794</c:v>
                </c:pt>
                <c:pt idx="363">
                  <c:v>156.29999999999794</c:v>
                </c:pt>
                <c:pt idx="364">
                  <c:v>156.39999999999793</c:v>
                </c:pt>
                <c:pt idx="365">
                  <c:v>156.49999999999793</c:v>
                </c:pt>
                <c:pt idx="366">
                  <c:v>156.59999999999792</c:v>
                </c:pt>
                <c:pt idx="367">
                  <c:v>156.69999999999791</c:v>
                </c:pt>
                <c:pt idx="368">
                  <c:v>156.79999999999791</c:v>
                </c:pt>
                <c:pt idx="369">
                  <c:v>156.8999999999979</c:v>
                </c:pt>
                <c:pt idx="370">
                  <c:v>156.9999999999979</c:v>
                </c:pt>
                <c:pt idx="371">
                  <c:v>157.09999999999789</c:v>
                </c:pt>
                <c:pt idx="372">
                  <c:v>157.19999999999789</c:v>
                </c:pt>
                <c:pt idx="373">
                  <c:v>157.29999999999788</c:v>
                </c:pt>
                <c:pt idx="374">
                  <c:v>157.39999999999787</c:v>
                </c:pt>
                <c:pt idx="375">
                  <c:v>157.49999999999787</c:v>
                </c:pt>
                <c:pt idx="376">
                  <c:v>157.59999999999786</c:v>
                </c:pt>
                <c:pt idx="377">
                  <c:v>157.69999999999786</c:v>
                </c:pt>
                <c:pt idx="378">
                  <c:v>157.79999999999785</c:v>
                </c:pt>
                <c:pt idx="379">
                  <c:v>157.89999999999785</c:v>
                </c:pt>
                <c:pt idx="380">
                  <c:v>157.99999999999784</c:v>
                </c:pt>
                <c:pt idx="381">
                  <c:v>158.09999999999783</c:v>
                </c:pt>
                <c:pt idx="382">
                  <c:v>158.19999999999783</c:v>
                </c:pt>
                <c:pt idx="383">
                  <c:v>158.29999999999782</c:v>
                </c:pt>
                <c:pt idx="384">
                  <c:v>158.39999999999782</c:v>
                </c:pt>
                <c:pt idx="385">
                  <c:v>158.49999999999781</c:v>
                </c:pt>
                <c:pt idx="386">
                  <c:v>158.59999999999781</c:v>
                </c:pt>
                <c:pt idx="387">
                  <c:v>158.6999999999978</c:v>
                </c:pt>
                <c:pt idx="388">
                  <c:v>158.79999999999779</c:v>
                </c:pt>
                <c:pt idx="389">
                  <c:v>158.89999999999779</c:v>
                </c:pt>
                <c:pt idx="390">
                  <c:v>158.99999999999778</c:v>
                </c:pt>
                <c:pt idx="391">
                  <c:v>159.09999999999778</c:v>
                </c:pt>
                <c:pt idx="392">
                  <c:v>159.19999999999777</c:v>
                </c:pt>
                <c:pt idx="393">
                  <c:v>159.29999999999777</c:v>
                </c:pt>
                <c:pt idx="394">
                  <c:v>159.39999999999776</c:v>
                </c:pt>
                <c:pt idx="395">
                  <c:v>159.49999999999775</c:v>
                </c:pt>
                <c:pt idx="396">
                  <c:v>159.59999999999775</c:v>
                </c:pt>
                <c:pt idx="397">
                  <c:v>159.69999999999774</c:v>
                </c:pt>
                <c:pt idx="398">
                  <c:v>159.79999999999774</c:v>
                </c:pt>
                <c:pt idx="399">
                  <c:v>159.89999999999773</c:v>
                </c:pt>
                <c:pt idx="400">
                  <c:v>159.99999999999773</c:v>
                </c:pt>
                <c:pt idx="401">
                  <c:v>160.09999999999772</c:v>
                </c:pt>
                <c:pt idx="402">
                  <c:v>160.19999999999771</c:v>
                </c:pt>
                <c:pt idx="403">
                  <c:v>160.29999999999771</c:v>
                </c:pt>
                <c:pt idx="404">
                  <c:v>160.3999999999977</c:v>
                </c:pt>
                <c:pt idx="405">
                  <c:v>160.4999999999977</c:v>
                </c:pt>
                <c:pt idx="406">
                  <c:v>160.59999999999769</c:v>
                </c:pt>
                <c:pt idx="407">
                  <c:v>160.69999999999769</c:v>
                </c:pt>
                <c:pt idx="408">
                  <c:v>160.79999999999768</c:v>
                </c:pt>
                <c:pt idx="409">
                  <c:v>160.89999999999768</c:v>
                </c:pt>
                <c:pt idx="410">
                  <c:v>160.99999999999767</c:v>
                </c:pt>
                <c:pt idx="411">
                  <c:v>161.09999999999766</c:v>
                </c:pt>
                <c:pt idx="412">
                  <c:v>161.19999999999766</c:v>
                </c:pt>
                <c:pt idx="413">
                  <c:v>161.29999999999765</c:v>
                </c:pt>
                <c:pt idx="414">
                  <c:v>161.39999999999765</c:v>
                </c:pt>
                <c:pt idx="415">
                  <c:v>161.49999999999764</c:v>
                </c:pt>
                <c:pt idx="416">
                  <c:v>161.59999999999764</c:v>
                </c:pt>
                <c:pt idx="417">
                  <c:v>161.69999999999763</c:v>
                </c:pt>
                <c:pt idx="418">
                  <c:v>161.79999999999762</c:v>
                </c:pt>
                <c:pt idx="419">
                  <c:v>161.89999999999762</c:v>
                </c:pt>
                <c:pt idx="420">
                  <c:v>161.99999999999761</c:v>
                </c:pt>
                <c:pt idx="421">
                  <c:v>162.09999999999761</c:v>
                </c:pt>
                <c:pt idx="422">
                  <c:v>162.1999999999976</c:v>
                </c:pt>
                <c:pt idx="423">
                  <c:v>162.2999999999976</c:v>
                </c:pt>
                <c:pt idx="424">
                  <c:v>162.39999999999759</c:v>
                </c:pt>
                <c:pt idx="425">
                  <c:v>162.49999999999758</c:v>
                </c:pt>
                <c:pt idx="426">
                  <c:v>162.59999999999758</c:v>
                </c:pt>
                <c:pt idx="427">
                  <c:v>162.69999999999757</c:v>
                </c:pt>
                <c:pt idx="428">
                  <c:v>162.79999999999757</c:v>
                </c:pt>
                <c:pt idx="429">
                  <c:v>162.89999999999756</c:v>
                </c:pt>
                <c:pt idx="430">
                  <c:v>162.99999999999756</c:v>
                </c:pt>
                <c:pt idx="431">
                  <c:v>163.09999999999755</c:v>
                </c:pt>
                <c:pt idx="432">
                  <c:v>163.19999999999754</c:v>
                </c:pt>
                <c:pt idx="433">
                  <c:v>163.29999999999754</c:v>
                </c:pt>
                <c:pt idx="434">
                  <c:v>163.39999999999753</c:v>
                </c:pt>
                <c:pt idx="435">
                  <c:v>163.49999999999753</c:v>
                </c:pt>
                <c:pt idx="436">
                  <c:v>163.59999999999752</c:v>
                </c:pt>
                <c:pt idx="437">
                  <c:v>163.69999999999752</c:v>
                </c:pt>
                <c:pt idx="438">
                  <c:v>163.79999999999751</c:v>
                </c:pt>
                <c:pt idx="439">
                  <c:v>163.8999999999975</c:v>
                </c:pt>
                <c:pt idx="440">
                  <c:v>163.9999999999975</c:v>
                </c:pt>
                <c:pt idx="441">
                  <c:v>164.09999999999749</c:v>
                </c:pt>
                <c:pt idx="442">
                  <c:v>164.19999999999749</c:v>
                </c:pt>
                <c:pt idx="443">
                  <c:v>164.29999999999748</c:v>
                </c:pt>
                <c:pt idx="444">
                  <c:v>164.39999999999748</c:v>
                </c:pt>
                <c:pt idx="445">
                  <c:v>164.49999999999747</c:v>
                </c:pt>
                <c:pt idx="446">
                  <c:v>164.59999999999746</c:v>
                </c:pt>
                <c:pt idx="447">
                  <c:v>164.69999999999746</c:v>
                </c:pt>
                <c:pt idx="448">
                  <c:v>164.79999999999745</c:v>
                </c:pt>
                <c:pt idx="449">
                  <c:v>164.89999999999745</c:v>
                </c:pt>
                <c:pt idx="450">
                  <c:v>164.99999999999744</c:v>
                </c:pt>
                <c:pt idx="451">
                  <c:v>165.09999999999744</c:v>
                </c:pt>
                <c:pt idx="452">
                  <c:v>165.19999999999743</c:v>
                </c:pt>
                <c:pt idx="453">
                  <c:v>165.29999999999742</c:v>
                </c:pt>
                <c:pt idx="454">
                  <c:v>165.39999999999742</c:v>
                </c:pt>
                <c:pt idx="455">
                  <c:v>165.49999999999741</c:v>
                </c:pt>
                <c:pt idx="456">
                  <c:v>165.59999999999741</c:v>
                </c:pt>
                <c:pt idx="457">
                  <c:v>165.6999999999974</c:v>
                </c:pt>
                <c:pt idx="458">
                  <c:v>165.7999999999974</c:v>
                </c:pt>
                <c:pt idx="459">
                  <c:v>165.89999999999739</c:v>
                </c:pt>
                <c:pt idx="460">
                  <c:v>165.99999999999739</c:v>
                </c:pt>
                <c:pt idx="461">
                  <c:v>166.09999999999738</c:v>
                </c:pt>
                <c:pt idx="462">
                  <c:v>166.19999999999737</c:v>
                </c:pt>
                <c:pt idx="463">
                  <c:v>166.29999999999737</c:v>
                </c:pt>
                <c:pt idx="464">
                  <c:v>166.39999999999736</c:v>
                </c:pt>
                <c:pt idx="465">
                  <c:v>166.49999999999736</c:v>
                </c:pt>
                <c:pt idx="466">
                  <c:v>166.59999999999735</c:v>
                </c:pt>
                <c:pt idx="467">
                  <c:v>166.69999999999735</c:v>
                </c:pt>
                <c:pt idx="468">
                  <c:v>166.79999999999734</c:v>
                </c:pt>
                <c:pt idx="469">
                  <c:v>166.89999999999733</c:v>
                </c:pt>
                <c:pt idx="470">
                  <c:v>166.99999999999733</c:v>
                </c:pt>
                <c:pt idx="471">
                  <c:v>167.09999999999732</c:v>
                </c:pt>
                <c:pt idx="472">
                  <c:v>167.19999999999732</c:v>
                </c:pt>
                <c:pt idx="473">
                  <c:v>167.29999999999731</c:v>
                </c:pt>
                <c:pt idx="474">
                  <c:v>167.39999999999731</c:v>
                </c:pt>
                <c:pt idx="475">
                  <c:v>167.4999999999973</c:v>
                </c:pt>
                <c:pt idx="476">
                  <c:v>167.59999999999729</c:v>
                </c:pt>
                <c:pt idx="477">
                  <c:v>167.69999999999729</c:v>
                </c:pt>
                <c:pt idx="478">
                  <c:v>167.79999999999728</c:v>
                </c:pt>
                <c:pt idx="479">
                  <c:v>167.89999999999728</c:v>
                </c:pt>
                <c:pt idx="480">
                  <c:v>167.99999999999727</c:v>
                </c:pt>
                <c:pt idx="481">
                  <c:v>168.09999999999727</c:v>
                </c:pt>
                <c:pt idx="482">
                  <c:v>168.19999999999726</c:v>
                </c:pt>
                <c:pt idx="483">
                  <c:v>168.29999999999725</c:v>
                </c:pt>
                <c:pt idx="484">
                  <c:v>168.39999999999725</c:v>
                </c:pt>
                <c:pt idx="485">
                  <c:v>168.49999999999724</c:v>
                </c:pt>
                <c:pt idx="486">
                  <c:v>168.59999999999724</c:v>
                </c:pt>
                <c:pt idx="487">
                  <c:v>168.69999999999723</c:v>
                </c:pt>
                <c:pt idx="488">
                  <c:v>168.79999999999723</c:v>
                </c:pt>
                <c:pt idx="489">
                  <c:v>168.89999999999722</c:v>
                </c:pt>
                <c:pt idx="490">
                  <c:v>168.99999999999721</c:v>
                </c:pt>
                <c:pt idx="491">
                  <c:v>169.09999999999721</c:v>
                </c:pt>
                <c:pt idx="492">
                  <c:v>169.1999999999972</c:v>
                </c:pt>
                <c:pt idx="493">
                  <c:v>169.2999999999972</c:v>
                </c:pt>
                <c:pt idx="494">
                  <c:v>169.39999999999719</c:v>
                </c:pt>
                <c:pt idx="495">
                  <c:v>169.49999999999719</c:v>
                </c:pt>
                <c:pt idx="496">
                  <c:v>169.59999999999718</c:v>
                </c:pt>
                <c:pt idx="497">
                  <c:v>169.69999999999717</c:v>
                </c:pt>
                <c:pt idx="498">
                  <c:v>169.79999999999717</c:v>
                </c:pt>
                <c:pt idx="499">
                  <c:v>169.89999999999716</c:v>
                </c:pt>
                <c:pt idx="500">
                  <c:v>169.99999999999716</c:v>
                </c:pt>
                <c:pt idx="501">
                  <c:v>170.09999999999715</c:v>
                </c:pt>
                <c:pt idx="502">
                  <c:v>170.19999999999715</c:v>
                </c:pt>
                <c:pt idx="503">
                  <c:v>170.29999999999714</c:v>
                </c:pt>
                <c:pt idx="504">
                  <c:v>170.39999999999714</c:v>
                </c:pt>
                <c:pt idx="505">
                  <c:v>170.49999999999713</c:v>
                </c:pt>
                <c:pt idx="506">
                  <c:v>170.59999999999712</c:v>
                </c:pt>
                <c:pt idx="507">
                  <c:v>170.69999999999712</c:v>
                </c:pt>
                <c:pt idx="508">
                  <c:v>170.79999999999711</c:v>
                </c:pt>
                <c:pt idx="509">
                  <c:v>170.89999999999711</c:v>
                </c:pt>
                <c:pt idx="510">
                  <c:v>170.9999999999971</c:v>
                </c:pt>
                <c:pt idx="511">
                  <c:v>171.0999999999971</c:v>
                </c:pt>
                <c:pt idx="512">
                  <c:v>171.19999999999709</c:v>
                </c:pt>
                <c:pt idx="513">
                  <c:v>171.29999999999708</c:v>
                </c:pt>
                <c:pt idx="514">
                  <c:v>171.39999999999708</c:v>
                </c:pt>
                <c:pt idx="515">
                  <c:v>171.49999999999707</c:v>
                </c:pt>
                <c:pt idx="516">
                  <c:v>171.59999999999707</c:v>
                </c:pt>
                <c:pt idx="517">
                  <c:v>171.69999999999706</c:v>
                </c:pt>
                <c:pt idx="518">
                  <c:v>171.79999999999706</c:v>
                </c:pt>
                <c:pt idx="519">
                  <c:v>171.89999999999705</c:v>
                </c:pt>
                <c:pt idx="520">
                  <c:v>171.99999999999704</c:v>
                </c:pt>
                <c:pt idx="521">
                  <c:v>172.09999999999704</c:v>
                </c:pt>
                <c:pt idx="522">
                  <c:v>172.19999999999703</c:v>
                </c:pt>
                <c:pt idx="523">
                  <c:v>172.29999999999703</c:v>
                </c:pt>
                <c:pt idx="524">
                  <c:v>172.39999999999702</c:v>
                </c:pt>
                <c:pt idx="525">
                  <c:v>172.49999999999702</c:v>
                </c:pt>
                <c:pt idx="526">
                  <c:v>172.59999999999701</c:v>
                </c:pt>
                <c:pt idx="527">
                  <c:v>172.699999999997</c:v>
                </c:pt>
                <c:pt idx="528">
                  <c:v>172.799999999997</c:v>
                </c:pt>
                <c:pt idx="529">
                  <c:v>172.89999999999699</c:v>
                </c:pt>
                <c:pt idx="530">
                  <c:v>172.99999999999699</c:v>
                </c:pt>
                <c:pt idx="531">
                  <c:v>173.09999999999698</c:v>
                </c:pt>
                <c:pt idx="532">
                  <c:v>173.19999999999698</c:v>
                </c:pt>
                <c:pt idx="533">
                  <c:v>173.29999999999697</c:v>
                </c:pt>
                <c:pt idx="534">
                  <c:v>173.39999999999696</c:v>
                </c:pt>
                <c:pt idx="535">
                  <c:v>173.49999999999696</c:v>
                </c:pt>
                <c:pt idx="536">
                  <c:v>173.59999999999695</c:v>
                </c:pt>
                <c:pt idx="537">
                  <c:v>173.69999999999695</c:v>
                </c:pt>
                <c:pt idx="538">
                  <c:v>173.79999999999694</c:v>
                </c:pt>
                <c:pt idx="539">
                  <c:v>173.89999999999694</c:v>
                </c:pt>
                <c:pt idx="540">
                  <c:v>173.99999999999693</c:v>
                </c:pt>
                <c:pt idx="541">
                  <c:v>174.09999999999692</c:v>
                </c:pt>
                <c:pt idx="542">
                  <c:v>174.19999999999692</c:v>
                </c:pt>
                <c:pt idx="543">
                  <c:v>174.29999999999691</c:v>
                </c:pt>
                <c:pt idx="544">
                  <c:v>174.39999999999691</c:v>
                </c:pt>
                <c:pt idx="545">
                  <c:v>174.4999999999969</c:v>
                </c:pt>
                <c:pt idx="546">
                  <c:v>174.5999999999969</c:v>
                </c:pt>
                <c:pt idx="547">
                  <c:v>174.69999999999689</c:v>
                </c:pt>
                <c:pt idx="548">
                  <c:v>174.79999999999688</c:v>
                </c:pt>
                <c:pt idx="549">
                  <c:v>174.89999999999688</c:v>
                </c:pt>
                <c:pt idx="550">
                  <c:v>174.99999999999687</c:v>
                </c:pt>
                <c:pt idx="551">
                  <c:v>175.09999999999687</c:v>
                </c:pt>
                <c:pt idx="552">
                  <c:v>175.19999999999686</c:v>
                </c:pt>
                <c:pt idx="553">
                  <c:v>175.29999999999686</c:v>
                </c:pt>
                <c:pt idx="554">
                  <c:v>175.39999999999685</c:v>
                </c:pt>
                <c:pt idx="555">
                  <c:v>175.49999999999685</c:v>
                </c:pt>
                <c:pt idx="556">
                  <c:v>175.59999999999684</c:v>
                </c:pt>
                <c:pt idx="557">
                  <c:v>175.69999999999683</c:v>
                </c:pt>
                <c:pt idx="558">
                  <c:v>175.79999999999683</c:v>
                </c:pt>
                <c:pt idx="559">
                  <c:v>175.89999999999682</c:v>
                </c:pt>
                <c:pt idx="560">
                  <c:v>175.99999999999682</c:v>
                </c:pt>
                <c:pt idx="561">
                  <c:v>176.09999999999681</c:v>
                </c:pt>
                <c:pt idx="562">
                  <c:v>176.19999999999681</c:v>
                </c:pt>
                <c:pt idx="563">
                  <c:v>176.2999999999968</c:v>
                </c:pt>
                <c:pt idx="564">
                  <c:v>176.39999999999679</c:v>
                </c:pt>
                <c:pt idx="565">
                  <c:v>176.49999999999679</c:v>
                </c:pt>
                <c:pt idx="566">
                  <c:v>176.59999999999678</c:v>
                </c:pt>
                <c:pt idx="567">
                  <c:v>176.69999999999678</c:v>
                </c:pt>
                <c:pt idx="568">
                  <c:v>176.79999999999677</c:v>
                </c:pt>
                <c:pt idx="569">
                  <c:v>176.89999999999677</c:v>
                </c:pt>
                <c:pt idx="570">
                  <c:v>176.99999999999676</c:v>
                </c:pt>
                <c:pt idx="571">
                  <c:v>177.09999999999675</c:v>
                </c:pt>
                <c:pt idx="572">
                  <c:v>177.19999999999675</c:v>
                </c:pt>
                <c:pt idx="573">
                  <c:v>177.29999999999674</c:v>
                </c:pt>
                <c:pt idx="574">
                  <c:v>177.39999999999674</c:v>
                </c:pt>
                <c:pt idx="575">
                  <c:v>177.49999999999673</c:v>
                </c:pt>
                <c:pt idx="576">
                  <c:v>177.59999999999673</c:v>
                </c:pt>
                <c:pt idx="577">
                  <c:v>177.69999999999672</c:v>
                </c:pt>
                <c:pt idx="578">
                  <c:v>177.79999999999671</c:v>
                </c:pt>
                <c:pt idx="579">
                  <c:v>177.89999999999671</c:v>
                </c:pt>
                <c:pt idx="580">
                  <c:v>177.9999999999967</c:v>
                </c:pt>
                <c:pt idx="581">
                  <c:v>178.0999999999967</c:v>
                </c:pt>
                <c:pt idx="582">
                  <c:v>178.19999999999669</c:v>
                </c:pt>
                <c:pt idx="583">
                  <c:v>178.29999999999669</c:v>
                </c:pt>
                <c:pt idx="584">
                  <c:v>178.39999999999668</c:v>
                </c:pt>
                <c:pt idx="585">
                  <c:v>178.49999999999667</c:v>
                </c:pt>
                <c:pt idx="586">
                  <c:v>178.59999999999667</c:v>
                </c:pt>
                <c:pt idx="587">
                  <c:v>178.69999999999666</c:v>
                </c:pt>
                <c:pt idx="588">
                  <c:v>178.79999999999666</c:v>
                </c:pt>
                <c:pt idx="589">
                  <c:v>178.89999999999665</c:v>
                </c:pt>
                <c:pt idx="590">
                  <c:v>178.99999999999665</c:v>
                </c:pt>
                <c:pt idx="591">
                  <c:v>179.09999999999664</c:v>
                </c:pt>
                <c:pt idx="592">
                  <c:v>179.19999999999663</c:v>
                </c:pt>
                <c:pt idx="593">
                  <c:v>179.29999999999663</c:v>
                </c:pt>
                <c:pt idx="594">
                  <c:v>179.39999999999662</c:v>
                </c:pt>
                <c:pt idx="595">
                  <c:v>179.49999999999662</c:v>
                </c:pt>
                <c:pt idx="596">
                  <c:v>179.59999999999661</c:v>
                </c:pt>
                <c:pt idx="597">
                  <c:v>179.69999999999661</c:v>
                </c:pt>
                <c:pt idx="598">
                  <c:v>179.7999999999966</c:v>
                </c:pt>
                <c:pt idx="599">
                  <c:v>179.8999999999966</c:v>
                </c:pt>
                <c:pt idx="600">
                  <c:v>179.99999999999659</c:v>
                </c:pt>
              </c:numCache>
            </c:numRef>
          </c:xVal>
          <c:yVal>
            <c:numRef>
              <c:f>'OBL x BW'!$O$2:$O$602</c:f>
              <c:numCache>
                <c:formatCode>General</c:formatCode>
                <c:ptCount val="601"/>
                <c:pt idx="0">
                  <c:v>302.11344689059365</c:v>
                </c:pt>
                <c:pt idx="1">
                  <c:v>302.63074638395278</c:v>
                </c:pt>
                <c:pt idx="2">
                  <c:v>303.14804587731192</c:v>
                </c:pt>
                <c:pt idx="3">
                  <c:v>303.66534537067093</c:v>
                </c:pt>
                <c:pt idx="4">
                  <c:v>304.18264486403007</c:v>
                </c:pt>
                <c:pt idx="5">
                  <c:v>304.6999443573892</c:v>
                </c:pt>
                <c:pt idx="6">
                  <c:v>305.21724385074833</c:v>
                </c:pt>
                <c:pt idx="7">
                  <c:v>305.73454334410735</c:v>
                </c:pt>
                <c:pt idx="8">
                  <c:v>306.25184283746648</c:v>
                </c:pt>
                <c:pt idx="9">
                  <c:v>306.76914233082562</c:v>
                </c:pt>
                <c:pt idx="10">
                  <c:v>307.28644182418475</c:v>
                </c:pt>
                <c:pt idx="11">
                  <c:v>307.80374131754377</c:v>
                </c:pt>
                <c:pt idx="12">
                  <c:v>308.3210408109029</c:v>
                </c:pt>
                <c:pt idx="13">
                  <c:v>308.83834030426203</c:v>
                </c:pt>
                <c:pt idx="14">
                  <c:v>309.35563979762117</c:v>
                </c:pt>
                <c:pt idx="15">
                  <c:v>309.87293929098018</c:v>
                </c:pt>
                <c:pt idx="16">
                  <c:v>310.39023878433932</c:v>
                </c:pt>
                <c:pt idx="17">
                  <c:v>310.90753827769845</c:v>
                </c:pt>
                <c:pt idx="18">
                  <c:v>311.42483777105758</c:v>
                </c:pt>
                <c:pt idx="19">
                  <c:v>311.9421372644166</c:v>
                </c:pt>
                <c:pt idx="20">
                  <c:v>312.45943675777573</c:v>
                </c:pt>
                <c:pt idx="21">
                  <c:v>312.97673625113487</c:v>
                </c:pt>
                <c:pt idx="22">
                  <c:v>313.49403574449389</c:v>
                </c:pt>
                <c:pt idx="23">
                  <c:v>314.01133523785302</c:v>
                </c:pt>
                <c:pt idx="24">
                  <c:v>314.52863473121215</c:v>
                </c:pt>
                <c:pt idx="25">
                  <c:v>315.04593422457128</c:v>
                </c:pt>
                <c:pt idx="26">
                  <c:v>315.5632337179303</c:v>
                </c:pt>
                <c:pt idx="27">
                  <c:v>316.08053321128943</c:v>
                </c:pt>
                <c:pt idx="28">
                  <c:v>316.59783270464857</c:v>
                </c:pt>
                <c:pt idx="29">
                  <c:v>317.1151321980077</c:v>
                </c:pt>
                <c:pt idx="30">
                  <c:v>317.63243169136672</c:v>
                </c:pt>
                <c:pt idx="31">
                  <c:v>318.14973118472585</c:v>
                </c:pt>
                <c:pt idx="32">
                  <c:v>318.66703067808498</c:v>
                </c:pt>
                <c:pt idx="33">
                  <c:v>319.18433017144412</c:v>
                </c:pt>
                <c:pt idx="34">
                  <c:v>319.70162966480314</c:v>
                </c:pt>
                <c:pt idx="35">
                  <c:v>320.21892915816227</c:v>
                </c:pt>
                <c:pt idx="36">
                  <c:v>320.7362286515214</c:v>
                </c:pt>
                <c:pt idx="37">
                  <c:v>321.25352814488053</c:v>
                </c:pt>
                <c:pt idx="38">
                  <c:v>321.77082763823955</c:v>
                </c:pt>
                <c:pt idx="39">
                  <c:v>322.28812713159869</c:v>
                </c:pt>
                <c:pt idx="40">
                  <c:v>322.80542662495782</c:v>
                </c:pt>
                <c:pt idx="41">
                  <c:v>323.32272611831695</c:v>
                </c:pt>
                <c:pt idx="42">
                  <c:v>323.84002561167597</c:v>
                </c:pt>
                <c:pt idx="43">
                  <c:v>324.3573251050351</c:v>
                </c:pt>
                <c:pt idx="44">
                  <c:v>324.87462459839423</c:v>
                </c:pt>
                <c:pt idx="45">
                  <c:v>325.39192409175325</c:v>
                </c:pt>
                <c:pt idx="46">
                  <c:v>325.90922358511239</c:v>
                </c:pt>
                <c:pt idx="47">
                  <c:v>326.42652307847152</c:v>
                </c:pt>
                <c:pt idx="48">
                  <c:v>326.94382257183065</c:v>
                </c:pt>
                <c:pt idx="49">
                  <c:v>327.46112206518967</c:v>
                </c:pt>
                <c:pt idx="50">
                  <c:v>327.9784215585488</c:v>
                </c:pt>
                <c:pt idx="51">
                  <c:v>328.49572105190794</c:v>
                </c:pt>
                <c:pt idx="52">
                  <c:v>329.01302054526707</c:v>
                </c:pt>
                <c:pt idx="53">
                  <c:v>329.53032003862609</c:v>
                </c:pt>
                <c:pt idx="54">
                  <c:v>330.04761953198522</c:v>
                </c:pt>
                <c:pt idx="55">
                  <c:v>330.56491902534435</c:v>
                </c:pt>
                <c:pt idx="56">
                  <c:v>331.08221851870348</c:v>
                </c:pt>
                <c:pt idx="57">
                  <c:v>331.5995180120625</c:v>
                </c:pt>
                <c:pt idx="58">
                  <c:v>332.11681750542164</c:v>
                </c:pt>
                <c:pt idx="59">
                  <c:v>332.63411699878077</c:v>
                </c:pt>
                <c:pt idx="60">
                  <c:v>333.1514164921399</c:v>
                </c:pt>
                <c:pt idx="61">
                  <c:v>333.66871598549892</c:v>
                </c:pt>
                <c:pt idx="62">
                  <c:v>334.18601547885805</c:v>
                </c:pt>
                <c:pt idx="63">
                  <c:v>334.70331497221719</c:v>
                </c:pt>
                <c:pt idx="64">
                  <c:v>335.2206144655762</c:v>
                </c:pt>
                <c:pt idx="65">
                  <c:v>335.73791395893534</c:v>
                </c:pt>
                <c:pt idx="66">
                  <c:v>336.25521345229447</c:v>
                </c:pt>
                <c:pt idx="67">
                  <c:v>336.7725129456536</c:v>
                </c:pt>
                <c:pt idx="68">
                  <c:v>337.28981243901262</c:v>
                </c:pt>
                <c:pt idx="69">
                  <c:v>337.80711193237175</c:v>
                </c:pt>
                <c:pt idx="70">
                  <c:v>338.32441142573089</c:v>
                </c:pt>
                <c:pt idx="71">
                  <c:v>338.84171091909002</c:v>
                </c:pt>
                <c:pt idx="72">
                  <c:v>339.35901041244904</c:v>
                </c:pt>
                <c:pt idx="73">
                  <c:v>339.87630990580817</c:v>
                </c:pt>
                <c:pt idx="74">
                  <c:v>340.3936093991673</c:v>
                </c:pt>
                <c:pt idx="75">
                  <c:v>340.91090889252644</c:v>
                </c:pt>
                <c:pt idx="76">
                  <c:v>341.42820838588545</c:v>
                </c:pt>
                <c:pt idx="77">
                  <c:v>341.94550787924459</c:v>
                </c:pt>
                <c:pt idx="78">
                  <c:v>342.46280737260372</c:v>
                </c:pt>
                <c:pt idx="79">
                  <c:v>342.98010686596285</c:v>
                </c:pt>
                <c:pt idx="80">
                  <c:v>343.49740635932187</c:v>
                </c:pt>
                <c:pt idx="81">
                  <c:v>344.014705852681</c:v>
                </c:pt>
                <c:pt idx="82">
                  <c:v>344.53200534604014</c:v>
                </c:pt>
                <c:pt idx="83">
                  <c:v>345.04930483939927</c:v>
                </c:pt>
                <c:pt idx="84">
                  <c:v>345.56660433275829</c:v>
                </c:pt>
                <c:pt idx="85">
                  <c:v>346.08390382611742</c:v>
                </c:pt>
                <c:pt idx="86">
                  <c:v>346.60120331947655</c:v>
                </c:pt>
                <c:pt idx="87">
                  <c:v>347.11850281283557</c:v>
                </c:pt>
                <c:pt idx="88">
                  <c:v>347.63580230619471</c:v>
                </c:pt>
                <c:pt idx="89">
                  <c:v>348.15310179955384</c:v>
                </c:pt>
                <c:pt idx="90">
                  <c:v>348.67040129291297</c:v>
                </c:pt>
                <c:pt idx="91">
                  <c:v>349.18770078627199</c:v>
                </c:pt>
                <c:pt idx="92">
                  <c:v>349.70500027963112</c:v>
                </c:pt>
                <c:pt idx="93">
                  <c:v>350.22229977299025</c:v>
                </c:pt>
                <c:pt idx="94">
                  <c:v>350.73959926634939</c:v>
                </c:pt>
                <c:pt idx="95">
                  <c:v>351.25689875970841</c:v>
                </c:pt>
                <c:pt idx="96">
                  <c:v>351.77419825306754</c:v>
                </c:pt>
                <c:pt idx="97">
                  <c:v>352.29149774642667</c:v>
                </c:pt>
                <c:pt idx="98">
                  <c:v>352.8087972397858</c:v>
                </c:pt>
                <c:pt idx="99">
                  <c:v>353.32609673314482</c:v>
                </c:pt>
                <c:pt idx="100">
                  <c:v>353.84339622650396</c:v>
                </c:pt>
                <c:pt idx="101">
                  <c:v>354.36069571986309</c:v>
                </c:pt>
                <c:pt idx="102">
                  <c:v>354.87799521322222</c:v>
                </c:pt>
                <c:pt idx="103">
                  <c:v>355.39529470658124</c:v>
                </c:pt>
                <c:pt idx="104">
                  <c:v>355.91259419994037</c:v>
                </c:pt>
                <c:pt idx="105">
                  <c:v>356.4298936932995</c:v>
                </c:pt>
                <c:pt idx="106">
                  <c:v>356.94719318665864</c:v>
                </c:pt>
                <c:pt idx="107">
                  <c:v>357.46449268001766</c:v>
                </c:pt>
                <c:pt idx="108">
                  <c:v>357.98179217337679</c:v>
                </c:pt>
                <c:pt idx="109">
                  <c:v>358.49909166673592</c:v>
                </c:pt>
                <c:pt idx="110">
                  <c:v>359.01639116009494</c:v>
                </c:pt>
                <c:pt idx="111">
                  <c:v>359.53369065345407</c:v>
                </c:pt>
                <c:pt idx="112">
                  <c:v>360.05099014681321</c:v>
                </c:pt>
                <c:pt idx="113">
                  <c:v>360.56828964017234</c:v>
                </c:pt>
                <c:pt idx="114">
                  <c:v>361.08558913353136</c:v>
                </c:pt>
                <c:pt idx="115">
                  <c:v>361.60288862689049</c:v>
                </c:pt>
                <c:pt idx="116">
                  <c:v>362.12018812024962</c:v>
                </c:pt>
                <c:pt idx="117">
                  <c:v>362.63748761360876</c:v>
                </c:pt>
                <c:pt idx="118">
                  <c:v>363.15478710696777</c:v>
                </c:pt>
                <c:pt idx="119">
                  <c:v>363.67208660032691</c:v>
                </c:pt>
                <c:pt idx="120">
                  <c:v>364.18938609368604</c:v>
                </c:pt>
                <c:pt idx="121">
                  <c:v>364.70668558704517</c:v>
                </c:pt>
                <c:pt idx="122">
                  <c:v>365.22398508040419</c:v>
                </c:pt>
                <c:pt idx="123">
                  <c:v>365.74128457376332</c:v>
                </c:pt>
                <c:pt idx="124">
                  <c:v>366.25858406712246</c:v>
                </c:pt>
                <c:pt idx="125">
                  <c:v>366.77588356048159</c:v>
                </c:pt>
                <c:pt idx="126">
                  <c:v>367.29318305384061</c:v>
                </c:pt>
                <c:pt idx="127">
                  <c:v>367.81048254719974</c:v>
                </c:pt>
                <c:pt idx="128">
                  <c:v>368.32778204055887</c:v>
                </c:pt>
                <c:pt idx="129">
                  <c:v>368.84508153391789</c:v>
                </c:pt>
                <c:pt idx="130">
                  <c:v>369.36238102727702</c:v>
                </c:pt>
                <c:pt idx="131">
                  <c:v>369.87968052063616</c:v>
                </c:pt>
                <c:pt idx="132">
                  <c:v>370.39698001399529</c:v>
                </c:pt>
                <c:pt idx="133">
                  <c:v>370.91427950735431</c:v>
                </c:pt>
                <c:pt idx="134">
                  <c:v>371.43157900071344</c:v>
                </c:pt>
                <c:pt idx="135">
                  <c:v>371.94887849407257</c:v>
                </c:pt>
                <c:pt idx="136">
                  <c:v>372.46617798743171</c:v>
                </c:pt>
                <c:pt idx="137">
                  <c:v>372.98347748079073</c:v>
                </c:pt>
                <c:pt idx="138">
                  <c:v>373.50077697414986</c:v>
                </c:pt>
                <c:pt idx="139">
                  <c:v>374.01807646750899</c:v>
                </c:pt>
                <c:pt idx="140">
                  <c:v>374.53537596086812</c:v>
                </c:pt>
                <c:pt idx="141">
                  <c:v>375.05267545422714</c:v>
                </c:pt>
                <c:pt idx="142">
                  <c:v>375.56997494758627</c:v>
                </c:pt>
                <c:pt idx="143">
                  <c:v>376.08727444094541</c:v>
                </c:pt>
                <c:pt idx="144">
                  <c:v>376.60457393430454</c:v>
                </c:pt>
                <c:pt idx="145">
                  <c:v>377.12187342766356</c:v>
                </c:pt>
                <c:pt idx="146">
                  <c:v>377.63917292102269</c:v>
                </c:pt>
                <c:pt idx="147">
                  <c:v>378.15647241438182</c:v>
                </c:pt>
                <c:pt idx="148">
                  <c:v>378.67377190774096</c:v>
                </c:pt>
                <c:pt idx="149">
                  <c:v>379.19107140109998</c:v>
                </c:pt>
                <c:pt idx="150">
                  <c:v>379.70837089445911</c:v>
                </c:pt>
                <c:pt idx="151">
                  <c:v>380.22567038781824</c:v>
                </c:pt>
                <c:pt idx="152">
                  <c:v>380.74296988117726</c:v>
                </c:pt>
                <c:pt idx="153">
                  <c:v>381.26026937453639</c:v>
                </c:pt>
                <c:pt idx="154">
                  <c:v>381.77756886789552</c:v>
                </c:pt>
                <c:pt idx="155">
                  <c:v>382.29486836125466</c:v>
                </c:pt>
                <c:pt idx="156">
                  <c:v>382.81216785461368</c:v>
                </c:pt>
                <c:pt idx="157">
                  <c:v>383.32946734797281</c:v>
                </c:pt>
                <c:pt idx="158">
                  <c:v>383.84676684133194</c:v>
                </c:pt>
                <c:pt idx="159">
                  <c:v>384.36406633469107</c:v>
                </c:pt>
                <c:pt idx="160">
                  <c:v>384.88136582805009</c:v>
                </c:pt>
                <c:pt idx="161">
                  <c:v>385.39866532140923</c:v>
                </c:pt>
                <c:pt idx="162">
                  <c:v>385.91596481476836</c:v>
                </c:pt>
                <c:pt idx="163">
                  <c:v>386.43326430812749</c:v>
                </c:pt>
                <c:pt idx="164">
                  <c:v>386.95056380148651</c:v>
                </c:pt>
                <c:pt idx="165">
                  <c:v>387.46786329484564</c:v>
                </c:pt>
                <c:pt idx="166">
                  <c:v>387.98516278820478</c:v>
                </c:pt>
                <c:pt idx="167">
                  <c:v>388.50246228156391</c:v>
                </c:pt>
                <c:pt idx="168">
                  <c:v>389.01976177492293</c:v>
                </c:pt>
                <c:pt idx="169">
                  <c:v>389.53706126828206</c:v>
                </c:pt>
                <c:pt idx="170">
                  <c:v>390.05436076164119</c:v>
                </c:pt>
                <c:pt idx="171">
                  <c:v>390.57166025500021</c:v>
                </c:pt>
                <c:pt idx="172">
                  <c:v>391.08895974835934</c:v>
                </c:pt>
                <c:pt idx="173">
                  <c:v>391.60625924171848</c:v>
                </c:pt>
                <c:pt idx="174">
                  <c:v>392.12355873507761</c:v>
                </c:pt>
                <c:pt idx="175">
                  <c:v>392.64085822843663</c:v>
                </c:pt>
                <c:pt idx="176">
                  <c:v>393.15815772179576</c:v>
                </c:pt>
                <c:pt idx="177">
                  <c:v>393.67545721515489</c:v>
                </c:pt>
                <c:pt idx="178">
                  <c:v>394.19275670851403</c:v>
                </c:pt>
                <c:pt idx="179">
                  <c:v>394.71005620187304</c:v>
                </c:pt>
                <c:pt idx="180">
                  <c:v>395.22735569523218</c:v>
                </c:pt>
                <c:pt idx="181">
                  <c:v>395.74465518859131</c:v>
                </c:pt>
                <c:pt idx="182">
                  <c:v>396.26195468195044</c:v>
                </c:pt>
                <c:pt idx="183">
                  <c:v>396.77925417530946</c:v>
                </c:pt>
                <c:pt idx="184">
                  <c:v>397.29655366866859</c:v>
                </c:pt>
                <c:pt idx="185">
                  <c:v>397.81385316202773</c:v>
                </c:pt>
                <c:pt idx="186">
                  <c:v>398.33115265538686</c:v>
                </c:pt>
                <c:pt idx="187">
                  <c:v>398.84845214874588</c:v>
                </c:pt>
                <c:pt idx="188">
                  <c:v>399.36575164210501</c:v>
                </c:pt>
                <c:pt idx="189">
                  <c:v>399.88305113546414</c:v>
                </c:pt>
                <c:pt idx="190">
                  <c:v>400.40035062882328</c:v>
                </c:pt>
                <c:pt idx="191">
                  <c:v>400.91765012218229</c:v>
                </c:pt>
                <c:pt idx="192">
                  <c:v>401.43494961554143</c:v>
                </c:pt>
                <c:pt idx="193">
                  <c:v>401.95224910890056</c:v>
                </c:pt>
                <c:pt idx="194">
                  <c:v>402.46954860225958</c:v>
                </c:pt>
                <c:pt idx="195">
                  <c:v>402.98684809561871</c:v>
                </c:pt>
                <c:pt idx="196">
                  <c:v>403.50414758897784</c:v>
                </c:pt>
                <c:pt idx="197">
                  <c:v>404.02144708233698</c:v>
                </c:pt>
                <c:pt idx="198">
                  <c:v>404.538746575696</c:v>
                </c:pt>
                <c:pt idx="199">
                  <c:v>405.05604606905513</c:v>
                </c:pt>
                <c:pt idx="200">
                  <c:v>405.57334556241426</c:v>
                </c:pt>
                <c:pt idx="201">
                  <c:v>406.09064505577339</c:v>
                </c:pt>
                <c:pt idx="202">
                  <c:v>406.60794454913241</c:v>
                </c:pt>
                <c:pt idx="203">
                  <c:v>407.12524404249154</c:v>
                </c:pt>
                <c:pt idx="204">
                  <c:v>407.64254353585068</c:v>
                </c:pt>
                <c:pt idx="205">
                  <c:v>408.15984302920981</c:v>
                </c:pt>
                <c:pt idx="206">
                  <c:v>408.67714252256883</c:v>
                </c:pt>
                <c:pt idx="207">
                  <c:v>409.19444201592796</c:v>
                </c:pt>
                <c:pt idx="208">
                  <c:v>409.71174150928709</c:v>
                </c:pt>
                <c:pt idx="209">
                  <c:v>410.22904100264623</c:v>
                </c:pt>
                <c:pt idx="210">
                  <c:v>410.74634049600525</c:v>
                </c:pt>
                <c:pt idx="211">
                  <c:v>411.26363998936438</c:v>
                </c:pt>
                <c:pt idx="212">
                  <c:v>411.78093948272351</c:v>
                </c:pt>
                <c:pt idx="213">
                  <c:v>412.29823897608253</c:v>
                </c:pt>
                <c:pt idx="214">
                  <c:v>412.81553846944166</c:v>
                </c:pt>
                <c:pt idx="215">
                  <c:v>413.3328379628008</c:v>
                </c:pt>
                <c:pt idx="216">
                  <c:v>413.85013745615993</c:v>
                </c:pt>
                <c:pt idx="217">
                  <c:v>414.36743694951895</c:v>
                </c:pt>
                <c:pt idx="218">
                  <c:v>414.88473644287808</c:v>
                </c:pt>
                <c:pt idx="219">
                  <c:v>415.40203593623721</c:v>
                </c:pt>
                <c:pt idx="220">
                  <c:v>415.91933542959634</c:v>
                </c:pt>
                <c:pt idx="221">
                  <c:v>416.43663492295536</c:v>
                </c:pt>
                <c:pt idx="222">
                  <c:v>416.9539344163145</c:v>
                </c:pt>
                <c:pt idx="223">
                  <c:v>417.47123390967363</c:v>
                </c:pt>
                <c:pt idx="224">
                  <c:v>417.98853340303276</c:v>
                </c:pt>
                <c:pt idx="225">
                  <c:v>418.50583289639178</c:v>
                </c:pt>
                <c:pt idx="226">
                  <c:v>419.02313238975091</c:v>
                </c:pt>
                <c:pt idx="227">
                  <c:v>419.54043188311005</c:v>
                </c:pt>
                <c:pt idx="228">
                  <c:v>420.05773137646918</c:v>
                </c:pt>
                <c:pt idx="229">
                  <c:v>420.5750308698282</c:v>
                </c:pt>
                <c:pt idx="230">
                  <c:v>421.09233036318733</c:v>
                </c:pt>
                <c:pt idx="231">
                  <c:v>421.60962985654646</c:v>
                </c:pt>
                <c:pt idx="232">
                  <c:v>422.12692934990559</c:v>
                </c:pt>
                <c:pt idx="233">
                  <c:v>422.64422884326461</c:v>
                </c:pt>
                <c:pt idx="234">
                  <c:v>423.16152833662375</c:v>
                </c:pt>
                <c:pt idx="235">
                  <c:v>423.67882782998288</c:v>
                </c:pt>
                <c:pt idx="236">
                  <c:v>424.1961273233419</c:v>
                </c:pt>
                <c:pt idx="237">
                  <c:v>424.71342681670103</c:v>
                </c:pt>
                <c:pt idx="238">
                  <c:v>425.23072631006016</c:v>
                </c:pt>
                <c:pt idx="239">
                  <c:v>425.7480258034193</c:v>
                </c:pt>
                <c:pt idx="240">
                  <c:v>426.26532529677831</c:v>
                </c:pt>
                <c:pt idx="241">
                  <c:v>426.78262479013745</c:v>
                </c:pt>
                <c:pt idx="242">
                  <c:v>427.29992428349658</c:v>
                </c:pt>
                <c:pt idx="243">
                  <c:v>427.81722377685571</c:v>
                </c:pt>
                <c:pt idx="244">
                  <c:v>428.33452327021473</c:v>
                </c:pt>
                <c:pt idx="245">
                  <c:v>428.85182276357386</c:v>
                </c:pt>
                <c:pt idx="246">
                  <c:v>429.369122256933</c:v>
                </c:pt>
                <c:pt idx="247">
                  <c:v>429.88642175029213</c:v>
                </c:pt>
                <c:pt idx="248">
                  <c:v>430.40372124365115</c:v>
                </c:pt>
                <c:pt idx="249">
                  <c:v>430.92102073701028</c:v>
                </c:pt>
                <c:pt idx="250">
                  <c:v>431.43832023036941</c:v>
                </c:pt>
                <c:pt idx="251">
                  <c:v>431.95561972372855</c:v>
                </c:pt>
                <c:pt idx="252">
                  <c:v>432.47291921708756</c:v>
                </c:pt>
                <c:pt idx="253">
                  <c:v>432.9902187104467</c:v>
                </c:pt>
                <c:pt idx="254">
                  <c:v>433.50751820380583</c:v>
                </c:pt>
                <c:pt idx="255">
                  <c:v>434.02481769716485</c:v>
                </c:pt>
                <c:pt idx="256">
                  <c:v>434.54211719052398</c:v>
                </c:pt>
                <c:pt idx="257">
                  <c:v>435.05941668388311</c:v>
                </c:pt>
                <c:pt idx="258">
                  <c:v>435.57671617724225</c:v>
                </c:pt>
                <c:pt idx="259">
                  <c:v>436.09401567060127</c:v>
                </c:pt>
                <c:pt idx="260">
                  <c:v>436.6113151639604</c:v>
                </c:pt>
                <c:pt idx="261">
                  <c:v>437.12861465731953</c:v>
                </c:pt>
                <c:pt idx="262">
                  <c:v>437.64591415067866</c:v>
                </c:pt>
                <c:pt idx="263">
                  <c:v>438.16321364403768</c:v>
                </c:pt>
                <c:pt idx="264">
                  <c:v>438.68051313739682</c:v>
                </c:pt>
                <c:pt idx="265">
                  <c:v>439.19781263075595</c:v>
                </c:pt>
                <c:pt idx="266">
                  <c:v>439.71511212411508</c:v>
                </c:pt>
                <c:pt idx="267">
                  <c:v>440.2324116174741</c:v>
                </c:pt>
                <c:pt idx="268">
                  <c:v>440.74971111083323</c:v>
                </c:pt>
                <c:pt idx="269">
                  <c:v>441.26701060419236</c:v>
                </c:pt>
                <c:pt idx="270">
                  <c:v>441.7843100975515</c:v>
                </c:pt>
                <c:pt idx="271">
                  <c:v>442.30160959091052</c:v>
                </c:pt>
                <c:pt idx="272">
                  <c:v>442.81890908426965</c:v>
                </c:pt>
                <c:pt idx="273">
                  <c:v>443.33620857762878</c:v>
                </c:pt>
                <c:pt idx="274">
                  <c:v>443.85350807098791</c:v>
                </c:pt>
                <c:pt idx="275">
                  <c:v>444.37080756434693</c:v>
                </c:pt>
                <c:pt idx="276">
                  <c:v>444.88810705770607</c:v>
                </c:pt>
                <c:pt idx="277">
                  <c:v>445.4054065510652</c:v>
                </c:pt>
                <c:pt idx="278">
                  <c:v>445.92270604442422</c:v>
                </c:pt>
                <c:pt idx="279">
                  <c:v>446.44000553778335</c:v>
                </c:pt>
                <c:pt idx="280">
                  <c:v>446.95730503114248</c:v>
                </c:pt>
                <c:pt idx="281">
                  <c:v>447.47460452450161</c:v>
                </c:pt>
                <c:pt idx="282">
                  <c:v>447.99190401786063</c:v>
                </c:pt>
                <c:pt idx="283">
                  <c:v>448.50920351121977</c:v>
                </c:pt>
                <c:pt idx="284">
                  <c:v>449.0265030045789</c:v>
                </c:pt>
                <c:pt idx="285">
                  <c:v>449.54380249793803</c:v>
                </c:pt>
                <c:pt idx="286">
                  <c:v>450.06110199129705</c:v>
                </c:pt>
                <c:pt idx="287">
                  <c:v>450.57840148465618</c:v>
                </c:pt>
                <c:pt idx="288">
                  <c:v>451.09570097801532</c:v>
                </c:pt>
                <c:pt idx="289">
                  <c:v>451.61300047137445</c:v>
                </c:pt>
                <c:pt idx="290">
                  <c:v>452.13029996473347</c:v>
                </c:pt>
                <c:pt idx="291">
                  <c:v>452.6475994580926</c:v>
                </c:pt>
                <c:pt idx="292">
                  <c:v>453.16489895145173</c:v>
                </c:pt>
                <c:pt idx="293">
                  <c:v>453.68219844481087</c:v>
                </c:pt>
                <c:pt idx="294">
                  <c:v>454.19949793816988</c:v>
                </c:pt>
                <c:pt idx="295">
                  <c:v>454.71679743152902</c:v>
                </c:pt>
                <c:pt idx="296">
                  <c:v>455.23409692488815</c:v>
                </c:pt>
                <c:pt idx="297">
                  <c:v>455.75139641824728</c:v>
                </c:pt>
                <c:pt idx="298">
                  <c:v>456.2686959116063</c:v>
                </c:pt>
                <c:pt idx="299">
                  <c:v>456.78599540496543</c:v>
                </c:pt>
                <c:pt idx="300">
                  <c:v>457.30329489832457</c:v>
                </c:pt>
                <c:pt idx="301">
                  <c:v>457.82059439168358</c:v>
                </c:pt>
                <c:pt idx="302">
                  <c:v>458.33789388504272</c:v>
                </c:pt>
                <c:pt idx="303">
                  <c:v>458.85519337840185</c:v>
                </c:pt>
                <c:pt idx="304">
                  <c:v>459.37249287176098</c:v>
                </c:pt>
                <c:pt idx="305">
                  <c:v>459.88979236512</c:v>
                </c:pt>
                <c:pt idx="306">
                  <c:v>460.40709185847913</c:v>
                </c:pt>
                <c:pt idx="307">
                  <c:v>460.92439135183827</c:v>
                </c:pt>
                <c:pt idx="308">
                  <c:v>461.4416908451974</c:v>
                </c:pt>
                <c:pt idx="309">
                  <c:v>461.95899033855642</c:v>
                </c:pt>
                <c:pt idx="310">
                  <c:v>462.47628983191555</c:v>
                </c:pt>
                <c:pt idx="311">
                  <c:v>462.99358932527468</c:v>
                </c:pt>
                <c:pt idx="312">
                  <c:v>463.51088881863382</c:v>
                </c:pt>
                <c:pt idx="313">
                  <c:v>464.02818831199284</c:v>
                </c:pt>
                <c:pt idx="314">
                  <c:v>464.54548780535197</c:v>
                </c:pt>
                <c:pt idx="315">
                  <c:v>465.0627872987111</c:v>
                </c:pt>
                <c:pt idx="316">
                  <c:v>465.58008679207023</c:v>
                </c:pt>
                <c:pt idx="317">
                  <c:v>466.09738628542925</c:v>
                </c:pt>
                <c:pt idx="318">
                  <c:v>466.61468577878838</c:v>
                </c:pt>
                <c:pt idx="319">
                  <c:v>467.13198527214752</c:v>
                </c:pt>
                <c:pt idx="320">
                  <c:v>467.64928476550654</c:v>
                </c:pt>
                <c:pt idx="321">
                  <c:v>468.16658425886567</c:v>
                </c:pt>
                <c:pt idx="322">
                  <c:v>468.6838837522248</c:v>
                </c:pt>
                <c:pt idx="323">
                  <c:v>469.20118324558393</c:v>
                </c:pt>
                <c:pt idx="324">
                  <c:v>469.71848273894295</c:v>
                </c:pt>
                <c:pt idx="325">
                  <c:v>470.23578223230209</c:v>
                </c:pt>
                <c:pt idx="326">
                  <c:v>470.75308172566122</c:v>
                </c:pt>
                <c:pt idx="327">
                  <c:v>471.27038121902035</c:v>
                </c:pt>
                <c:pt idx="328">
                  <c:v>471.78768071237937</c:v>
                </c:pt>
                <c:pt idx="329">
                  <c:v>472.3049802057385</c:v>
                </c:pt>
                <c:pt idx="330">
                  <c:v>472.82227969909763</c:v>
                </c:pt>
                <c:pt idx="331">
                  <c:v>473.33957919245677</c:v>
                </c:pt>
                <c:pt idx="332">
                  <c:v>473.85687868581579</c:v>
                </c:pt>
                <c:pt idx="333">
                  <c:v>474.37417817917492</c:v>
                </c:pt>
                <c:pt idx="334">
                  <c:v>474.89147767253405</c:v>
                </c:pt>
                <c:pt idx="335">
                  <c:v>475.40877716589318</c:v>
                </c:pt>
                <c:pt idx="336">
                  <c:v>475.9260766592522</c:v>
                </c:pt>
                <c:pt idx="337">
                  <c:v>476.44337615261134</c:v>
                </c:pt>
                <c:pt idx="338">
                  <c:v>476.96067564597047</c:v>
                </c:pt>
                <c:pt idx="339">
                  <c:v>477.4779751393296</c:v>
                </c:pt>
                <c:pt idx="340">
                  <c:v>477.99527463268862</c:v>
                </c:pt>
                <c:pt idx="341">
                  <c:v>478.51257412604775</c:v>
                </c:pt>
                <c:pt idx="342">
                  <c:v>479.02987361940689</c:v>
                </c:pt>
                <c:pt idx="343">
                  <c:v>479.5471731127659</c:v>
                </c:pt>
                <c:pt idx="344">
                  <c:v>480.06447260612504</c:v>
                </c:pt>
                <c:pt idx="345">
                  <c:v>480.58177209948417</c:v>
                </c:pt>
                <c:pt idx="346">
                  <c:v>481.0990715928433</c:v>
                </c:pt>
                <c:pt idx="347">
                  <c:v>481.61637108620232</c:v>
                </c:pt>
                <c:pt idx="348">
                  <c:v>482.13367057956145</c:v>
                </c:pt>
                <c:pt idx="349">
                  <c:v>482.65097007292059</c:v>
                </c:pt>
                <c:pt idx="350">
                  <c:v>483.16826956627972</c:v>
                </c:pt>
                <c:pt idx="351">
                  <c:v>483.68556905963874</c:v>
                </c:pt>
                <c:pt idx="352">
                  <c:v>484.20286855299787</c:v>
                </c:pt>
                <c:pt idx="353">
                  <c:v>484.720168046357</c:v>
                </c:pt>
                <c:pt idx="354">
                  <c:v>485.23746753971614</c:v>
                </c:pt>
                <c:pt idx="355">
                  <c:v>485.75476703307515</c:v>
                </c:pt>
                <c:pt idx="356">
                  <c:v>486.27206652643429</c:v>
                </c:pt>
                <c:pt idx="357">
                  <c:v>486.78936601979342</c:v>
                </c:pt>
                <c:pt idx="358">
                  <c:v>487.30666551315255</c:v>
                </c:pt>
                <c:pt idx="359">
                  <c:v>487.82396500651157</c:v>
                </c:pt>
                <c:pt idx="360">
                  <c:v>488.3412644998707</c:v>
                </c:pt>
                <c:pt idx="361">
                  <c:v>488.85856399322984</c:v>
                </c:pt>
                <c:pt idx="362">
                  <c:v>489.37586348658886</c:v>
                </c:pt>
                <c:pt idx="363">
                  <c:v>489.89316297994799</c:v>
                </c:pt>
                <c:pt idx="364">
                  <c:v>490.41046247330712</c:v>
                </c:pt>
                <c:pt idx="365">
                  <c:v>490.92776196666625</c:v>
                </c:pt>
                <c:pt idx="366">
                  <c:v>491.44506146002527</c:v>
                </c:pt>
                <c:pt idx="367">
                  <c:v>491.9623609533844</c:v>
                </c:pt>
                <c:pt idx="368">
                  <c:v>492.47966044674354</c:v>
                </c:pt>
                <c:pt idx="369">
                  <c:v>492.99695994010267</c:v>
                </c:pt>
                <c:pt idx="370">
                  <c:v>493.51425943346169</c:v>
                </c:pt>
                <c:pt idx="371">
                  <c:v>494.03155892682082</c:v>
                </c:pt>
                <c:pt idx="372">
                  <c:v>494.54885842017995</c:v>
                </c:pt>
                <c:pt idx="373">
                  <c:v>495.06615791353909</c:v>
                </c:pt>
                <c:pt idx="374">
                  <c:v>495.58345740689811</c:v>
                </c:pt>
                <c:pt idx="375">
                  <c:v>496.10075690025724</c:v>
                </c:pt>
                <c:pt idx="376">
                  <c:v>496.61805639361637</c:v>
                </c:pt>
                <c:pt idx="377">
                  <c:v>497.1353558869755</c:v>
                </c:pt>
                <c:pt idx="378">
                  <c:v>497.65265538033452</c:v>
                </c:pt>
                <c:pt idx="379">
                  <c:v>498.16995487369365</c:v>
                </c:pt>
                <c:pt idx="380">
                  <c:v>498.68725436705279</c:v>
                </c:pt>
                <c:pt idx="381">
                  <c:v>499.20455386041192</c:v>
                </c:pt>
                <c:pt idx="382">
                  <c:v>499.72185335377094</c:v>
                </c:pt>
                <c:pt idx="383">
                  <c:v>500.23915284713007</c:v>
                </c:pt>
                <c:pt idx="384">
                  <c:v>500.7564523404892</c:v>
                </c:pt>
                <c:pt idx="385">
                  <c:v>501.27375183384822</c:v>
                </c:pt>
                <c:pt idx="386">
                  <c:v>501.79105132720736</c:v>
                </c:pt>
                <c:pt idx="387">
                  <c:v>502.30835082056649</c:v>
                </c:pt>
                <c:pt idx="388">
                  <c:v>502.82565031392562</c:v>
                </c:pt>
                <c:pt idx="389">
                  <c:v>503.34294980728464</c:v>
                </c:pt>
                <c:pt idx="390">
                  <c:v>503.86024930064377</c:v>
                </c:pt>
                <c:pt idx="391">
                  <c:v>504.37754879400291</c:v>
                </c:pt>
                <c:pt idx="392">
                  <c:v>504.89484828736204</c:v>
                </c:pt>
                <c:pt idx="393">
                  <c:v>505.41214778072106</c:v>
                </c:pt>
                <c:pt idx="394">
                  <c:v>505.92944727408019</c:v>
                </c:pt>
                <c:pt idx="395">
                  <c:v>506.44674676743932</c:v>
                </c:pt>
                <c:pt idx="396">
                  <c:v>506.96404626079845</c:v>
                </c:pt>
                <c:pt idx="397">
                  <c:v>507.48134575415747</c:v>
                </c:pt>
                <c:pt idx="398">
                  <c:v>507.99864524751661</c:v>
                </c:pt>
                <c:pt idx="399">
                  <c:v>508.51594474087574</c:v>
                </c:pt>
                <c:pt idx="400">
                  <c:v>509.03324423423487</c:v>
                </c:pt>
                <c:pt idx="401">
                  <c:v>509.55054372759389</c:v>
                </c:pt>
                <c:pt idx="402">
                  <c:v>510.06784322095302</c:v>
                </c:pt>
                <c:pt idx="403">
                  <c:v>510.58514271431216</c:v>
                </c:pt>
                <c:pt idx="404">
                  <c:v>511.10244220767117</c:v>
                </c:pt>
                <c:pt idx="405">
                  <c:v>511.61974170103031</c:v>
                </c:pt>
                <c:pt idx="406">
                  <c:v>512.13704119438944</c:v>
                </c:pt>
                <c:pt idx="407">
                  <c:v>512.65434068774857</c:v>
                </c:pt>
                <c:pt idx="408">
                  <c:v>513.17164018110759</c:v>
                </c:pt>
                <c:pt idx="409">
                  <c:v>513.68893967446672</c:v>
                </c:pt>
                <c:pt idx="410">
                  <c:v>514.20623916782586</c:v>
                </c:pt>
                <c:pt idx="411">
                  <c:v>514.72353866118499</c:v>
                </c:pt>
                <c:pt idx="412">
                  <c:v>515.24083815454401</c:v>
                </c:pt>
                <c:pt idx="413">
                  <c:v>515.75813764790314</c:v>
                </c:pt>
                <c:pt idx="414">
                  <c:v>516.27543714126227</c:v>
                </c:pt>
                <c:pt idx="415">
                  <c:v>516.79273663462141</c:v>
                </c:pt>
                <c:pt idx="416">
                  <c:v>517.31003612798042</c:v>
                </c:pt>
                <c:pt idx="417">
                  <c:v>517.82733562133956</c:v>
                </c:pt>
                <c:pt idx="418">
                  <c:v>518.34463511469869</c:v>
                </c:pt>
                <c:pt idx="419">
                  <c:v>518.86193460805782</c:v>
                </c:pt>
                <c:pt idx="420">
                  <c:v>519.37923410141684</c:v>
                </c:pt>
                <c:pt idx="421">
                  <c:v>519.89653359477597</c:v>
                </c:pt>
                <c:pt idx="422">
                  <c:v>520.41383308813511</c:v>
                </c:pt>
                <c:pt idx="423">
                  <c:v>520.93113258149424</c:v>
                </c:pt>
                <c:pt idx="424">
                  <c:v>521.44843207485326</c:v>
                </c:pt>
                <c:pt idx="425">
                  <c:v>521.96573156821239</c:v>
                </c:pt>
                <c:pt idx="426">
                  <c:v>522.48303106157152</c:v>
                </c:pt>
                <c:pt idx="427">
                  <c:v>523.00033055493054</c:v>
                </c:pt>
                <c:pt idx="428">
                  <c:v>523.51763004828967</c:v>
                </c:pt>
                <c:pt idx="429">
                  <c:v>524.03492954164881</c:v>
                </c:pt>
                <c:pt idx="430">
                  <c:v>524.55222903500794</c:v>
                </c:pt>
                <c:pt idx="431">
                  <c:v>525.06952852836696</c:v>
                </c:pt>
                <c:pt idx="432">
                  <c:v>525.58682802172609</c:v>
                </c:pt>
                <c:pt idx="433">
                  <c:v>526.10412751508522</c:v>
                </c:pt>
                <c:pt idx="434">
                  <c:v>526.62142700844436</c:v>
                </c:pt>
                <c:pt idx="435">
                  <c:v>527.13872650180338</c:v>
                </c:pt>
                <c:pt idx="436">
                  <c:v>527.65602599516251</c:v>
                </c:pt>
                <c:pt idx="437">
                  <c:v>528.17332548852164</c:v>
                </c:pt>
                <c:pt idx="438">
                  <c:v>528.69062498188077</c:v>
                </c:pt>
                <c:pt idx="439">
                  <c:v>529.20792447523979</c:v>
                </c:pt>
                <c:pt idx="440">
                  <c:v>529.72522396859893</c:v>
                </c:pt>
                <c:pt idx="441">
                  <c:v>530.24252346195806</c:v>
                </c:pt>
                <c:pt idx="442">
                  <c:v>530.75982295531719</c:v>
                </c:pt>
                <c:pt idx="443">
                  <c:v>531.27712244867621</c:v>
                </c:pt>
                <c:pt idx="444">
                  <c:v>531.79442194203534</c:v>
                </c:pt>
                <c:pt idx="445">
                  <c:v>532.31172143539447</c:v>
                </c:pt>
                <c:pt idx="446">
                  <c:v>532.82902092875349</c:v>
                </c:pt>
                <c:pt idx="447">
                  <c:v>533.34632042211263</c:v>
                </c:pt>
                <c:pt idx="448">
                  <c:v>533.86361991547176</c:v>
                </c:pt>
                <c:pt idx="449">
                  <c:v>534.38091940883089</c:v>
                </c:pt>
                <c:pt idx="450">
                  <c:v>534.89821890218991</c:v>
                </c:pt>
                <c:pt idx="451">
                  <c:v>535.41551839554904</c:v>
                </c:pt>
                <c:pt idx="452">
                  <c:v>535.93281788890818</c:v>
                </c:pt>
                <c:pt idx="453">
                  <c:v>536.45011738226731</c:v>
                </c:pt>
                <c:pt idx="454">
                  <c:v>536.96741687562633</c:v>
                </c:pt>
                <c:pt idx="455">
                  <c:v>537.48471636898546</c:v>
                </c:pt>
                <c:pt idx="456">
                  <c:v>538.00201586234459</c:v>
                </c:pt>
                <c:pt idx="457">
                  <c:v>538.51931535570372</c:v>
                </c:pt>
                <c:pt idx="458">
                  <c:v>539.03661484906274</c:v>
                </c:pt>
                <c:pt idx="459">
                  <c:v>539.55391434242188</c:v>
                </c:pt>
                <c:pt idx="460">
                  <c:v>540.07121383578101</c:v>
                </c:pt>
                <c:pt idx="461">
                  <c:v>540.58851332914014</c:v>
                </c:pt>
                <c:pt idx="462">
                  <c:v>541.10581282249916</c:v>
                </c:pt>
                <c:pt idx="463">
                  <c:v>541.62311231585829</c:v>
                </c:pt>
                <c:pt idx="464">
                  <c:v>542.14041180921743</c:v>
                </c:pt>
                <c:pt idx="465">
                  <c:v>542.65771130257656</c:v>
                </c:pt>
                <c:pt idx="466">
                  <c:v>543.17501079593558</c:v>
                </c:pt>
                <c:pt idx="467">
                  <c:v>543.69231028929471</c:v>
                </c:pt>
                <c:pt idx="468">
                  <c:v>544.20960978265384</c:v>
                </c:pt>
                <c:pt idx="469">
                  <c:v>544.72690927601286</c:v>
                </c:pt>
                <c:pt idx="470">
                  <c:v>545.24420876937199</c:v>
                </c:pt>
                <c:pt idx="471">
                  <c:v>545.76150826273113</c:v>
                </c:pt>
                <c:pt idx="472">
                  <c:v>546.27880775609026</c:v>
                </c:pt>
                <c:pt idx="473">
                  <c:v>546.79610724944928</c:v>
                </c:pt>
                <c:pt idx="474">
                  <c:v>547.31340674280841</c:v>
                </c:pt>
                <c:pt idx="475">
                  <c:v>547.83070623616754</c:v>
                </c:pt>
                <c:pt idx="476">
                  <c:v>548.34800572952668</c:v>
                </c:pt>
                <c:pt idx="477">
                  <c:v>548.8653052228857</c:v>
                </c:pt>
                <c:pt idx="478">
                  <c:v>549.38260471624483</c:v>
                </c:pt>
                <c:pt idx="479">
                  <c:v>549.89990420960396</c:v>
                </c:pt>
                <c:pt idx="480">
                  <c:v>550.41720370296309</c:v>
                </c:pt>
                <c:pt idx="481">
                  <c:v>550.93450319632211</c:v>
                </c:pt>
                <c:pt idx="482">
                  <c:v>551.45180268968124</c:v>
                </c:pt>
                <c:pt idx="483">
                  <c:v>551.96910218304038</c:v>
                </c:pt>
                <c:pt idx="484">
                  <c:v>552.48640167639951</c:v>
                </c:pt>
                <c:pt idx="485">
                  <c:v>553.00370116975853</c:v>
                </c:pt>
                <c:pt idx="486">
                  <c:v>553.52100066311766</c:v>
                </c:pt>
                <c:pt idx="487">
                  <c:v>554.03830015647679</c:v>
                </c:pt>
                <c:pt idx="488">
                  <c:v>554.55559964983593</c:v>
                </c:pt>
                <c:pt idx="489">
                  <c:v>555.07289914319495</c:v>
                </c:pt>
                <c:pt idx="490">
                  <c:v>555.59019863655408</c:v>
                </c:pt>
                <c:pt idx="491">
                  <c:v>556.10749812991321</c:v>
                </c:pt>
                <c:pt idx="492">
                  <c:v>556.62479762327223</c:v>
                </c:pt>
                <c:pt idx="493">
                  <c:v>557.14209711663136</c:v>
                </c:pt>
                <c:pt idx="494">
                  <c:v>557.65939660999049</c:v>
                </c:pt>
                <c:pt idx="495">
                  <c:v>558.17669610334963</c:v>
                </c:pt>
                <c:pt idx="496">
                  <c:v>558.69399559670865</c:v>
                </c:pt>
                <c:pt idx="497">
                  <c:v>559.21129509006778</c:v>
                </c:pt>
                <c:pt idx="498">
                  <c:v>559.72859458342691</c:v>
                </c:pt>
                <c:pt idx="499">
                  <c:v>560.24589407678604</c:v>
                </c:pt>
                <c:pt idx="500">
                  <c:v>560.76319357014506</c:v>
                </c:pt>
                <c:pt idx="501">
                  <c:v>561.2804930635042</c:v>
                </c:pt>
                <c:pt idx="502">
                  <c:v>561.79779255686333</c:v>
                </c:pt>
                <c:pt idx="503">
                  <c:v>562.31509205022246</c:v>
                </c:pt>
                <c:pt idx="504">
                  <c:v>562.83239154358148</c:v>
                </c:pt>
                <c:pt idx="505">
                  <c:v>563.34969103694061</c:v>
                </c:pt>
                <c:pt idx="506">
                  <c:v>563.86699053029974</c:v>
                </c:pt>
                <c:pt idx="507">
                  <c:v>564.38429002365888</c:v>
                </c:pt>
                <c:pt idx="508">
                  <c:v>564.9015895170179</c:v>
                </c:pt>
                <c:pt idx="509">
                  <c:v>565.41888901037703</c:v>
                </c:pt>
                <c:pt idx="510">
                  <c:v>565.93618850373616</c:v>
                </c:pt>
                <c:pt idx="511">
                  <c:v>566.45348799709518</c:v>
                </c:pt>
                <c:pt idx="512">
                  <c:v>566.97078749045431</c:v>
                </c:pt>
                <c:pt idx="513">
                  <c:v>567.48808698381345</c:v>
                </c:pt>
                <c:pt idx="514">
                  <c:v>568.00538647717258</c:v>
                </c:pt>
                <c:pt idx="515">
                  <c:v>568.5226859705316</c:v>
                </c:pt>
                <c:pt idx="516">
                  <c:v>569.03998546389073</c:v>
                </c:pt>
                <c:pt idx="517">
                  <c:v>569.55728495724986</c:v>
                </c:pt>
                <c:pt idx="518">
                  <c:v>570.074584450609</c:v>
                </c:pt>
                <c:pt idx="519">
                  <c:v>570.59188394396801</c:v>
                </c:pt>
                <c:pt idx="520">
                  <c:v>571.10918343732715</c:v>
                </c:pt>
                <c:pt idx="521">
                  <c:v>571.62648293068628</c:v>
                </c:pt>
                <c:pt idx="522">
                  <c:v>572.14378242404541</c:v>
                </c:pt>
                <c:pt idx="523">
                  <c:v>572.66108191740443</c:v>
                </c:pt>
                <c:pt idx="524">
                  <c:v>573.17838141076356</c:v>
                </c:pt>
                <c:pt idx="525">
                  <c:v>573.6956809041227</c:v>
                </c:pt>
                <c:pt idx="526">
                  <c:v>574.21298039748183</c:v>
                </c:pt>
                <c:pt idx="527">
                  <c:v>574.73027989084085</c:v>
                </c:pt>
                <c:pt idx="528">
                  <c:v>575.24757938419998</c:v>
                </c:pt>
                <c:pt idx="529">
                  <c:v>575.76487887755911</c:v>
                </c:pt>
                <c:pt idx="530">
                  <c:v>576.28217837091825</c:v>
                </c:pt>
                <c:pt idx="531">
                  <c:v>576.79947786427726</c:v>
                </c:pt>
                <c:pt idx="532">
                  <c:v>577.3167773576364</c:v>
                </c:pt>
                <c:pt idx="533">
                  <c:v>577.83407685099553</c:v>
                </c:pt>
                <c:pt idx="534">
                  <c:v>578.35137634435455</c:v>
                </c:pt>
                <c:pt idx="535">
                  <c:v>578.86867583771368</c:v>
                </c:pt>
                <c:pt idx="536">
                  <c:v>579.38597533107281</c:v>
                </c:pt>
                <c:pt idx="537">
                  <c:v>579.90327482443195</c:v>
                </c:pt>
                <c:pt idx="538">
                  <c:v>580.42057431779097</c:v>
                </c:pt>
                <c:pt idx="539">
                  <c:v>580.9378738111501</c:v>
                </c:pt>
                <c:pt idx="540">
                  <c:v>581.45517330450923</c:v>
                </c:pt>
                <c:pt idx="541">
                  <c:v>581.97247279786836</c:v>
                </c:pt>
                <c:pt idx="542">
                  <c:v>582.48977229122738</c:v>
                </c:pt>
                <c:pt idx="543">
                  <c:v>583.00707178458651</c:v>
                </c:pt>
                <c:pt idx="544">
                  <c:v>583.52437127794565</c:v>
                </c:pt>
                <c:pt idx="545">
                  <c:v>584.04167077130478</c:v>
                </c:pt>
                <c:pt idx="546">
                  <c:v>584.5589702646638</c:v>
                </c:pt>
                <c:pt idx="547">
                  <c:v>585.07626975802293</c:v>
                </c:pt>
                <c:pt idx="548">
                  <c:v>585.59356925138206</c:v>
                </c:pt>
                <c:pt idx="549">
                  <c:v>586.1108687447412</c:v>
                </c:pt>
                <c:pt idx="550">
                  <c:v>586.62816823810022</c:v>
                </c:pt>
                <c:pt idx="551">
                  <c:v>587.14546773145935</c:v>
                </c:pt>
                <c:pt idx="552">
                  <c:v>587.66276722481848</c:v>
                </c:pt>
                <c:pt idx="553">
                  <c:v>588.1800667181775</c:v>
                </c:pt>
                <c:pt idx="554">
                  <c:v>588.69736621153663</c:v>
                </c:pt>
                <c:pt idx="555">
                  <c:v>589.21466570489576</c:v>
                </c:pt>
                <c:pt idx="556">
                  <c:v>589.7319651982549</c:v>
                </c:pt>
                <c:pt idx="557">
                  <c:v>590.24926469161392</c:v>
                </c:pt>
                <c:pt idx="558">
                  <c:v>590.76656418497305</c:v>
                </c:pt>
                <c:pt idx="559">
                  <c:v>591.28386367833218</c:v>
                </c:pt>
                <c:pt idx="560">
                  <c:v>591.80116317169131</c:v>
                </c:pt>
                <c:pt idx="561">
                  <c:v>592.31846266505033</c:v>
                </c:pt>
                <c:pt idx="562">
                  <c:v>592.83576215840947</c:v>
                </c:pt>
                <c:pt idx="563">
                  <c:v>593.3530616517686</c:v>
                </c:pt>
                <c:pt idx="564">
                  <c:v>593.87036114512773</c:v>
                </c:pt>
                <c:pt idx="565">
                  <c:v>594.38766063848675</c:v>
                </c:pt>
                <c:pt idx="566">
                  <c:v>594.90496013184588</c:v>
                </c:pt>
                <c:pt idx="567">
                  <c:v>595.42225962520502</c:v>
                </c:pt>
                <c:pt idx="568">
                  <c:v>595.93955911856415</c:v>
                </c:pt>
                <c:pt idx="569">
                  <c:v>596.45685861192317</c:v>
                </c:pt>
                <c:pt idx="570">
                  <c:v>596.9741581052823</c:v>
                </c:pt>
                <c:pt idx="571">
                  <c:v>597.49145759864143</c:v>
                </c:pt>
                <c:pt idx="572">
                  <c:v>598.00875709200056</c:v>
                </c:pt>
                <c:pt idx="573">
                  <c:v>598.52605658535958</c:v>
                </c:pt>
                <c:pt idx="574">
                  <c:v>599.04335607871872</c:v>
                </c:pt>
                <c:pt idx="575">
                  <c:v>599.56065557207785</c:v>
                </c:pt>
                <c:pt idx="576">
                  <c:v>600.07795506543687</c:v>
                </c:pt>
                <c:pt idx="577">
                  <c:v>600.595254558796</c:v>
                </c:pt>
                <c:pt idx="578">
                  <c:v>601.11255405215513</c:v>
                </c:pt>
                <c:pt idx="579">
                  <c:v>601.62985354551427</c:v>
                </c:pt>
                <c:pt idx="580">
                  <c:v>602.14715303887328</c:v>
                </c:pt>
                <c:pt idx="581">
                  <c:v>602.66445253223242</c:v>
                </c:pt>
                <c:pt idx="582">
                  <c:v>603.18175202559155</c:v>
                </c:pt>
                <c:pt idx="583">
                  <c:v>603.69905151895068</c:v>
                </c:pt>
                <c:pt idx="584">
                  <c:v>604.2163510123097</c:v>
                </c:pt>
                <c:pt idx="585">
                  <c:v>604.73365050566883</c:v>
                </c:pt>
                <c:pt idx="586">
                  <c:v>605.25094999902797</c:v>
                </c:pt>
                <c:pt idx="587">
                  <c:v>605.7682494923871</c:v>
                </c:pt>
                <c:pt idx="588">
                  <c:v>606.28554898574612</c:v>
                </c:pt>
                <c:pt idx="589">
                  <c:v>606.80284847910525</c:v>
                </c:pt>
                <c:pt idx="590">
                  <c:v>607.32014797246438</c:v>
                </c:pt>
                <c:pt idx="591">
                  <c:v>607.83744746582352</c:v>
                </c:pt>
                <c:pt idx="592">
                  <c:v>608.35474695918253</c:v>
                </c:pt>
                <c:pt idx="593">
                  <c:v>608.87204645254167</c:v>
                </c:pt>
                <c:pt idx="594">
                  <c:v>609.3893459459008</c:v>
                </c:pt>
                <c:pt idx="595">
                  <c:v>609.90664543925982</c:v>
                </c:pt>
                <c:pt idx="596">
                  <c:v>610.42394493261895</c:v>
                </c:pt>
                <c:pt idx="597">
                  <c:v>610.94124442597808</c:v>
                </c:pt>
                <c:pt idx="598">
                  <c:v>611.45854391933722</c:v>
                </c:pt>
                <c:pt idx="599">
                  <c:v>611.97584341269624</c:v>
                </c:pt>
                <c:pt idx="600">
                  <c:v>612.49314290605537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EF-4205-B63E-C103B8151280}"/>
            </c:ext>
          </c:extLst>
        </c:ser>
        <c:ser>
          <c:idx val="3"/>
          <c:order val="3"/>
          <c:tx>
            <c:v>Quad 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'OBL x BW'!$N$2:$N$502</c:f>
              <c:numCache>
                <c:formatCode>General</c:formatCode>
                <c:ptCount val="501"/>
                <c:pt idx="0">
                  <c:v>120</c:v>
                </c:pt>
                <c:pt idx="1">
                  <c:v>120.1</c:v>
                </c:pt>
                <c:pt idx="2">
                  <c:v>120.19999999999999</c:v>
                </c:pt>
                <c:pt idx="3">
                  <c:v>120.29999999999998</c:v>
                </c:pt>
                <c:pt idx="4">
                  <c:v>120.39999999999998</c:v>
                </c:pt>
                <c:pt idx="5">
                  <c:v>120.49999999999997</c:v>
                </c:pt>
                <c:pt idx="6">
                  <c:v>120.59999999999997</c:v>
                </c:pt>
                <c:pt idx="7">
                  <c:v>120.69999999999996</c:v>
                </c:pt>
                <c:pt idx="8">
                  <c:v>120.79999999999995</c:v>
                </c:pt>
                <c:pt idx="9">
                  <c:v>120.89999999999995</c:v>
                </c:pt>
                <c:pt idx="10">
                  <c:v>120.99999999999994</c:v>
                </c:pt>
                <c:pt idx="11">
                  <c:v>121.09999999999994</c:v>
                </c:pt>
                <c:pt idx="12">
                  <c:v>121.19999999999993</c:v>
                </c:pt>
                <c:pt idx="13">
                  <c:v>121.29999999999993</c:v>
                </c:pt>
                <c:pt idx="14">
                  <c:v>121.39999999999992</c:v>
                </c:pt>
                <c:pt idx="15">
                  <c:v>121.49999999999991</c:v>
                </c:pt>
                <c:pt idx="16">
                  <c:v>121.59999999999991</c:v>
                </c:pt>
                <c:pt idx="17">
                  <c:v>121.6999999999999</c:v>
                </c:pt>
                <c:pt idx="18">
                  <c:v>121.7999999999999</c:v>
                </c:pt>
                <c:pt idx="19">
                  <c:v>121.89999999999989</c:v>
                </c:pt>
                <c:pt idx="20">
                  <c:v>121.99999999999989</c:v>
                </c:pt>
                <c:pt idx="21">
                  <c:v>122.09999999999988</c:v>
                </c:pt>
                <c:pt idx="22">
                  <c:v>122.19999999999987</c:v>
                </c:pt>
                <c:pt idx="23">
                  <c:v>122.29999999999987</c:v>
                </c:pt>
                <c:pt idx="24">
                  <c:v>122.39999999999986</c:v>
                </c:pt>
                <c:pt idx="25">
                  <c:v>122.49999999999986</c:v>
                </c:pt>
                <c:pt idx="26">
                  <c:v>122.59999999999985</c:v>
                </c:pt>
                <c:pt idx="27">
                  <c:v>122.69999999999985</c:v>
                </c:pt>
                <c:pt idx="28">
                  <c:v>122.79999999999984</c:v>
                </c:pt>
                <c:pt idx="29">
                  <c:v>122.89999999999984</c:v>
                </c:pt>
                <c:pt idx="30">
                  <c:v>122.99999999999983</c:v>
                </c:pt>
                <c:pt idx="31">
                  <c:v>123.09999999999982</c:v>
                </c:pt>
                <c:pt idx="32">
                  <c:v>123.19999999999982</c:v>
                </c:pt>
                <c:pt idx="33">
                  <c:v>123.29999999999981</c:v>
                </c:pt>
                <c:pt idx="34">
                  <c:v>123.39999999999981</c:v>
                </c:pt>
                <c:pt idx="35">
                  <c:v>123.4999999999998</c:v>
                </c:pt>
                <c:pt idx="36">
                  <c:v>123.5999999999998</c:v>
                </c:pt>
                <c:pt idx="37">
                  <c:v>123.69999999999979</c:v>
                </c:pt>
                <c:pt idx="38">
                  <c:v>123.79999999999978</c:v>
                </c:pt>
                <c:pt idx="39">
                  <c:v>123.89999999999978</c:v>
                </c:pt>
                <c:pt idx="40">
                  <c:v>123.99999999999977</c:v>
                </c:pt>
                <c:pt idx="41">
                  <c:v>124.09999999999977</c:v>
                </c:pt>
                <c:pt idx="42">
                  <c:v>124.19999999999976</c:v>
                </c:pt>
                <c:pt idx="43">
                  <c:v>124.29999999999976</c:v>
                </c:pt>
                <c:pt idx="44">
                  <c:v>124.39999999999975</c:v>
                </c:pt>
                <c:pt idx="45">
                  <c:v>124.49999999999974</c:v>
                </c:pt>
                <c:pt idx="46">
                  <c:v>124.59999999999974</c:v>
                </c:pt>
                <c:pt idx="47">
                  <c:v>124.69999999999973</c:v>
                </c:pt>
                <c:pt idx="48">
                  <c:v>124.79999999999973</c:v>
                </c:pt>
                <c:pt idx="49">
                  <c:v>124.89999999999972</c:v>
                </c:pt>
                <c:pt idx="50">
                  <c:v>124.99999999999972</c:v>
                </c:pt>
                <c:pt idx="51">
                  <c:v>125.09999999999971</c:v>
                </c:pt>
                <c:pt idx="52">
                  <c:v>125.1999999999997</c:v>
                </c:pt>
                <c:pt idx="53">
                  <c:v>125.2999999999997</c:v>
                </c:pt>
                <c:pt idx="54">
                  <c:v>125.39999999999969</c:v>
                </c:pt>
                <c:pt idx="55">
                  <c:v>125.49999999999969</c:v>
                </c:pt>
                <c:pt idx="56">
                  <c:v>125.59999999999968</c:v>
                </c:pt>
                <c:pt idx="57">
                  <c:v>125.69999999999968</c:v>
                </c:pt>
                <c:pt idx="58">
                  <c:v>125.79999999999967</c:v>
                </c:pt>
                <c:pt idx="59">
                  <c:v>125.89999999999966</c:v>
                </c:pt>
                <c:pt idx="60">
                  <c:v>125.99999999999966</c:v>
                </c:pt>
                <c:pt idx="61">
                  <c:v>126.09999999999965</c:v>
                </c:pt>
                <c:pt idx="62">
                  <c:v>126.19999999999965</c:v>
                </c:pt>
                <c:pt idx="63">
                  <c:v>126.29999999999964</c:v>
                </c:pt>
                <c:pt idx="64">
                  <c:v>126.39999999999964</c:v>
                </c:pt>
                <c:pt idx="65">
                  <c:v>126.49999999999963</c:v>
                </c:pt>
                <c:pt idx="66">
                  <c:v>126.59999999999962</c:v>
                </c:pt>
                <c:pt idx="67">
                  <c:v>126.69999999999962</c:v>
                </c:pt>
                <c:pt idx="68">
                  <c:v>126.79999999999961</c:v>
                </c:pt>
                <c:pt idx="69">
                  <c:v>126.89999999999961</c:v>
                </c:pt>
                <c:pt idx="70">
                  <c:v>126.9999999999996</c:v>
                </c:pt>
                <c:pt idx="71">
                  <c:v>127.0999999999996</c:v>
                </c:pt>
                <c:pt idx="72">
                  <c:v>127.19999999999959</c:v>
                </c:pt>
                <c:pt idx="73">
                  <c:v>127.29999999999959</c:v>
                </c:pt>
                <c:pt idx="74">
                  <c:v>127.39999999999958</c:v>
                </c:pt>
                <c:pt idx="75">
                  <c:v>127.49999999999957</c:v>
                </c:pt>
                <c:pt idx="76">
                  <c:v>127.59999999999957</c:v>
                </c:pt>
                <c:pt idx="77">
                  <c:v>127.69999999999956</c:v>
                </c:pt>
                <c:pt idx="78">
                  <c:v>127.79999999999956</c:v>
                </c:pt>
                <c:pt idx="79">
                  <c:v>127.89999999999955</c:v>
                </c:pt>
                <c:pt idx="80">
                  <c:v>127.99999999999955</c:v>
                </c:pt>
                <c:pt idx="81">
                  <c:v>128.09999999999954</c:v>
                </c:pt>
                <c:pt idx="82">
                  <c:v>128.19999999999953</c:v>
                </c:pt>
                <c:pt idx="83">
                  <c:v>128.29999999999953</c:v>
                </c:pt>
                <c:pt idx="84">
                  <c:v>128.39999999999952</c:v>
                </c:pt>
                <c:pt idx="85">
                  <c:v>128.49999999999952</c:v>
                </c:pt>
                <c:pt idx="86">
                  <c:v>128.59999999999951</c:v>
                </c:pt>
                <c:pt idx="87">
                  <c:v>128.69999999999951</c:v>
                </c:pt>
                <c:pt idx="88">
                  <c:v>128.7999999999995</c:v>
                </c:pt>
                <c:pt idx="89">
                  <c:v>128.89999999999949</c:v>
                </c:pt>
                <c:pt idx="90">
                  <c:v>128.99999999999949</c:v>
                </c:pt>
                <c:pt idx="91">
                  <c:v>129.09999999999948</c:v>
                </c:pt>
                <c:pt idx="92">
                  <c:v>129.19999999999948</c:v>
                </c:pt>
                <c:pt idx="93">
                  <c:v>129.29999999999947</c:v>
                </c:pt>
                <c:pt idx="94">
                  <c:v>129.39999999999947</c:v>
                </c:pt>
                <c:pt idx="95">
                  <c:v>129.49999999999946</c:v>
                </c:pt>
                <c:pt idx="96">
                  <c:v>129.59999999999945</c:v>
                </c:pt>
                <c:pt idx="97">
                  <c:v>129.69999999999945</c:v>
                </c:pt>
                <c:pt idx="98">
                  <c:v>129.79999999999944</c:v>
                </c:pt>
                <c:pt idx="99">
                  <c:v>129.89999999999944</c:v>
                </c:pt>
                <c:pt idx="100">
                  <c:v>129.99999999999943</c:v>
                </c:pt>
                <c:pt idx="101">
                  <c:v>130.09999999999943</c:v>
                </c:pt>
                <c:pt idx="102">
                  <c:v>130.19999999999942</c:v>
                </c:pt>
                <c:pt idx="103">
                  <c:v>130.29999999999941</c:v>
                </c:pt>
                <c:pt idx="104">
                  <c:v>130.39999999999941</c:v>
                </c:pt>
                <c:pt idx="105">
                  <c:v>130.4999999999994</c:v>
                </c:pt>
                <c:pt idx="106">
                  <c:v>130.5999999999994</c:v>
                </c:pt>
                <c:pt idx="107">
                  <c:v>130.69999999999939</c:v>
                </c:pt>
                <c:pt idx="108">
                  <c:v>130.79999999999939</c:v>
                </c:pt>
                <c:pt idx="109">
                  <c:v>130.89999999999938</c:v>
                </c:pt>
                <c:pt idx="110">
                  <c:v>130.99999999999937</c:v>
                </c:pt>
                <c:pt idx="111">
                  <c:v>131.09999999999937</c:v>
                </c:pt>
                <c:pt idx="112">
                  <c:v>131.19999999999936</c:v>
                </c:pt>
                <c:pt idx="113">
                  <c:v>131.29999999999936</c:v>
                </c:pt>
                <c:pt idx="114">
                  <c:v>131.39999999999935</c:v>
                </c:pt>
                <c:pt idx="115">
                  <c:v>131.49999999999935</c:v>
                </c:pt>
                <c:pt idx="116">
                  <c:v>131.59999999999934</c:v>
                </c:pt>
                <c:pt idx="117">
                  <c:v>131.69999999999933</c:v>
                </c:pt>
                <c:pt idx="118">
                  <c:v>131.79999999999933</c:v>
                </c:pt>
                <c:pt idx="119">
                  <c:v>131.89999999999932</c:v>
                </c:pt>
                <c:pt idx="120">
                  <c:v>131.99999999999932</c:v>
                </c:pt>
                <c:pt idx="121">
                  <c:v>132.09999999999931</c:v>
                </c:pt>
                <c:pt idx="122">
                  <c:v>132.19999999999931</c:v>
                </c:pt>
                <c:pt idx="123">
                  <c:v>132.2999999999993</c:v>
                </c:pt>
                <c:pt idx="124">
                  <c:v>132.3999999999993</c:v>
                </c:pt>
                <c:pt idx="125">
                  <c:v>132.49999999999929</c:v>
                </c:pt>
                <c:pt idx="126">
                  <c:v>132.59999999999928</c:v>
                </c:pt>
                <c:pt idx="127">
                  <c:v>132.69999999999928</c:v>
                </c:pt>
                <c:pt idx="128">
                  <c:v>132.79999999999927</c:v>
                </c:pt>
                <c:pt idx="129">
                  <c:v>132.89999999999927</c:v>
                </c:pt>
                <c:pt idx="130">
                  <c:v>132.99999999999926</c:v>
                </c:pt>
                <c:pt idx="131">
                  <c:v>133.09999999999926</c:v>
                </c:pt>
                <c:pt idx="132">
                  <c:v>133.19999999999925</c:v>
                </c:pt>
                <c:pt idx="133">
                  <c:v>133.29999999999924</c:v>
                </c:pt>
                <c:pt idx="134">
                  <c:v>133.39999999999924</c:v>
                </c:pt>
                <c:pt idx="135">
                  <c:v>133.49999999999923</c:v>
                </c:pt>
                <c:pt idx="136">
                  <c:v>133.59999999999923</c:v>
                </c:pt>
                <c:pt idx="137">
                  <c:v>133.69999999999922</c:v>
                </c:pt>
                <c:pt idx="138">
                  <c:v>133.79999999999922</c:v>
                </c:pt>
                <c:pt idx="139">
                  <c:v>133.89999999999921</c:v>
                </c:pt>
                <c:pt idx="140">
                  <c:v>133.9999999999992</c:v>
                </c:pt>
                <c:pt idx="141">
                  <c:v>134.0999999999992</c:v>
                </c:pt>
                <c:pt idx="142">
                  <c:v>134.19999999999919</c:v>
                </c:pt>
                <c:pt idx="143">
                  <c:v>134.29999999999919</c:v>
                </c:pt>
                <c:pt idx="144">
                  <c:v>134.39999999999918</c:v>
                </c:pt>
                <c:pt idx="145">
                  <c:v>134.49999999999918</c:v>
                </c:pt>
                <c:pt idx="146">
                  <c:v>134.59999999999917</c:v>
                </c:pt>
                <c:pt idx="147">
                  <c:v>134.69999999999916</c:v>
                </c:pt>
                <c:pt idx="148">
                  <c:v>134.79999999999916</c:v>
                </c:pt>
                <c:pt idx="149">
                  <c:v>134.89999999999915</c:v>
                </c:pt>
                <c:pt idx="150">
                  <c:v>134.99999999999915</c:v>
                </c:pt>
                <c:pt idx="151">
                  <c:v>135.09999999999914</c:v>
                </c:pt>
                <c:pt idx="152">
                  <c:v>135.19999999999914</c:v>
                </c:pt>
                <c:pt idx="153">
                  <c:v>135.29999999999913</c:v>
                </c:pt>
                <c:pt idx="154">
                  <c:v>135.39999999999912</c:v>
                </c:pt>
                <c:pt idx="155">
                  <c:v>135.49999999999912</c:v>
                </c:pt>
                <c:pt idx="156">
                  <c:v>135.59999999999911</c:v>
                </c:pt>
                <c:pt idx="157">
                  <c:v>135.69999999999911</c:v>
                </c:pt>
                <c:pt idx="158">
                  <c:v>135.7999999999991</c:v>
                </c:pt>
                <c:pt idx="159">
                  <c:v>135.8999999999991</c:v>
                </c:pt>
                <c:pt idx="160">
                  <c:v>135.99999999999909</c:v>
                </c:pt>
                <c:pt idx="161">
                  <c:v>136.09999999999908</c:v>
                </c:pt>
                <c:pt idx="162">
                  <c:v>136.19999999999908</c:v>
                </c:pt>
                <c:pt idx="163">
                  <c:v>136.29999999999907</c:v>
                </c:pt>
                <c:pt idx="164">
                  <c:v>136.39999999999907</c:v>
                </c:pt>
                <c:pt idx="165">
                  <c:v>136.49999999999906</c:v>
                </c:pt>
                <c:pt idx="166">
                  <c:v>136.59999999999906</c:v>
                </c:pt>
                <c:pt idx="167">
                  <c:v>136.69999999999905</c:v>
                </c:pt>
                <c:pt idx="168">
                  <c:v>136.79999999999905</c:v>
                </c:pt>
                <c:pt idx="169">
                  <c:v>136.89999999999904</c:v>
                </c:pt>
                <c:pt idx="170">
                  <c:v>136.99999999999903</c:v>
                </c:pt>
                <c:pt idx="171">
                  <c:v>137.09999999999903</c:v>
                </c:pt>
                <c:pt idx="172">
                  <c:v>137.19999999999902</c:v>
                </c:pt>
                <c:pt idx="173">
                  <c:v>137.29999999999902</c:v>
                </c:pt>
                <c:pt idx="174">
                  <c:v>137.39999999999901</c:v>
                </c:pt>
                <c:pt idx="175">
                  <c:v>137.49999999999901</c:v>
                </c:pt>
                <c:pt idx="176">
                  <c:v>137.599999999999</c:v>
                </c:pt>
                <c:pt idx="177">
                  <c:v>137.69999999999899</c:v>
                </c:pt>
                <c:pt idx="178">
                  <c:v>137.79999999999899</c:v>
                </c:pt>
                <c:pt idx="179">
                  <c:v>137.89999999999898</c:v>
                </c:pt>
                <c:pt idx="180">
                  <c:v>137.99999999999898</c:v>
                </c:pt>
                <c:pt idx="181">
                  <c:v>138.09999999999897</c:v>
                </c:pt>
                <c:pt idx="182">
                  <c:v>138.19999999999897</c:v>
                </c:pt>
                <c:pt idx="183">
                  <c:v>138.29999999999896</c:v>
                </c:pt>
                <c:pt idx="184">
                  <c:v>138.39999999999895</c:v>
                </c:pt>
                <c:pt idx="185">
                  <c:v>138.49999999999895</c:v>
                </c:pt>
                <c:pt idx="186">
                  <c:v>138.59999999999894</c:v>
                </c:pt>
                <c:pt idx="187">
                  <c:v>138.69999999999894</c:v>
                </c:pt>
                <c:pt idx="188">
                  <c:v>138.79999999999893</c:v>
                </c:pt>
                <c:pt idx="189">
                  <c:v>138.89999999999893</c:v>
                </c:pt>
                <c:pt idx="190">
                  <c:v>138.99999999999892</c:v>
                </c:pt>
                <c:pt idx="191">
                  <c:v>139.09999999999891</c:v>
                </c:pt>
                <c:pt idx="192">
                  <c:v>139.19999999999891</c:v>
                </c:pt>
                <c:pt idx="193">
                  <c:v>139.2999999999989</c:v>
                </c:pt>
                <c:pt idx="194">
                  <c:v>139.3999999999989</c:v>
                </c:pt>
                <c:pt idx="195">
                  <c:v>139.49999999999889</c:v>
                </c:pt>
                <c:pt idx="196">
                  <c:v>139.59999999999889</c:v>
                </c:pt>
                <c:pt idx="197">
                  <c:v>139.69999999999888</c:v>
                </c:pt>
                <c:pt idx="198">
                  <c:v>139.79999999999887</c:v>
                </c:pt>
                <c:pt idx="199">
                  <c:v>139.89999999999887</c:v>
                </c:pt>
                <c:pt idx="200">
                  <c:v>139.99999999999886</c:v>
                </c:pt>
                <c:pt idx="201">
                  <c:v>140.09999999999886</c:v>
                </c:pt>
                <c:pt idx="202">
                  <c:v>140.19999999999885</c:v>
                </c:pt>
                <c:pt idx="203">
                  <c:v>140.29999999999885</c:v>
                </c:pt>
                <c:pt idx="204">
                  <c:v>140.39999999999884</c:v>
                </c:pt>
                <c:pt idx="205">
                  <c:v>140.49999999999883</c:v>
                </c:pt>
                <c:pt idx="206">
                  <c:v>140.59999999999883</c:v>
                </c:pt>
                <c:pt idx="207">
                  <c:v>140.69999999999882</c:v>
                </c:pt>
                <c:pt idx="208">
                  <c:v>140.79999999999882</c:v>
                </c:pt>
                <c:pt idx="209">
                  <c:v>140.89999999999881</c:v>
                </c:pt>
                <c:pt idx="210">
                  <c:v>140.99999999999881</c:v>
                </c:pt>
                <c:pt idx="211">
                  <c:v>141.0999999999988</c:v>
                </c:pt>
                <c:pt idx="212">
                  <c:v>141.19999999999879</c:v>
                </c:pt>
                <c:pt idx="213">
                  <c:v>141.29999999999879</c:v>
                </c:pt>
                <c:pt idx="214">
                  <c:v>141.39999999999878</c:v>
                </c:pt>
                <c:pt idx="215">
                  <c:v>141.49999999999878</c:v>
                </c:pt>
                <c:pt idx="216">
                  <c:v>141.59999999999877</c:v>
                </c:pt>
                <c:pt idx="217">
                  <c:v>141.69999999999877</c:v>
                </c:pt>
                <c:pt idx="218">
                  <c:v>141.79999999999876</c:v>
                </c:pt>
                <c:pt idx="219">
                  <c:v>141.89999999999876</c:v>
                </c:pt>
                <c:pt idx="220">
                  <c:v>141.99999999999875</c:v>
                </c:pt>
                <c:pt idx="221">
                  <c:v>142.09999999999874</c:v>
                </c:pt>
                <c:pt idx="222">
                  <c:v>142.19999999999874</c:v>
                </c:pt>
                <c:pt idx="223">
                  <c:v>142.29999999999873</c:v>
                </c:pt>
                <c:pt idx="224">
                  <c:v>142.39999999999873</c:v>
                </c:pt>
                <c:pt idx="225">
                  <c:v>142.49999999999872</c:v>
                </c:pt>
                <c:pt idx="226">
                  <c:v>142.59999999999872</c:v>
                </c:pt>
                <c:pt idx="227">
                  <c:v>142.69999999999871</c:v>
                </c:pt>
                <c:pt idx="228">
                  <c:v>142.7999999999987</c:v>
                </c:pt>
                <c:pt idx="229">
                  <c:v>142.8999999999987</c:v>
                </c:pt>
                <c:pt idx="230">
                  <c:v>142.99999999999869</c:v>
                </c:pt>
                <c:pt idx="231">
                  <c:v>143.09999999999869</c:v>
                </c:pt>
                <c:pt idx="232">
                  <c:v>143.19999999999868</c:v>
                </c:pt>
                <c:pt idx="233">
                  <c:v>143.29999999999868</c:v>
                </c:pt>
                <c:pt idx="234">
                  <c:v>143.39999999999867</c:v>
                </c:pt>
                <c:pt idx="235">
                  <c:v>143.49999999999866</c:v>
                </c:pt>
                <c:pt idx="236">
                  <c:v>143.59999999999866</c:v>
                </c:pt>
                <c:pt idx="237">
                  <c:v>143.69999999999865</c:v>
                </c:pt>
                <c:pt idx="238">
                  <c:v>143.79999999999865</c:v>
                </c:pt>
                <c:pt idx="239">
                  <c:v>143.89999999999864</c:v>
                </c:pt>
                <c:pt idx="240">
                  <c:v>143.99999999999864</c:v>
                </c:pt>
                <c:pt idx="241">
                  <c:v>144.09999999999863</c:v>
                </c:pt>
                <c:pt idx="242">
                  <c:v>144.19999999999862</c:v>
                </c:pt>
                <c:pt idx="243">
                  <c:v>144.29999999999862</c:v>
                </c:pt>
                <c:pt idx="244">
                  <c:v>144.39999999999861</c:v>
                </c:pt>
                <c:pt idx="245">
                  <c:v>144.49999999999861</c:v>
                </c:pt>
                <c:pt idx="246">
                  <c:v>144.5999999999986</c:v>
                </c:pt>
                <c:pt idx="247">
                  <c:v>144.6999999999986</c:v>
                </c:pt>
                <c:pt idx="248">
                  <c:v>144.79999999999859</c:v>
                </c:pt>
                <c:pt idx="249">
                  <c:v>144.89999999999858</c:v>
                </c:pt>
                <c:pt idx="250">
                  <c:v>144.99999999999858</c:v>
                </c:pt>
                <c:pt idx="251">
                  <c:v>145.09999999999857</c:v>
                </c:pt>
                <c:pt idx="252">
                  <c:v>145.19999999999857</c:v>
                </c:pt>
                <c:pt idx="253">
                  <c:v>145.29999999999856</c:v>
                </c:pt>
                <c:pt idx="254">
                  <c:v>145.39999999999856</c:v>
                </c:pt>
                <c:pt idx="255">
                  <c:v>145.49999999999855</c:v>
                </c:pt>
                <c:pt idx="256">
                  <c:v>145.59999999999854</c:v>
                </c:pt>
                <c:pt idx="257">
                  <c:v>145.69999999999854</c:v>
                </c:pt>
                <c:pt idx="258">
                  <c:v>145.79999999999853</c:v>
                </c:pt>
                <c:pt idx="259">
                  <c:v>145.89999999999853</c:v>
                </c:pt>
                <c:pt idx="260">
                  <c:v>145.99999999999852</c:v>
                </c:pt>
                <c:pt idx="261">
                  <c:v>146.09999999999852</c:v>
                </c:pt>
                <c:pt idx="262">
                  <c:v>146.19999999999851</c:v>
                </c:pt>
                <c:pt idx="263">
                  <c:v>146.29999999999851</c:v>
                </c:pt>
                <c:pt idx="264">
                  <c:v>146.3999999999985</c:v>
                </c:pt>
                <c:pt idx="265">
                  <c:v>146.49999999999849</c:v>
                </c:pt>
                <c:pt idx="266">
                  <c:v>146.59999999999849</c:v>
                </c:pt>
                <c:pt idx="267">
                  <c:v>146.69999999999848</c:v>
                </c:pt>
                <c:pt idx="268">
                  <c:v>146.79999999999848</c:v>
                </c:pt>
                <c:pt idx="269">
                  <c:v>146.89999999999847</c:v>
                </c:pt>
                <c:pt idx="270">
                  <c:v>146.99999999999847</c:v>
                </c:pt>
                <c:pt idx="271">
                  <c:v>147.09999999999846</c:v>
                </c:pt>
                <c:pt idx="272">
                  <c:v>147.19999999999845</c:v>
                </c:pt>
                <c:pt idx="273">
                  <c:v>147.29999999999845</c:v>
                </c:pt>
                <c:pt idx="274">
                  <c:v>147.39999999999844</c:v>
                </c:pt>
                <c:pt idx="275">
                  <c:v>147.49999999999844</c:v>
                </c:pt>
                <c:pt idx="276">
                  <c:v>147.59999999999843</c:v>
                </c:pt>
                <c:pt idx="277">
                  <c:v>147.69999999999843</c:v>
                </c:pt>
                <c:pt idx="278">
                  <c:v>147.79999999999842</c:v>
                </c:pt>
                <c:pt idx="279">
                  <c:v>147.89999999999841</c:v>
                </c:pt>
                <c:pt idx="280">
                  <c:v>147.99999999999841</c:v>
                </c:pt>
                <c:pt idx="281">
                  <c:v>148.0999999999984</c:v>
                </c:pt>
                <c:pt idx="282">
                  <c:v>148.1999999999984</c:v>
                </c:pt>
                <c:pt idx="283">
                  <c:v>148.29999999999839</c:v>
                </c:pt>
                <c:pt idx="284">
                  <c:v>148.39999999999839</c:v>
                </c:pt>
                <c:pt idx="285">
                  <c:v>148.49999999999838</c:v>
                </c:pt>
                <c:pt idx="286">
                  <c:v>148.59999999999837</c:v>
                </c:pt>
                <c:pt idx="287">
                  <c:v>148.69999999999837</c:v>
                </c:pt>
                <c:pt idx="288">
                  <c:v>148.79999999999836</c:v>
                </c:pt>
                <c:pt idx="289">
                  <c:v>148.89999999999836</c:v>
                </c:pt>
                <c:pt idx="290">
                  <c:v>148.99999999999835</c:v>
                </c:pt>
                <c:pt idx="291">
                  <c:v>149.09999999999835</c:v>
                </c:pt>
                <c:pt idx="292">
                  <c:v>149.19999999999834</c:v>
                </c:pt>
                <c:pt idx="293">
                  <c:v>149.29999999999833</c:v>
                </c:pt>
                <c:pt idx="294">
                  <c:v>149.39999999999833</c:v>
                </c:pt>
                <c:pt idx="295">
                  <c:v>149.49999999999832</c:v>
                </c:pt>
                <c:pt idx="296">
                  <c:v>149.59999999999832</c:v>
                </c:pt>
                <c:pt idx="297">
                  <c:v>149.69999999999831</c:v>
                </c:pt>
                <c:pt idx="298">
                  <c:v>149.79999999999831</c:v>
                </c:pt>
                <c:pt idx="299">
                  <c:v>149.8999999999983</c:v>
                </c:pt>
                <c:pt idx="300">
                  <c:v>149.99999999999829</c:v>
                </c:pt>
                <c:pt idx="301">
                  <c:v>150.09999999999829</c:v>
                </c:pt>
                <c:pt idx="302">
                  <c:v>150.19999999999828</c:v>
                </c:pt>
                <c:pt idx="303">
                  <c:v>150.29999999999828</c:v>
                </c:pt>
                <c:pt idx="304">
                  <c:v>150.39999999999827</c:v>
                </c:pt>
                <c:pt idx="305">
                  <c:v>150.49999999999827</c:v>
                </c:pt>
                <c:pt idx="306">
                  <c:v>150.59999999999826</c:v>
                </c:pt>
                <c:pt idx="307">
                  <c:v>150.69999999999825</c:v>
                </c:pt>
                <c:pt idx="308">
                  <c:v>150.79999999999825</c:v>
                </c:pt>
                <c:pt idx="309">
                  <c:v>150.89999999999824</c:v>
                </c:pt>
                <c:pt idx="310">
                  <c:v>150.99999999999824</c:v>
                </c:pt>
                <c:pt idx="311">
                  <c:v>151.09999999999823</c:v>
                </c:pt>
                <c:pt idx="312">
                  <c:v>151.19999999999823</c:v>
                </c:pt>
                <c:pt idx="313">
                  <c:v>151.29999999999822</c:v>
                </c:pt>
                <c:pt idx="314">
                  <c:v>151.39999999999822</c:v>
                </c:pt>
                <c:pt idx="315">
                  <c:v>151.49999999999821</c:v>
                </c:pt>
                <c:pt idx="316">
                  <c:v>151.5999999999982</c:v>
                </c:pt>
                <c:pt idx="317">
                  <c:v>151.6999999999982</c:v>
                </c:pt>
                <c:pt idx="318">
                  <c:v>151.79999999999819</c:v>
                </c:pt>
                <c:pt idx="319">
                  <c:v>151.89999999999819</c:v>
                </c:pt>
                <c:pt idx="320">
                  <c:v>151.99999999999818</c:v>
                </c:pt>
                <c:pt idx="321">
                  <c:v>152.09999999999818</c:v>
                </c:pt>
                <c:pt idx="322">
                  <c:v>152.19999999999817</c:v>
                </c:pt>
                <c:pt idx="323">
                  <c:v>152.29999999999816</c:v>
                </c:pt>
                <c:pt idx="324">
                  <c:v>152.39999999999816</c:v>
                </c:pt>
                <c:pt idx="325">
                  <c:v>152.49999999999815</c:v>
                </c:pt>
                <c:pt idx="326">
                  <c:v>152.59999999999815</c:v>
                </c:pt>
                <c:pt idx="327">
                  <c:v>152.69999999999814</c:v>
                </c:pt>
                <c:pt idx="328">
                  <c:v>152.79999999999814</c:v>
                </c:pt>
                <c:pt idx="329">
                  <c:v>152.89999999999813</c:v>
                </c:pt>
                <c:pt idx="330">
                  <c:v>152.99999999999812</c:v>
                </c:pt>
                <c:pt idx="331">
                  <c:v>153.09999999999812</c:v>
                </c:pt>
                <c:pt idx="332">
                  <c:v>153.19999999999811</c:v>
                </c:pt>
                <c:pt idx="333">
                  <c:v>153.29999999999811</c:v>
                </c:pt>
                <c:pt idx="334">
                  <c:v>153.3999999999981</c:v>
                </c:pt>
                <c:pt idx="335">
                  <c:v>153.4999999999981</c:v>
                </c:pt>
                <c:pt idx="336">
                  <c:v>153.59999999999809</c:v>
                </c:pt>
                <c:pt idx="337">
                  <c:v>153.69999999999808</c:v>
                </c:pt>
                <c:pt idx="338">
                  <c:v>153.79999999999808</c:v>
                </c:pt>
                <c:pt idx="339">
                  <c:v>153.89999999999807</c:v>
                </c:pt>
                <c:pt idx="340">
                  <c:v>153.99999999999807</c:v>
                </c:pt>
                <c:pt idx="341">
                  <c:v>154.09999999999806</c:v>
                </c:pt>
                <c:pt idx="342">
                  <c:v>154.19999999999806</c:v>
                </c:pt>
                <c:pt idx="343">
                  <c:v>154.29999999999805</c:v>
                </c:pt>
                <c:pt idx="344">
                  <c:v>154.39999999999804</c:v>
                </c:pt>
                <c:pt idx="345">
                  <c:v>154.49999999999804</c:v>
                </c:pt>
                <c:pt idx="346">
                  <c:v>154.59999999999803</c:v>
                </c:pt>
                <c:pt idx="347">
                  <c:v>154.69999999999803</c:v>
                </c:pt>
                <c:pt idx="348">
                  <c:v>154.79999999999802</c:v>
                </c:pt>
                <c:pt idx="349">
                  <c:v>154.89999999999802</c:v>
                </c:pt>
                <c:pt idx="350">
                  <c:v>154.99999999999801</c:v>
                </c:pt>
                <c:pt idx="351">
                  <c:v>155.099999999998</c:v>
                </c:pt>
                <c:pt idx="352">
                  <c:v>155.199999999998</c:v>
                </c:pt>
                <c:pt idx="353">
                  <c:v>155.29999999999799</c:v>
                </c:pt>
                <c:pt idx="354">
                  <c:v>155.39999999999799</c:v>
                </c:pt>
                <c:pt idx="355">
                  <c:v>155.49999999999798</c:v>
                </c:pt>
                <c:pt idx="356">
                  <c:v>155.59999999999798</c:v>
                </c:pt>
                <c:pt idx="357">
                  <c:v>155.69999999999797</c:v>
                </c:pt>
                <c:pt idx="358">
                  <c:v>155.79999999999797</c:v>
                </c:pt>
                <c:pt idx="359">
                  <c:v>155.89999999999796</c:v>
                </c:pt>
                <c:pt idx="360">
                  <c:v>155.99999999999795</c:v>
                </c:pt>
                <c:pt idx="361">
                  <c:v>156.09999999999795</c:v>
                </c:pt>
                <c:pt idx="362">
                  <c:v>156.19999999999794</c:v>
                </c:pt>
                <c:pt idx="363">
                  <c:v>156.29999999999794</c:v>
                </c:pt>
                <c:pt idx="364">
                  <c:v>156.39999999999793</c:v>
                </c:pt>
                <c:pt idx="365">
                  <c:v>156.49999999999793</c:v>
                </c:pt>
                <c:pt idx="366">
                  <c:v>156.59999999999792</c:v>
                </c:pt>
                <c:pt idx="367">
                  <c:v>156.69999999999791</c:v>
                </c:pt>
                <c:pt idx="368">
                  <c:v>156.79999999999791</c:v>
                </c:pt>
                <c:pt idx="369">
                  <c:v>156.8999999999979</c:v>
                </c:pt>
                <c:pt idx="370">
                  <c:v>156.9999999999979</c:v>
                </c:pt>
                <c:pt idx="371">
                  <c:v>157.09999999999789</c:v>
                </c:pt>
                <c:pt idx="372">
                  <c:v>157.19999999999789</c:v>
                </c:pt>
                <c:pt idx="373">
                  <c:v>157.29999999999788</c:v>
                </c:pt>
                <c:pt idx="374">
                  <c:v>157.39999999999787</c:v>
                </c:pt>
                <c:pt idx="375">
                  <c:v>157.49999999999787</c:v>
                </c:pt>
                <c:pt idx="376">
                  <c:v>157.59999999999786</c:v>
                </c:pt>
                <c:pt idx="377">
                  <c:v>157.69999999999786</c:v>
                </c:pt>
                <c:pt idx="378">
                  <c:v>157.79999999999785</c:v>
                </c:pt>
                <c:pt idx="379">
                  <c:v>157.89999999999785</c:v>
                </c:pt>
                <c:pt idx="380">
                  <c:v>157.99999999999784</c:v>
                </c:pt>
                <c:pt idx="381">
                  <c:v>158.09999999999783</c:v>
                </c:pt>
                <c:pt idx="382">
                  <c:v>158.19999999999783</c:v>
                </c:pt>
                <c:pt idx="383">
                  <c:v>158.29999999999782</c:v>
                </c:pt>
                <c:pt idx="384">
                  <c:v>158.39999999999782</c:v>
                </c:pt>
                <c:pt idx="385">
                  <c:v>158.49999999999781</c:v>
                </c:pt>
                <c:pt idx="386">
                  <c:v>158.59999999999781</c:v>
                </c:pt>
                <c:pt idx="387">
                  <c:v>158.6999999999978</c:v>
                </c:pt>
                <c:pt idx="388">
                  <c:v>158.79999999999779</c:v>
                </c:pt>
                <c:pt idx="389">
                  <c:v>158.89999999999779</c:v>
                </c:pt>
                <c:pt idx="390">
                  <c:v>158.99999999999778</c:v>
                </c:pt>
                <c:pt idx="391">
                  <c:v>159.09999999999778</c:v>
                </c:pt>
                <c:pt idx="392">
                  <c:v>159.19999999999777</c:v>
                </c:pt>
                <c:pt idx="393">
                  <c:v>159.29999999999777</c:v>
                </c:pt>
                <c:pt idx="394">
                  <c:v>159.39999999999776</c:v>
                </c:pt>
                <c:pt idx="395">
                  <c:v>159.49999999999775</c:v>
                </c:pt>
                <c:pt idx="396">
                  <c:v>159.59999999999775</c:v>
                </c:pt>
                <c:pt idx="397">
                  <c:v>159.69999999999774</c:v>
                </c:pt>
                <c:pt idx="398">
                  <c:v>159.79999999999774</c:v>
                </c:pt>
                <c:pt idx="399">
                  <c:v>159.89999999999773</c:v>
                </c:pt>
                <c:pt idx="400">
                  <c:v>159.99999999999773</c:v>
                </c:pt>
                <c:pt idx="401">
                  <c:v>160.09999999999772</c:v>
                </c:pt>
                <c:pt idx="402">
                  <c:v>160.19999999999771</c:v>
                </c:pt>
                <c:pt idx="403">
                  <c:v>160.29999999999771</c:v>
                </c:pt>
                <c:pt idx="404">
                  <c:v>160.3999999999977</c:v>
                </c:pt>
                <c:pt idx="405">
                  <c:v>160.4999999999977</c:v>
                </c:pt>
                <c:pt idx="406">
                  <c:v>160.59999999999769</c:v>
                </c:pt>
                <c:pt idx="407">
                  <c:v>160.69999999999769</c:v>
                </c:pt>
                <c:pt idx="408">
                  <c:v>160.79999999999768</c:v>
                </c:pt>
                <c:pt idx="409">
                  <c:v>160.89999999999768</c:v>
                </c:pt>
                <c:pt idx="410">
                  <c:v>160.99999999999767</c:v>
                </c:pt>
                <c:pt idx="411">
                  <c:v>161.09999999999766</c:v>
                </c:pt>
                <c:pt idx="412">
                  <c:v>161.19999999999766</c:v>
                </c:pt>
                <c:pt idx="413">
                  <c:v>161.29999999999765</c:v>
                </c:pt>
                <c:pt idx="414">
                  <c:v>161.39999999999765</c:v>
                </c:pt>
                <c:pt idx="415">
                  <c:v>161.49999999999764</c:v>
                </c:pt>
                <c:pt idx="416">
                  <c:v>161.59999999999764</c:v>
                </c:pt>
                <c:pt idx="417">
                  <c:v>161.69999999999763</c:v>
                </c:pt>
                <c:pt idx="418">
                  <c:v>161.79999999999762</c:v>
                </c:pt>
                <c:pt idx="419">
                  <c:v>161.89999999999762</c:v>
                </c:pt>
                <c:pt idx="420">
                  <c:v>161.99999999999761</c:v>
                </c:pt>
                <c:pt idx="421">
                  <c:v>162.09999999999761</c:v>
                </c:pt>
                <c:pt idx="422">
                  <c:v>162.1999999999976</c:v>
                </c:pt>
                <c:pt idx="423">
                  <c:v>162.2999999999976</c:v>
                </c:pt>
                <c:pt idx="424">
                  <c:v>162.39999999999759</c:v>
                </c:pt>
                <c:pt idx="425">
                  <c:v>162.49999999999758</c:v>
                </c:pt>
                <c:pt idx="426">
                  <c:v>162.59999999999758</c:v>
                </c:pt>
                <c:pt idx="427">
                  <c:v>162.69999999999757</c:v>
                </c:pt>
                <c:pt idx="428">
                  <c:v>162.79999999999757</c:v>
                </c:pt>
                <c:pt idx="429">
                  <c:v>162.89999999999756</c:v>
                </c:pt>
                <c:pt idx="430">
                  <c:v>162.99999999999756</c:v>
                </c:pt>
                <c:pt idx="431">
                  <c:v>163.09999999999755</c:v>
                </c:pt>
                <c:pt idx="432">
                  <c:v>163.19999999999754</c:v>
                </c:pt>
                <c:pt idx="433">
                  <c:v>163.29999999999754</c:v>
                </c:pt>
                <c:pt idx="434">
                  <c:v>163.39999999999753</c:v>
                </c:pt>
                <c:pt idx="435">
                  <c:v>163.49999999999753</c:v>
                </c:pt>
                <c:pt idx="436">
                  <c:v>163.59999999999752</c:v>
                </c:pt>
                <c:pt idx="437">
                  <c:v>163.69999999999752</c:v>
                </c:pt>
                <c:pt idx="438">
                  <c:v>163.79999999999751</c:v>
                </c:pt>
                <c:pt idx="439">
                  <c:v>163.8999999999975</c:v>
                </c:pt>
                <c:pt idx="440">
                  <c:v>163.9999999999975</c:v>
                </c:pt>
                <c:pt idx="441">
                  <c:v>164.09999999999749</c:v>
                </c:pt>
                <c:pt idx="442">
                  <c:v>164.19999999999749</c:v>
                </c:pt>
                <c:pt idx="443">
                  <c:v>164.29999999999748</c:v>
                </c:pt>
                <c:pt idx="444">
                  <c:v>164.39999999999748</c:v>
                </c:pt>
                <c:pt idx="445">
                  <c:v>164.49999999999747</c:v>
                </c:pt>
                <c:pt idx="446">
                  <c:v>164.59999999999746</c:v>
                </c:pt>
                <c:pt idx="447">
                  <c:v>164.69999999999746</c:v>
                </c:pt>
                <c:pt idx="448">
                  <c:v>164.79999999999745</c:v>
                </c:pt>
                <c:pt idx="449">
                  <c:v>164.89999999999745</c:v>
                </c:pt>
                <c:pt idx="450">
                  <c:v>164.99999999999744</c:v>
                </c:pt>
                <c:pt idx="451">
                  <c:v>165.09999999999744</c:v>
                </c:pt>
                <c:pt idx="452">
                  <c:v>165.19999999999743</c:v>
                </c:pt>
                <c:pt idx="453">
                  <c:v>165.29999999999742</c:v>
                </c:pt>
                <c:pt idx="454">
                  <c:v>165.39999999999742</c:v>
                </c:pt>
                <c:pt idx="455">
                  <c:v>165.49999999999741</c:v>
                </c:pt>
                <c:pt idx="456">
                  <c:v>165.59999999999741</c:v>
                </c:pt>
                <c:pt idx="457">
                  <c:v>165.6999999999974</c:v>
                </c:pt>
                <c:pt idx="458">
                  <c:v>165.7999999999974</c:v>
                </c:pt>
                <c:pt idx="459">
                  <c:v>165.89999999999739</c:v>
                </c:pt>
                <c:pt idx="460">
                  <c:v>165.99999999999739</c:v>
                </c:pt>
                <c:pt idx="461">
                  <c:v>166.09999999999738</c:v>
                </c:pt>
                <c:pt idx="462">
                  <c:v>166.19999999999737</c:v>
                </c:pt>
                <c:pt idx="463">
                  <c:v>166.29999999999737</c:v>
                </c:pt>
                <c:pt idx="464">
                  <c:v>166.39999999999736</c:v>
                </c:pt>
                <c:pt idx="465">
                  <c:v>166.49999999999736</c:v>
                </c:pt>
                <c:pt idx="466">
                  <c:v>166.59999999999735</c:v>
                </c:pt>
                <c:pt idx="467">
                  <c:v>166.69999999999735</c:v>
                </c:pt>
                <c:pt idx="468">
                  <c:v>166.79999999999734</c:v>
                </c:pt>
                <c:pt idx="469">
                  <c:v>166.89999999999733</c:v>
                </c:pt>
                <c:pt idx="470">
                  <c:v>166.99999999999733</c:v>
                </c:pt>
                <c:pt idx="471">
                  <c:v>167.09999999999732</c:v>
                </c:pt>
                <c:pt idx="472">
                  <c:v>167.19999999999732</c:v>
                </c:pt>
                <c:pt idx="473">
                  <c:v>167.29999999999731</c:v>
                </c:pt>
                <c:pt idx="474">
                  <c:v>167.39999999999731</c:v>
                </c:pt>
                <c:pt idx="475">
                  <c:v>167.4999999999973</c:v>
                </c:pt>
                <c:pt idx="476">
                  <c:v>167.59999999999729</c:v>
                </c:pt>
                <c:pt idx="477">
                  <c:v>167.69999999999729</c:v>
                </c:pt>
                <c:pt idx="478">
                  <c:v>167.79999999999728</c:v>
                </c:pt>
                <c:pt idx="479">
                  <c:v>167.89999999999728</c:v>
                </c:pt>
                <c:pt idx="480">
                  <c:v>167.99999999999727</c:v>
                </c:pt>
                <c:pt idx="481">
                  <c:v>168.09999999999727</c:v>
                </c:pt>
                <c:pt idx="482">
                  <c:v>168.19999999999726</c:v>
                </c:pt>
                <c:pt idx="483">
                  <c:v>168.29999999999725</c:v>
                </c:pt>
                <c:pt idx="484">
                  <c:v>168.39999999999725</c:v>
                </c:pt>
                <c:pt idx="485">
                  <c:v>168.49999999999724</c:v>
                </c:pt>
                <c:pt idx="486">
                  <c:v>168.59999999999724</c:v>
                </c:pt>
                <c:pt idx="487">
                  <c:v>168.69999999999723</c:v>
                </c:pt>
                <c:pt idx="488">
                  <c:v>168.79999999999723</c:v>
                </c:pt>
                <c:pt idx="489">
                  <c:v>168.89999999999722</c:v>
                </c:pt>
                <c:pt idx="490">
                  <c:v>168.99999999999721</c:v>
                </c:pt>
                <c:pt idx="491">
                  <c:v>169.09999999999721</c:v>
                </c:pt>
                <c:pt idx="492">
                  <c:v>169.1999999999972</c:v>
                </c:pt>
                <c:pt idx="493">
                  <c:v>169.2999999999972</c:v>
                </c:pt>
                <c:pt idx="494">
                  <c:v>169.39999999999719</c:v>
                </c:pt>
                <c:pt idx="495">
                  <c:v>169.49999999999719</c:v>
                </c:pt>
                <c:pt idx="496">
                  <c:v>169.59999999999718</c:v>
                </c:pt>
                <c:pt idx="497">
                  <c:v>169.69999999999717</c:v>
                </c:pt>
                <c:pt idx="498">
                  <c:v>169.79999999999717</c:v>
                </c:pt>
                <c:pt idx="499">
                  <c:v>169.89999999999716</c:v>
                </c:pt>
                <c:pt idx="500">
                  <c:v>169.99999999999716</c:v>
                </c:pt>
              </c:numCache>
            </c:numRef>
          </c:xVal>
          <c:yVal>
            <c:numRef>
              <c:f>'OBL x BW'!$P$2:$P$502</c:f>
              <c:numCache>
                <c:formatCode>General</c:formatCode>
                <c:ptCount val="501"/>
                <c:pt idx="0">
                  <c:v>-1008859.2983746324</c:v>
                </c:pt>
                <c:pt idx="1">
                  <c:v>-1005271.5406541554</c:v>
                </c:pt>
                <c:pt idx="2">
                  <c:v>-1001685.4448150806</c:v>
                </c:pt>
                <c:pt idx="3">
                  <c:v>-998101.01085740607</c:v>
                </c:pt>
                <c:pt idx="4">
                  <c:v>-994518.23878113367</c:v>
                </c:pt>
                <c:pt idx="5">
                  <c:v>-990937.1285862606</c:v>
                </c:pt>
                <c:pt idx="6">
                  <c:v>-987357.6802727906</c:v>
                </c:pt>
                <c:pt idx="7">
                  <c:v>-983779.89384072088</c:v>
                </c:pt>
                <c:pt idx="8">
                  <c:v>-980203.76929005235</c:v>
                </c:pt>
                <c:pt idx="9">
                  <c:v>-976629.3066207841</c:v>
                </c:pt>
                <c:pt idx="10">
                  <c:v>-973056.50583291799</c:v>
                </c:pt>
                <c:pt idx="11">
                  <c:v>-969485.36692645308</c:v>
                </c:pt>
                <c:pt idx="12">
                  <c:v>-965915.88990138937</c:v>
                </c:pt>
                <c:pt idx="13">
                  <c:v>-962348.07475772593</c:v>
                </c:pt>
                <c:pt idx="14">
                  <c:v>-958781.92149546463</c:v>
                </c:pt>
                <c:pt idx="15">
                  <c:v>-955217.43011460267</c:v>
                </c:pt>
                <c:pt idx="16">
                  <c:v>-951654.60061514378</c:v>
                </c:pt>
                <c:pt idx="17">
                  <c:v>-948093.43299708515</c:v>
                </c:pt>
                <c:pt idx="18">
                  <c:v>-944533.92726042774</c:v>
                </c:pt>
                <c:pt idx="19">
                  <c:v>-940976.08340517152</c:v>
                </c:pt>
                <c:pt idx="20">
                  <c:v>-937419.90143131651</c:v>
                </c:pt>
                <c:pt idx="21">
                  <c:v>-933865.38133886177</c:v>
                </c:pt>
                <c:pt idx="22">
                  <c:v>-930312.52312780917</c:v>
                </c:pt>
                <c:pt idx="23">
                  <c:v>-926761.32679815777</c:v>
                </c:pt>
                <c:pt idx="24">
                  <c:v>-923211.79234990664</c:v>
                </c:pt>
                <c:pt idx="25">
                  <c:v>-919663.91978305671</c:v>
                </c:pt>
                <c:pt idx="26">
                  <c:v>-916117.70909760892</c:v>
                </c:pt>
                <c:pt idx="27">
                  <c:v>-912573.16029356234</c:v>
                </c:pt>
                <c:pt idx="28">
                  <c:v>-909030.27337091509</c:v>
                </c:pt>
                <c:pt idx="29">
                  <c:v>-905489.04832967091</c:v>
                </c:pt>
                <c:pt idx="30">
                  <c:v>-901949.48516982608</c:v>
                </c:pt>
                <c:pt idx="31">
                  <c:v>-898411.5838913843</c:v>
                </c:pt>
                <c:pt idx="32">
                  <c:v>-894875.34449434094</c:v>
                </c:pt>
                <c:pt idx="33">
                  <c:v>-891340.76697870158</c:v>
                </c:pt>
                <c:pt idx="34">
                  <c:v>-887807.85134446155</c:v>
                </c:pt>
                <c:pt idx="35">
                  <c:v>-884276.59759162366</c:v>
                </c:pt>
                <c:pt idx="36">
                  <c:v>-880747.00572018512</c:v>
                </c:pt>
                <c:pt idx="37">
                  <c:v>-877219.07573014963</c:v>
                </c:pt>
                <c:pt idx="38">
                  <c:v>-873692.80762151442</c:v>
                </c:pt>
                <c:pt idx="39">
                  <c:v>-870168.20139428042</c:v>
                </c:pt>
                <c:pt idx="40">
                  <c:v>-866645.25704844762</c:v>
                </c:pt>
                <c:pt idx="41">
                  <c:v>-863123.97458401602</c:v>
                </c:pt>
                <c:pt idx="42">
                  <c:v>-859604.35400098562</c:v>
                </c:pt>
                <c:pt idx="43">
                  <c:v>-856086.39529935643</c:v>
                </c:pt>
                <c:pt idx="44">
                  <c:v>-852570.09847912751</c:v>
                </c:pt>
                <c:pt idx="45">
                  <c:v>-849055.46354030073</c:v>
                </c:pt>
                <c:pt idx="46">
                  <c:v>-845542.49048287421</c:v>
                </c:pt>
                <c:pt idx="47">
                  <c:v>-842031.17930684891</c:v>
                </c:pt>
                <c:pt idx="48">
                  <c:v>-838521.5300122248</c:v>
                </c:pt>
                <c:pt idx="49">
                  <c:v>-835013.54259900283</c:v>
                </c:pt>
                <c:pt idx="50">
                  <c:v>-831507.2170671802</c:v>
                </c:pt>
                <c:pt idx="51">
                  <c:v>-828002.55341676064</c:v>
                </c:pt>
                <c:pt idx="52">
                  <c:v>-824499.55164774042</c:v>
                </c:pt>
                <c:pt idx="53">
                  <c:v>-820998.21176012233</c:v>
                </c:pt>
                <c:pt idx="54">
                  <c:v>-817498.53375390451</c:v>
                </c:pt>
                <c:pt idx="55">
                  <c:v>-814000.51762908883</c:v>
                </c:pt>
                <c:pt idx="56">
                  <c:v>-810504.16338567343</c:v>
                </c:pt>
                <c:pt idx="57">
                  <c:v>-807009.47102366015</c:v>
                </c:pt>
                <c:pt idx="58">
                  <c:v>-803516.44054304715</c:v>
                </c:pt>
                <c:pt idx="59">
                  <c:v>-800025.07194383629</c:v>
                </c:pt>
                <c:pt idx="60">
                  <c:v>-796535.36522602476</c:v>
                </c:pt>
                <c:pt idx="61">
                  <c:v>-793047.32038961537</c:v>
                </c:pt>
                <c:pt idx="62">
                  <c:v>-789560.93743460719</c:v>
                </c:pt>
                <c:pt idx="63">
                  <c:v>-786076.2163610002</c:v>
                </c:pt>
                <c:pt idx="64">
                  <c:v>-782593.15716879442</c:v>
                </c:pt>
                <c:pt idx="65">
                  <c:v>-779111.75985798985</c:v>
                </c:pt>
                <c:pt idx="66">
                  <c:v>-775632.02442858554</c:v>
                </c:pt>
                <c:pt idx="67">
                  <c:v>-772153.95088058338</c:v>
                </c:pt>
                <c:pt idx="68">
                  <c:v>-768677.53921398055</c:v>
                </c:pt>
                <c:pt idx="69">
                  <c:v>-765202.78942878079</c:v>
                </c:pt>
                <c:pt idx="70">
                  <c:v>-761729.70152498037</c:v>
                </c:pt>
                <c:pt idx="71">
                  <c:v>-758258.27550258301</c:v>
                </c:pt>
                <c:pt idx="72">
                  <c:v>-754788.51136158593</c:v>
                </c:pt>
                <c:pt idx="73">
                  <c:v>-751320.40910199005</c:v>
                </c:pt>
                <c:pt idx="74">
                  <c:v>-747853.96872379445</c:v>
                </c:pt>
                <c:pt idx="75">
                  <c:v>-744389.19022700191</c:v>
                </c:pt>
                <c:pt idx="76">
                  <c:v>-740926.07361160778</c:v>
                </c:pt>
                <c:pt idx="77">
                  <c:v>-737464.61887761764</c:v>
                </c:pt>
                <c:pt idx="78">
                  <c:v>-734004.82602502592</c:v>
                </c:pt>
                <c:pt idx="79">
                  <c:v>-730546.69505383726</c:v>
                </c:pt>
                <c:pt idx="80">
                  <c:v>-727090.22596404888</c:v>
                </c:pt>
                <c:pt idx="81">
                  <c:v>-723635.4187556617</c:v>
                </c:pt>
                <c:pt idx="82">
                  <c:v>-720182.27342867572</c:v>
                </c:pt>
                <c:pt idx="83">
                  <c:v>-716730.78998309188</c:v>
                </c:pt>
                <c:pt idx="84">
                  <c:v>-713280.96841890737</c:v>
                </c:pt>
                <c:pt idx="85">
                  <c:v>-709832.80873612501</c:v>
                </c:pt>
                <c:pt idx="86">
                  <c:v>-706386.31093474291</c:v>
                </c:pt>
                <c:pt idx="87">
                  <c:v>-702941.47501476295</c:v>
                </c:pt>
                <c:pt idx="88">
                  <c:v>-699498.30097618327</c:v>
                </c:pt>
                <c:pt idx="89">
                  <c:v>-696056.78881900571</c:v>
                </c:pt>
                <c:pt idx="90">
                  <c:v>-692616.93854322843</c:v>
                </c:pt>
                <c:pt idx="91">
                  <c:v>-689178.75014885329</c:v>
                </c:pt>
                <c:pt idx="92">
                  <c:v>-685742.22363587748</c:v>
                </c:pt>
                <c:pt idx="93">
                  <c:v>-682307.35900430381</c:v>
                </c:pt>
                <c:pt idx="94">
                  <c:v>-678874.15625413135</c:v>
                </c:pt>
                <c:pt idx="95">
                  <c:v>-675442.61538536008</c:v>
                </c:pt>
                <c:pt idx="96">
                  <c:v>-672012.73639798909</c:v>
                </c:pt>
                <c:pt idx="97">
                  <c:v>-668584.51929202117</c:v>
                </c:pt>
                <c:pt idx="98">
                  <c:v>-665157.96406745166</c:v>
                </c:pt>
                <c:pt idx="99">
                  <c:v>-661733.07072428521</c:v>
                </c:pt>
                <c:pt idx="100">
                  <c:v>-658309.83926251903</c:v>
                </c:pt>
                <c:pt idx="101">
                  <c:v>-654888.26968215499</c:v>
                </c:pt>
                <c:pt idx="102">
                  <c:v>-651468.36198319122</c:v>
                </c:pt>
                <c:pt idx="103">
                  <c:v>-648050.11616562866</c:v>
                </c:pt>
                <c:pt idx="104">
                  <c:v>-644633.53222946636</c:v>
                </c:pt>
                <c:pt idx="105">
                  <c:v>-641218.61017470714</c:v>
                </c:pt>
                <c:pt idx="106">
                  <c:v>-637805.35000134725</c:v>
                </c:pt>
                <c:pt idx="107">
                  <c:v>-634393.7517093895</c:v>
                </c:pt>
                <c:pt idx="108">
                  <c:v>-630983.81529883202</c:v>
                </c:pt>
                <c:pt idx="109">
                  <c:v>-627575.54076967668</c:v>
                </c:pt>
                <c:pt idx="110">
                  <c:v>-624168.92812192161</c:v>
                </c:pt>
                <c:pt idx="111">
                  <c:v>-620763.97735556867</c:v>
                </c:pt>
                <c:pt idx="112">
                  <c:v>-617360.68847061507</c:v>
                </c:pt>
                <c:pt idx="113">
                  <c:v>-613959.06146706454</c:v>
                </c:pt>
                <c:pt idx="114">
                  <c:v>-610559.09634491429</c:v>
                </c:pt>
                <c:pt idx="115">
                  <c:v>-607160.79310416523</c:v>
                </c:pt>
                <c:pt idx="116">
                  <c:v>-603764.15174481645</c:v>
                </c:pt>
                <c:pt idx="117">
                  <c:v>-600369.17226687074</c:v>
                </c:pt>
                <c:pt idx="118">
                  <c:v>-596975.85467032436</c:v>
                </c:pt>
                <c:pt idx="119">
                  <c:v>-593584.19895518012</c:v>
                </c:pt>
                <c:pt idx="120">
                  <c:v>-590194.20512143616</c:v>
                </c:pt>
                <c:pt idx="121">
                  <c:v>-586805.87316909432</c:v>
                </c:pt>
                <c:pt idx="122">
                  <c:v>-583419.20309815276</c:v>
                </c:pt>
                <c:pt idx="123">
                  <c:v>-580034.19490861241</c:v>
                </c:pt>
                <c:pt idx="124">
                  <c:v>-576650.84860047325</c:v>
                </c:pt>
                <c:pt idx="125">
                  <c:v>-573269.16417373531</c:v>
                </c:pt>
                <c:pt idx="126">
                  <c:v>-569889.14162839763</c:v>
                </c:pt>
                <c:pt idx="127">
                  <c:v>-566510.78096446302</c:v>
                </c:pt>
                <c:pt idx="128">
                  <c:v>-563134.08218192775</c:v>
                </c:pt>
                <c:pt idx="129">
                  <c:v>-559759.04528079461</c:v>
                </c:pt>
                <c:pt idx="130">
                  <c:v>-556385.67026106268</c:v>
                </c:pt>
                <c:pt idx="131">
                  <c:v>-553013.95712273102</c:v>
                </c:pt>
                <c:pt idx="132">
                  <c:v>-549643.9058658015</c:v>
                </c:pt>
                <c:pt idx="133">
                  <c:v>-546275.51649027225</c:v>
                </c:pt>
                <c:pt idx="134">
                  <c:v>-542908.78899614513</c:v>
                </c:pt>
                <c:pt idx="135">
                  <c:v>-539543.72338341735</c:v>
                </c:pt>
                <c:pt idx="136">
                  <c:v>-536180.31965209171</c:v>
                </c:pt>
                <c:pt idx="137">
                  <c:v>-532818.57780216727</c:v>
                </c:pt>
                <c:pt idx="138">
                  <c:v>-529458.49783364404</c:v>
                </c:pt>
                <c:pt idx="139">
                  <c:v>-526100.07974652108</c:v>
                </c:pt>
                <c:pt idx="140">
                  <c:v>-522743.32354080025</c:v>
                </c:pt>
                <c:pt idx="141">
                  <c:v>-519388.2292164797</c:v>
                </c:pt>
                <c:pt idx="142">
                  <c:v>-516034.79677356128</c:v>
                </c:pt>
                <c:pt idx="143">
                  <c:v>-512683.02621204313</c:v>
                </c:pt>
                <c:pt idx="144">
                  <c:v>-509332.91753192618</c:v>
                </c:pt>
                <c:pt idx="145">
                  <c:v>-505984.47073321044</c:v>
                </c:pt>
                <c:pt idx="146">
                  <c:v>-502637.68581589684</c:v>
                </c:pt>
                <c:pt idx="147">
                  <c:v>-499292.56277998257</c:v>
                </c:pt>
                <c:pt idx="148">
                  <c:v>-495949.10162547044</c:v>
                </c:pt>
                <c:pt idx="149">
                  <c:v>-492607.30235235952</c:v>
                </c:pt>
                <c:pt idx="150">
                  <c:v>-489267.1649606498</c:v>
                </c:pt>
                <c:pt idx="151">
                  <c:v>-485928.68945034035</c:v>
                </c:pt>
                <c:pt idx="152">
                  <c:v>-482591.87582143303</c:v>
                </c:pt>
                <c:pt idx="153">
                  <c:v>-479256.72407392599</c:v>
                </c:pt>
                <c:pt idx="154">
                  <c:v>-475923.23420782015</c:v>
                </c:pt>
                <c:pt idx="155">
                  <c:v>-472591.40622311551</c:v>
                </c:pt>
                <c:pt idx="156">
                  <c:v>-469261.24011981301</c:v>
                </c:pt>
                <c:pt idx="157">
                  <c:v>-465932.73589790985</c:v>
                </c:pt>
                <c:pt idx="158">
                  <c:v>-462605.89355740882</c:v>
                </c:pt>
                <c:pt idx="159">
                  <c:v>-459280.713098309</c:v>
                </c:pt>
                <c:pt idx="160">
                  <c:v>-455957.19452061038</c:v>
                </c:pt>
                <c:pt idx="161">
                  <c:v>-452635.33782431204</c:v>
                </c:pt>
                <c:pt idx="162">
                  <c:v>-449315.14300941583</c:v>
                </c:pt>
                <c:pt idx="163">
                  <c:v>-445996.61007591989</c:v>
                </c:pt>
                <c:pt idx="164">
                  <c:v>-442679.73902382609</c:v>
                </c:pt>
                <c:pt idx="165">
                  <c:v>-439364.52985313255</c:v>
                </c:pt>
                <c:pt idx="166">
                  <c:v>-436050.98256384023</c:v>
                </c:pt>
                <c:pt idx="167">
                  <c:v>-432739.0971559491</c:v>
                </c:pt>
                <c:pt idx="168">
                  <c:v>-429428.87362945918</c:v>
                </c:pt>
                <c:pt idx="169">
                  <c:v>-426120.31198437046</c:v>
                </c:pt>
                <c:pt idx="170">
                  <c:v>-422813.41222068295</c:v>
                </c:pt>
                <c:pt idx="171">
                  <c:v>-419508.17433839571</c:v>
                </c:pt>
                <c:pt idx="172">
                  <c:v>-416204.5983375106</c:v>
                </c:pt>
                <c:pt idx="173">
                  <c:v>-412902.68421802577</c:v>
                </c:pt>
                <c:pt idx="174">
                  <c:v>-409602.43197994307</c:v>
                </c:pt>
                <c:pt idx="175">
                  <c:v>-406303.84162326064</c:v>
                </c:pt>
                <c:pt idx="176">
                  <c:v>-403006.91314798035</c:v>
                </c:pt>
                <c:pt idx="177">
                  <c:v>-399711.6465540994</c:v>
                </c:pt>
                <c:pt idx="178">
                  <c:v>-396418.04184162058</c:v>
                </c:pt>
                <c:pt idx="179">
                  <c:v>-393126.09901054297</c:v>
                </c:pt>
                <c:pt idx="180">
                  <c:v>-389835.81806086656</c:v>
                </c:pt>
                <c:pt idx="181">
                  <c:v>-386547.19899259135</c:v>
                </c:pt>
                <c:pt idx="182">
                  <c:v>-383260.24180571735</c:v>
                </c:pt>
                <c:pt idx="183">
                  <c:v>-379974.94650024362</c:v>
                </c:pt>
                <c:pt idx="184">
                  <c:v>-376691.31307617202</c:v>
                </c:pt>
                <c:pt idx="185">
                  <c:v>-373409.3415335007</c:v>
                </c:pt>
                <c:pt idx="186">
                  <c:v>-370129.03187223151</c:v>
                </c:pt>
                <c:pt idx="187">
                  <c:v>-366850.38409236167</c:v>
                </c:pt>
                <c:pt idx="188">
                  <c:v>-363573.39819389489</c:v>
                </c:pt>
                <c:pt idx="189">
                  <c:v>-360298.07417682745</c:v>
                </c:pt>
                <c:pt idx="190">
                  <c:v>-357024.41204116214</c:v>
                </c:pt>
                <c:pt idx="191">
                  <c:v>-353752.41178689804</c:v>
                </c:pt>
                <c:pt idx="192">
                  <c:v>-350482.07341403514</c:v>
                </c:pt>
                <c:pt idx="193">
                  <c:v>-347213.39692257252</c:v>
                </c:pt>
                <c:pt idx="194">
                  <c:v>-343946.38231251203</c:v>
                </c:pt>
                <c:pt idx="195">
                  <c:v>-340681.02958385181</c:v>
                </c:pt>
                <c:pt idx="196">
                  <c:v>-337417.33873659372</c:v>
                </c:pt>
                <c:pt idx="197">
                  <c:v>-334155.30977073498</c:v>
                </c:pt>
                <c:pt idx="198">
                  <c:v>-330894.9426862793</c:v>
                </c:pt>
                <c:pt idx="199">
                  <c:v>-327636.2374832239</c:v>
                </c:pt>
                <c:pt idx="200">
                  <c:v>-324379.1941615697</c:v>
                </c:pt>
                <c:pt idx="201">
                  <c:v>-321123.81272131577</c:v>
                </c:pt>
                <c:pt idx="202">
                  <c:v>-317870.09316246491</c:v>
                </c:pt>
                <c:pt idx="203">
                  <c:v>-314618.03548501339</c:v>
                </c:pt>
                <c:pt idx="204">
                  <c:v>-311367.639688964</c:v>
                </c:pt>
                <c:pt idx="205">
                  <c:v>-308118.90577431489</c:v>
                </c:pt>
                <c:pt idx="206">
                  <c:v>-304871.83374106791</c:v>
                </c:pt>
                <c:pt idx="207">
                  <c:v>-301626.4235892212</c:v>
                </c:pt>
                <c:pt idx="208">
                  <c:v>-298382.6753187757</c:v>
                </c:pt>
                <c:pt idx="209">
                  <c:v>-295140.5889297314</c:v>
                </c:pt>
                <c:pt idx="210">
                  <c:v>-291900.16442208923</c:v>
                </c:pt>
                <c:pt idx="211">
                  <c:v>-288661.40179584641</c:v>
                </c:pt>
                <c:pt idx="212">
                  <c:v>-285424.30105100572</c:v>
                </c:pt>
                <c:pt idx="213">
                  <c:v>-282188.86218756624</c:v>
                </c:pt>
                <c:pt idx="214">
                  <c:v>-278955.08520552795</c:v>
                </c:pt>
                <c:pt idx="215">
                  <c:v>-275722.97010488994</c:v>
                </c:pt>
                <c:pt idx="216">
                  <c:v>-272492.51688565407</c:v>
                </c:pt>
                <c:pt idx="217">
                  <c:v>-269263.72554781847</c:v>
                </c:pt>
                <c:pt idx="218">
                  <c:v>-266036.59609138407</c:v>
                </c:pt>
                <c:pt idx="219">
                  <c:v>-262811.12851635087</c:v>
                </c:pt>
                <c:pt idx="220">
                  <c:v>-259587.32282271981</c:v>
                </c:pt>
                <c:pt idx="221">
                  <c:v>-256365.17901048809</c:v>
                </c:pt>
                <c:pt idx="222">
                  <c:v>-253144.69707965851</c:v>
                </c:pt>
                <c:pt idx="223">
                  <c:v>-249925.87703023013</c:v>
                </c:pt>
                <c:pt idx="224">
                  <c:v>-246708.71886220295</c:v>
                </c:pt>
                <c:pt idx="225">
                  <c:v>-243493.22257557604</c:v>
                </c:pt>
                <c:pt idx="226">
                  <c:v>-240279.38817035127</c:v>
                </c:pt>
                <c:pt idx="227">
                  <c:v>-237067.21564652678</c:v>
                </c:pt>
                <c:pt idx="228">
                  <c:v>-233856.70500410441</c:v>
                </c:pt>
                <c:pt idx="229">
                  <c:v>-230647.85624308139</c:v>
                </c:pt>
                <c:pt idx="230">
                  <c:v>-227440.66936346143</c:v>
                </c:pt>
                <c:pt idx="231">
                  <c:v>-224235.14436524175</c:v>
                </c:pt>
                <c:pt idx="232">
                  <c:v>-221031.28124842327</c:v>
                </c:pt>
                <c:pt idx="233">
                  <c:v>-217829.08001300506</c:v>
                </c:pt>
                <c:pt idx="234">
                  <c:v>-214628.54065898992</c:v>
                </c:pt>
                <c:pt idx="235">
                  <c:v>-211429.66318637505</c:v>
                </c:pt>
                <c:pt idx="236">
                  <c:v>-208232.44759516045</c:v>
                </c:pt>
                <c:pt idx="237">
                  <c:v>-205036.89388534799</c:v>
                </c:pt>
                <c:pt idx="238">
                  <c:v>-201843.0020569358</c:v>
                </c:pt>
                <c:pt idx="239">
                  <c:v>-198650.77210992575</c:v>
                </c:pt>
                <c:pt idx="240">
                  <c:v>-195460.20404431596</c:v>
                </c:pt>
                <c:pt idx="241">
                  <c:v>-192271.29786010738</c:v>
                </c:pt>
                <c:pt idx="242">
                  <c:v>-189084.05355729908</c:v>
                </c:pt>
                <c:pt idx="243">
                  <c:v>-185898.47113589384</c:v>
                </c:pt>
                <c:pt idx="244">
                  <c:v>-182714.55059588794</c:v>
                </c:pt>
                <c:pt idx="245">
                  <c:v>-179532.29193728417</c:v>
                </c:pt>
                <c:pt idx="246">
                  <c:v>-176351.69516008161</c:v>
                </c:pt>
                <c:pt idx="247">
                  <c:v>-173172.76026427932</c:v>
                </c:pt>
                <c:pt idx="248">
                  <c:v>-169995.48724987917</c:v>
                </c:pt>
                <c:pt idx="249">
                  <c:v>-166819.87611687928</c:v>
                </c:pt>
                <c:pt idx="250">
                  <c:v>-163645.92686528061</c:v>
                </c:pt>
                <c:pt idx="251">
                  <c:v>-160473.63949508406</c:v>
                </c:pt>
                <c:pt idx="252">
                  <c:v>-157303.01400628686</c:v>
                </c:pt>
                <c:pt idx="253">
                  <c:v>-154134.05039889272</c:v>
                </c:pt>
                <c:pt idx="254">
                  <c:v>-150966.74867289886</c:v>
                </c:pt>
                <c:pt idx="255">
                  <c:v>-147801.1088283062</c:v>
                </c:pt>
                <c:pt idx="256">
                  <c:v>-144637.13086511381</c:v>
                </c:pt>
                <c:pt idx="257">
                  <c:v>-141474.81478332356</c:v>
                </c:pt>
                <c:pt idx="258">
                  <c:v>-138314.16058293357</c:v>
                </c:pt>
                <c:pt idx="259">
                  <c:v>-135155.16826394573</c:v>
                </c:pt>
                <c:pt idx="260">
                  <c:v>-131997.83782635815</c:v>
                </c:pt>
                <c:pt idx="261">
                  <c:v>-128842.16927017272</c:v>
                </c:pt>
                <c:pt idx="262">
                  <c:v>-125688.16259538662</c:v>
                </c:pt>
                <c:pt idx="263">
                  <c:v>-122535.81780200358</c:v>
                </c:pt>
                <c:pt idx="264">
                  <c:v>-119385.13489001989</c:v>
                </c:pt>
                <c:pt idx="265">
                  <c:v>-116236.11385943927</c:v>
                </c:pt>
                <c:pt idx="266">
                  <c:v>-113088.75471025798</c:v>
                </c:pt>
                <c:pt idx="267">
                  <c:v>-109943.05744247884</c:v>
                </c:pt>
                <c:pt idx="268">
                  <c:v>-106799.02205609996</c:v>
                </c:pt>
                <c:pt idx="269">
                  <c:v>-103656.64855112322</c:v>
                </c:pt>
                <c:pt idx="270">
                  <c:v>-100515.93692754675</c:v>
                </c:pt>
                <c:pt idx="271">
                  <c:v>-97376.887185372412</c:v>
                </c:pt>
                <c:pt idx="272">
                  <c:v>-94239.499324597418</c:v>
                </c:pt>
                <c:pt idx="273">
                  <c:v>-91103.773345225491</c:v>
                </c:pt>
                <c:pt idx="274">
                  <c:v>-87969.709247253835</c:v>
                </c:pt>
                <c:pt idx="275">
                  <c:v>-84837.307030683383</c:v>
                </c:pt>
                <c:pt idx="276">
                  <c:v>-81706.566695513204</c:v>
                </c:pt>
                <c:pt idx="277">
                  <c:v>-78577.488241745159</c:v>
                </c:pt>
                <c:pt idx="278">
                  <c:v>-75450.071669378318</c:v>
                </c:pt>
                <c:pt idx="279">
                  <c:v>-72324.31697841268</c:v>
                </c:pt>
                <c:pt idx="280">
                  <c:v>-69200.224168846384</c:v>
                </c:pt>
                <c:pt idx="281">
                  <c:v>-66077.793240683153</c:v>
                </c:pt>
                <c:pt idx="282">
                  <c:v>-62957.024193920195</c:v>
                </c:pt>
                <c:pt idx="283">
                  <c:v>-59837.917028559372</c:v>
                </c:pt>
                <c:pt idx="284">
                  <c:v>-56720.471744598821</c:v>
                </c:pt>
                <c:pt idx="285">
                  <c:v>-53604.688342039473</c:v>
                </c:pt>
                <c:pt idx="286">
                  <c:v>-50490.566820880398</c:v>
                </c:pt>
                <c:pt idx="287">
                  <c:v>-47378.107181124389</c:v>
                </c:pt>
                <c:pt idx="288">
                  <c:v>-44267.309422767721</c:v>
                </c:pt>
                <c:pt idx="289">
                  <c:v>-41158.173545813188</c:v>
                </c:pt>
                <c:pt idx="290">
                  <c:v>-38050.699550258927</c:v>
                </c:pt>
                <c:pt idx="291">
                  <c:v>-34944.887436106801</c:v>
                </c:pt>
                <c:pt idx="292">
                  <c:v>-31840.737203354947</c:v>
                </c:pt>
                <c:pt idx="293">
                  <c:v>-28738.248852005228</c:v>
                </c:pt>
                <c:pt idx="294">
                  <c:v>-25637.42238205485</c:v>
                </c:pt>
                <c:pt idx="295">
                  <c:v>-22538.257793506607</c:v>
                </c:pt>
                <c:pt idx="296">
                  <c:v>-19440.755086359568</c:v>
                </c:pt>
                <c:pt idx="297">
                  <c:v>-16344.914260614663</c:v>
                </c:pt>
                <c:pt idx="298">
                  <c:v>-13250.7353162691</c:v>
                </c:pt>
                <c:pt idx="299">
                  <c:v>-10158.218253325671</c:v>
                </c:pt>
                <c:pt idx="300">
                  <c:v>-7067.3630717825145</c:v>
                </c:pt>
                <c:pt idx="301">
                  <c:v>-3978.1697716414928</c:v>
                </c:pt>
                <c:pt idx="302">
                  <c:v>-890.63835290074348</c:v>
                </c:pt>
                <c:pt idx="303">
                  <c:v>2195.231184437871</c:v>
                </c:pt>
                <c:pt idx="304">
                  <c:v>5279.4388403771445</c:v>
                </c:pt>
                <c:pt idx="305">
                  <c:v>8361.9846149142832</c:v>
                </c:pt>
                <c:pt idx="306">
                  <c:v>11442.868508048356</c:v>
                </c:pt>
                <c:pt idx="307">
                  <c:v>14522.090519784018</c:v>
                </c:pt>
                <c:pt idx="308">
                  <c:v>17599.650650118478</c:v>
                </c:pt>
                <c:pt idx="309">
                  <c:v>20675.548899050802</c:v>
                </c:pt>
                <c:pt idx="310">
                  <c:v>23749.785266580991</c:v>
                </c:pt>
                <c:pt idx="311">
                  <c:v>26822.359752712771</c:v>
                </c:pt>
                <c:pt idx="312">
                  <c:v>29893.272357441485</c:v>
                </c:pt>
                <c:pt idx="313">
                  <c:v>32962.523080769926</c:v>
                </c:pt>
                <c:pt idx="314">
                  <c:v>36030.111922696233</c:v>
                </c:pt>
                <c:pt idx="315">
                  <c:v>39096.038883222267</c:v>
                </c:pt>
                <c:pt idx="316">
                  <c:v>42160.303962348029</c:v>
                </c:pt>
                <c:pt idx="317">
                  <c:v>45222.907160071656</c:v>
                </c:pt>
                <c:pt idx="318">
                  <c:v>48283.848476393148</c:v>
                </c:pt>
                <c:pt idx="319">
                  <c:v>51343.127911314368</c:v>
                </c:pt>
                <c:pt idx="320">
                  <c:v>54400.745464835316</c:v>
                </c:pt>
                <c:pt idx="321">
                  <c:v>57456.70113695506</c:v>
                </c:pt>
                <c:pt idx="322">
                  <c:v>60510.994927671738</c:v>
                </c:pt>
                <c:pt idx="323">
                  <c:v>63563.626836989075</c:v>
                </c:pt>
                <c:pt idx="324">
                  <c:v>66614.596864905208</c:v>
                </c:pt>
                <c:pt idx="325">
                  <c:v>69663.90501142107</c:v>
                </c:pt>
                <c:pt idx="326">
                  <c:v>72711.551276532933</c:v>
                </c:pt>
                <c:pt idx="327">
                  <c:v>75757.535660245456</c:v>
                </c:pt>
                <c:pt idx="328">
                  <c:v>78801.858162557706</c:v>
                </c:pt>
                <c:pt idx="329">
                  <c:v>81844.518783468753</c:v>
                </c:pt>
                <c:pt idx="330">
                  <c:v>84885.517522975802</c:v>
                </c:pt>
                <c:pt idx="331">
                  <c:v>87924.854381084442</c:v>
                </c:pt>
                <c:pt idx="332">
                  <c:v>90962.529357791878</c:v>
                </c:pt>
                <c:pt idx="333">
                  <c:v>93998.542453098111</c:v>
                </c:pt>
                <c:pt idx="334">
                  <c:v>97032.893667001277</c:v>
                </c:pt>
                <c:pt idx="335">
                  <c:v>100065.5829995051</c:v>
                </c:pt>
                <c:pt idx="336">
                  <c:v>103096.61045060866</c:v>
                </c:pt>
                <c:pt idx="337">
                  <c:v>106125.97602031007</c:v>
                </c:pt>
                <c:pt idx="338">
                  <c:v>109153.67970860936</c:v>
                </c:pt>
                <c:pt idx="339">
                  <c:v>112179.72151550837</c:v>
                </c:pt>
                <c:pt idx="340">
                  <c:v>115204.10144100711</c:v>
                </c:pt>
                <c:pt idx="341">
                  <c:v>118226.81948510185</c:v>
                </c:pt>
                <c:pt idx="342">
                  <c:v>121247.87564779818</c:v>
                </c:pt>
                <c:pt idx="343">
                  <c:v>124267.26992909331</c:v>
                </c:pt>
                <c:pt idx="344">
                  <c:v>127285.00232898723</c:v>
                </c:pt>
                <c:pt idx="345">
                  <c:v>130301.07284747809</c:v>
                </c:pt>
                <c:pt idx="346">
                  <c:v>133315.48148457054</c:v>
                </c:pt>
                <c:pt idx="347">
                  <c:v>136328.22824026085</c:v>
                </c:pt>
                <c:pt idx="348">
                  <c:v>139339.31311454996</c:v>
                </c:pt>
                <c:pt idx="349">
                  <c:v>142348.73610743694</c:v>
                </c:pt>
                <c:pt idx="350">
                  <c:v>145356.49721892457</c:v>
                </c:pt>
                <c:pt idx="351">
                  <c:v>148362.59644901007</c:v>
                </c:pt>
                <c:pt idx="352">
                  <c:v>151367.0337976953</c:v>
                </c:pt>
                <c:pt idx="353">
                  <c:v>154369.80926497746</c:v>
                </c:pt>
                <c:pt idx="354">
                  <c:v>157370.92285086028</c:v>
                </c:pt>
                <c:pt idx="355">
                  <c:v>160370.3745553419</c:v>
                </c:pt>
                <c:pt idx="356">
                  <c:v>163368.16437842231</c:v>
                </c:pt>
                <c:pt idx="357">
                  <c:v>166364.29232010059</c:v>
                </c:pt>
                <c:pt idx="358">
                  <c:v>169358.7583803786</c:v>
                </c:pt>
                <c:pt idx="359">
                  <c:v>172351.5625592554</c:v>
                </c:pt>
                <c:pt idx="360">
                  <c:v>175342.70485673193</c:v>
                </c:pt>
                <c:pt idx="361">
                  <c:v>178332.18527280539</c:v>
                </c:pt>
                <c:pt idx="362">
                  <c:v>181320.00380747858</c:v>
                </c:pt>
                <c:pt idx="363">
                  <c:v>184306.1604607515</c:v>
                </c:pt>
                <c:pt idx="364">
                  <c:v>187290.65523262322</c:v>
                </c:pt>
                <c:pt idx="365">
                  <c:v>190273.48812309187</c:v>
                </c:pt>
                <c:pt idx="366">
                  <c:v>193254.65913216118</c:v>
                </c:pt>
                <c:pt idx="367">
                  <c:v>196234.16825982928</c:v>
                </c:pt>
                <c:pt idx="368">
                  <c:v>199212.01550609618</c:v>
                </c:pt>
                <c:pt idx="369">
                  <c:v>202188.20087096095</c:v>
                </c:pt>
                <c:pt idx="370">
                  <c:v>205162.72435442545</c:v>
                </c:pt>
                <c:pt idx="371">
                  <c:v>208135.58595648967</c:v>
                </c:pt>
                <c:pt idx="372">
                  <c:v>211106.78567715269</c:v>
                </c:pt>
                <c:pt idx="373">
                  <c:v>214076.32351641171</c:v>
                </c:pt>
                <c:pt idx="374">
                  <c:v>217044.19947427325</c:v>
                </c:pt>
                <c:pt idx="375">
                  <c:v>220010.41355073173</c:v>
                </c:pt>
                <c:pt idx="376">
                  <c:v>222974.96574578993</c:v>
                </c:pt>
                <c:pt idx="377">
                  <c:v>225937.85605944507</c:v>
                </c:pt>
                <c:pt idx="378">
                  <c:v>228899.0844917018</c:v>
                </c:pt>
                <c:pt idx="379">
                  <c:v>231858.65104255639</c:v>
                </c:pt>
                <c:pt idx="380">
                  <c:v>234816.55571201071</c:v>
                </c:pt>
                <c:pt idx="381">
                  <c:v>237772.79850006104</c:v>
                </c:pt>
                <c:pt idx="382">
                  <c:v>240727.37940671295</c:v>
                </c:pt>
                <c:pt idx="383">
                  <c:v>243680.29843196273</c:v>
                </c:pt>
                <c:pt idx="384">
                  <c:v>246631.55557581224</c:v>
                </c:pt>
                <c:pt idx="385">
                  <c:v>249581.15083825868</c:v>
                </c:pt>
                <c:pt idx="386">
                  <c:v>252529.08421930578</c:v>
                </c:pt>
                <c:pt idx="387">
                  <c:v>255475.35571895167</c:v>
                </c:pt>
                <c:pt idx="388">
                  <c:v>258419.96533719636</c:v>
                </c:pt>
                <c:pt idx="389">
                  <c:v>261362.91307403892</c:v>
                </c:pt>
                <c:pt idx="390">
                  <c:v>264304.19892948121</c:v>
                </c:pt>
                <c:pt idx="391">
                  <c:v>267243.82290352322</c:v>
                </c:pt>
                <c:pt idx="392">
                  <c:v>270181.7849961631</c:v>
                </c:pt>
                <c:pt idx="393">
                  <c:v>273118.08520740084</c:v>
                </c:pt>
                <c:pt idx="394">
                  <c:v>276052.72353723831</c:v>
                </c:pt>
                <c:pt idx="395">
                  <c:v>278985.69998567551</c:v>
                </c:pt>
                <c:pt idx="396">
                  <c:v>281917.01455271058</c:v>
                </c:pt>
                <c:pt idx="397">
                  <c:v>284846.66723834444</c:v>
                </c:pt>
                <c:pt idx="398">
                  <c:v>287774.65804257803</c:v>
                </c:pt>
                <c:pt idx="399">
                  <c:v>290700.98696541041</c:v>
                </c:pt>
                <c:pt idx="400">
                  <c:v>293625.65400684252</c:v>
                </c:pt>
                <c:pt idx="401">
                  <c:v>296548.65916687064</c:v>
                </c:pt>
                <c:pt idx="402">
                  <c:v>299470.00244549941</c:v>
                </c:pt>
                <c:pt idx="403">
                  <c:v>302389.68384272791</c:v>
                </c:pt>
                <c:pt idx="404">
                  <c:v>305307.70335855521</c:v>
                </c:pt>
                <c:pt idx="405">
                  <c:v>308224.06099297851</c:v>
                </c:pt>
                <c:pt idx="406">
                  <c:v>311138.7567460034</c:v>
                </c:pt>
                <c:pt idx="407">
                  <c:v>314051.79061762709</c:v>
                </c:pt>
                <c:pt idx="408">
                  <c:v>316963.16260784958</c:v>
                </c:pt>
                <c:pt idx="409">
                  <c:v>319872.87271666899</c:v>
                </c:pt>
                <c:pt idx="410">
                  <c:v>322780.92094408907</c:v>
                </c:pt>
                <c:pt idx="411">
                  <c:v>325687.30729010887</c:v>
                </c:pt>
                <c:pt idx="412">
                  <c:v>328592.03175472654</c:v>
                </c:pt>
                <c:pt idx="413">
                  <c:v>331495.09433794208</c:v>
                </c:pt>
                <c:pt idx="414">
                  <c:v>334396.49503975734</c:v>
                </c:pt>
                <c:pt idx="415">
                  <c:v>337296.23386017233</c:v>
                </c:pt>
                <c:pt idx="416">
                  <c:v>340194.31079918612</c:v>
                </c:pt>
                <c:pt idx="417">
                  <c:v>343090.72585679684</c:v>
                </c:pt>
                <c:pt idx="418">
                  <c:v>345985.47903300822</c:v>
                </c:pt>
                <c:pt idx="419">
                  <c:v>348878.57032781839</c:v>
                </c:pt>
                <c:pt idx="420">
                  <c:v>351769.99974122737</c:v>
                </c:pt>
                <c:pt idx="421">
                  <c:v>354659.76727323327</c:v>
                </c:pt>
                <c:pt idx="422">
                  <c:v>357547.87292383984</c:v>
                </c:pt>
                <c:pt idx="423">
                  <c:v>360434.31669304613</c:v>
                </c:pt>
                <c:pt idx="424">
                  <c:v>363319.09858085029</c:v>
                </c:pt>
                <c:pt idx="425">
                  <c:v>366202.21858725324</c:v>
                </c:pt>
                <c:pt idx="426">
                  <c:v>369083.67671225499</c:v>
                </c:pt>
                <c:pt idx="427">
                  <c:v>371963.47295585647</c:v>
                </c:pt>
                <c:pt idx="428">
                  <c:v>374841.60731805675</c:v>
                </c:pt>
                <c:pt idx="429">
                  <c:v>377718.07979885302</c:v>
                </c:pt>
                <c:pt idx="430">
                  <c:v>380592.89039825182</c:v>
                </c:pt>
                <c:pt idx="431">
                  <c:v>383466.03911624849</c:v>
                </c:pt>
                <c:pt idx="432">
                  <c:v>386337.52595284395</c:v>
                </c:pt>
                <c:pt idx="433">
                  <c:v>389207.35090803728</c:v>
                </c:pt>
                <c:pt idx="434">
                  <c:v>392075.51398183033</c:v>
                </c:pt>
                <c:pt idx="435">
                  <c:v>394942.01517422311</c:v>
                </c:pt>
                <c:pt idx="436">
                  <c:v>397806.85448521376</c:v>
                </c:pt>
                <c:pt idx="437">
                  <c:v>400670.03191480227</c:v>
                </c:pt>
                <c:pt idx="438">
                  <c:v>403531.54746299144</c:v>
                </c:pt>
                <c:pt idx="439">
                  <c:v>406391.40112977941</c:v>
                </c:pt>
                <c:pt idx="440">
                  <c:v>409249.59291516617</c:v>
                </c:pt>
                <c:pt idx="441">
                  <c:v>412106.12281914987</c:v>
                </c:pt>
                <c:pt idx="442">
                  <c:v>414960.99084173515</c:v>
                </c:pt>
                <c:pt idx="443">
                  <c:v>417814.19698291831</c:v>
                </c:pt>
                <c:pt idx="444">
                  <c:v>420665.74124269839</c:v>
                </c:pt>
                <c:pt idx="445">
                  <c:v>423515.62362108007</c:v>
                </c:pt>
                <c:pt idx="446">
                  <c:v>426363.84411805961</c:v>
                </c:pt>
                <c:pt idx="447">
                  <c:v>429210.40273363888</c:v>
                </c:pt>
                <c:pt idx="448">
                  <c:v>432055.29946781509</c:v>
                </c:pt>
                <c:pt idx="449">
                  <c:v>434898.53432059102</c:v>
                </c:pt>
                <c:pt idx="450">
                  <c:v>437740.10729196668</c:v>
                </c:pt>
                <c:pt idx="451">
                  <c:v>440580.01838194206</c:v>
                </c:pt>
                <c:pt idx="452">
                  <c:v>443418.26759051345</c:v>
                </c:pt>
                <c:pt idx="453">
                  <c:v>446254.8549176855</c:v>
                </c:pt>
                <c:pt idx="454">
                  <c:v>449089.78036345728</c:v>
                </c:pt>
                <c:pt idx="455">
                  <c:v>451923.04392782692</c:v>
                </c:pt>
                <c:pt idx="456">
                  <c:v>454754.64561079443</c:v>
                </c:pt>
                <c:pt idx="457">
                  <c:v>457584.58541236166</c:v>
                </c:pt>
                <c:pt idx="458">
                  <c:v>460412.86333252862</c:v>
                </c:pt>
                <c:pt idx="459">
                  <c:v>463239.47937129438</c:v>
                </c:pt>
                <c:pt idx="460">
                  <c:v>466064.43352865707</c:v>
                </c:pt>
                <c:pt idx="461">
                  <c:v>468887.72580461949</c:v>
                </c:pt>
                <c:pt idx="462">
                  <c:v>471709.35619918257</c:v>
                </c:pt>
                <c:pt idx="463">
                  <c:v>474529.32471234351</c:v>
                </c:pt>
                <c:pt idx="464">
                  <c:v>477347.63134410139</c:v>
                </c:pt>
                <c:pt idx="465">
                  <c:v>480164.27609446086</c:v>
                </c:pt>
                <c:pt idx="466">
                  <c:v>482979.25896341819</c:v>
                </c:pt>
                <c:pt idx="467">
                  <c:v>485792.57995097525</c:v>
                </c:pt>
                <c:pt idx="468">
                  <c:v>488604.23905712832</c:v>
                </c:pt>
                <c:pt idx="469">
                  <c:v>491414.23628188297</c:v>
                </c:pt>
                <c:pt idx="470">
                  <c:v>494222.57162523642</c:v>
                </c:pt>
                <c:pt idx="471">
                  <c:v>497029.24508718867</c:v>
                </c:pt>
                <c:pt idx="472">
                  <c:v>499834.25666773785</c:v>
                </c:pt>
                <c:pt idx="473">
                  <c:v>502637.60636688769</c:v>
                </c:pt>
                <c:pt idx="474">
                  <c:v>505439.29418463632</c:v>
                </c:pt>
                <c:pt idx="475">
                  <c:v>508239.32012098469</c:v>
                </c:pt>
                <c:pt idx="476">
                  <c:v>511037.68417592905</c:v>
                </c:pt>
                <c:pt idx="477">
                  <c:v>513834.38634947501</c:v>
                </c:pt>
                <c:pt idx="478">
                  <c:v>516629.42664161883</c:v>
                </c:pt>
                <c:pt idx="479">
                  <c:v>519422.80505236238</c:v>
                </c:pt>
                <c:pt idx="480">
                  <c:v>522214.52158170193</c:v>
                </c:pt>
                <c:pt idx="481">
                  <c:v>525004.57622964308</c:v>
                </c:pt>
                <c:pt idx="482">
                  <c:v>527792.96899618395</c:v>
                </c:pt>
                <c:pt idx="483">
                  <c:v>530579.69988132268</c:v>
                </c:pt>
                <c:pt idx="484">
                  <c:v>533364.76888505835</c:v>
                </c:pt>
                <c:pt idx="485">
                  <c:v>536148.17600739468</c:v>
                </c:pt>
                <c:pt idx="486">
                  <c:v>538929.9212483298</c:v>
                </c:pt>
                <c:pt idx="487">
                  <c:v>541710.00460786372</c:v>
                </c:pt>
                <c:pt idx="488">
                  <c:v>544488.42608599551</c:v>
                </c:pt>
                <c:pt idx="489">
                  <c:v>547265.18568272796</c:v>
                </c:pt>
                <c:pt idx="490">
                  <c:v>550040.2833980592</c:v>
                </c:pt>
                <c:pt idx="491">
                  <c:v>552813.71923198923</c:v>
                </c:pt>
                <c:pt idx="492">
                  <c:v>555585.49318451621</c:v>
                </c:pt>
                <c:pt idx="493">
                  <c:v>558355.60525564291</c:v>
                </c:pt>
                <c:pt idx="494">
                  <c:v>561124.05544536933</c:v>
                </c:pt>
                <c:pt idx="495">
                  <c:v>563890.84375369549</c:v>
                </c:pt>
                <c:pt idx="496">
                  <c:v>566655.97018061765</c:v>
                </c:pt>
                <c:pt idx="497">
                  <c:v>569419.43472614139</c:v>
                </c:pt>
                <c:pt idx="498">
                  <c:v>572181.23739026301</c:v>
                </c:pt>
                <c:pt idx="499">
                  <c:v>574941.37817298435</c:v>
                </c:pt>
                <c:pt idx="500">
                  <c:v>577699.85707430169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EF-4205-B63E-C103B8151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101471"/>
        <c:axId val="80009283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Test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'OBL x BW'!$A$63:$A$76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167</c:v>
                      </c:pt>
                      <c:pt idx="1">
                        <c:v>167</c:v>
                      </c:pt>
                      <c:pt idx="2">
                        <c:v>167</c:v>
                      </c:pt>
                      <c:pt idx="3">
                        <c:v>167</c:v>
                      </c:pt>
                      <c:pt idx="4">
                        <c:v>168</c:v>
                      </c:pt>
                      <c:pt idx="5">
                        <c:v>168</c:v>
                      </c:pt>
                      <c:pt idx="6">
                        <c:v>170</c:v>
                      </c:pt>
                      <c:pt idx="7">
                        <c:v>170</c:v>
                      </c:pt>
                      <c:pt idx="8">
                        <c:v>170</c:v>
                      </c:pt>
                      <c:pt idx="9">
                        <c:v>171</c:v>
                      </c:pt>
                      <c:pt idx="10">
                        <c:v>171</c:v>
                      </c:pt>
                      <c:pt idx="11">
                        <c:v>173</c:v>
                      </c:pt>
                      <c:pt idx="12">
                        <c:v>174</c:v>
                      </c:pt>
                      <c:pt idx="13">
                        <c:v>174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'OBL x BW'!$B$63:$B$76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601</c:v>
                      </c:pt>
                      <c:pt idx="1">
                        <c:v>601</c:v>
                      </c:pt>
                      <c:pt idx="2">
                        <c:v>600</c:v>
                      </c:pt>
                      <c:pt idx="3">
                        <c:v>601</c:v>
                      </c:pt>
                      <c:pt idx="4">
                        <c:v>602</c:v>
                      </c:pt>
                      <c:pt idx="5">
                        <c:v>602</c:v>
                      </c:pt>
                      <c:pt idx="6">
                        <c:v>608</c:v>
                      </c:pt>
                      <c:pt idx="7">
                        <c:v>612</c:v>
                      </c:pt>
                      <c:pt idx="8">
                        <c:v>608</c:v>
                      </c:pt>
                      <c:pt idx="9">
                        <c:v>617</c:v>
                      </c:pt>
                      <c:pt idx="10">
                        <c:v>617</c:v>
                      </c:pt>
                      <c:pt idx="11">
                        <c:v>610</c:v>
                      </c:pt>
                      <c:pt idx="12">
                        <c:v>604</c:v>
                      </c:pt>
                      <c:pt idx="13">
                        <c:v>644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2EF-4205-B63E-C103B8151280}"/>
                  </c:ext>
                </c:extLst>
              </c15:ser>
            </c15:filteredScatterSeries>
          </c:ext>
        </c:extLst>
      </c:scatterChart>
      <c:valAx>
        <c:axId val="800101471"/>
        <c:scaling>
          <c:orientation val="minMax"/>
          <c:min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Oblique Body</a:t>
                </a:r>
                <a:r>
                  <a:rPr lang="en-PH" baseline="0"/>
                  <a:t> Length (cm)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92831"/>
        <c:crosses val="autoZero"/>
        <c:crossBetween val="midCat"/>
      </c:valAx>
      <c:valAx>
        <c:axId val="800092831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Body 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0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Train 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'HG x BW'!$A$5:$A$62</c:f>
              <c:numCache>
                <c:formatCode>General</c:formatCode>
                <c:ptCount val="58"/>
                <c:pt idx="0">
                  <c:v>171</c:v>
                </c:pt>
                <c:pt idx="1">
                  <c:v>176</c:v>
                </c:pt>
                <c:pt idx="2">
                  <c:v>180</c:v>
                </c:pt>
                <c:pt idx="3">
                  <c:v>173</c:v>
                </c:pt>
                <c:pt idx="4">
                  <c:v>168</c:v>
                </c:pt>
                <c:pt idx="5">
                  <c:v>173</c:v>
                </c:pt>
                <c:pt idx="6">
                  <c:v>173</c:v>
                </c:pt>
                <c:pt idx="7">
                  <c:v>173</c:v>
                </c:pt>
                <c:pt idx="8">
                  <c:v>173</c:v>
                </c:pt>
                <c:pt idx="9">
                  <c:v>180</c:v>
                </c:pt>
                <c:pt idx="10">
                  <c:v>180</c:v>
                </c:pt>
                <c:pt idx="11">
                  <c:v>180</c:v>
                </c:pt>
                <c:pt idx="12">
                  <c:v>170</c:v>
                </c:pt>
                <c:pt idx="13">
                  <c:v>174</c:v>
                </c:pt>
                <c:pt idx="14">
                  <c:v>175</c:v>
                </c:pt>
                <c:pt idx="15">
                  <c:v>174</c:v>
                </c:pt>
                <c:pt idx="16">
                  <c:v>186</c:v>
                </c:pt>
                <c:pt idx="17">
                  <c:v>186</c:v>
                </c:pt>
                <c:pt idx="18">
                  <c:v>186</c:v>
                </c:pt>
                <c:pt idx="19">
                  <c:v>190</c:v>
                </c:pt>
                <c:pt idx="20">
                  <c:v>190</c:v>
                </c:pt>
                <c:pt idx="21">
                  <c:v>167</c:v>
                </c:pt>
                <c:pt idx="22">
                  <c:v>167</c:v>
                </c:pt>
                <c:pt idx="23">
                  <c:v>167</c:v>
                </c:pt>
                <c:pt idx="24">
                  <c:v>167</c:v>
                </c:pt>
                <c:pt idx="25">
                  <c:v>167</c:v>
                </c:pt>
                <c:pt idx="26">
                  <c:v>167</c:v>
                </c:pt>
                <c:pt idx="27">
                  <c:v>176</c:v>
                </c:pt>
                <c:pt idx="28">
                  <c:v>175</c:v>
                </c:pt>
                <c:pt idx="29">
                  <c:v>179</c:v>
                </c:pt>
                <c:pt idx="30">
                  <c:v>189</c:v>
                </c:pt>
                <c:pt idx="31">
                  <c:v>189</c:v>
                </c:pt>
                <c:pt idx="32">
                  <c:v>183</c:v>
                </c:pt>
                <c:pt idx="33">
                  <c:v>181</c:v>
                </c:pt>
                <c:pt idx="34">
                  <c:v>176</c:v>
                </c:pt>
                <c:pt idx="35">
                  <c:v>174</c:v>
                </c:pt>
                <c:pt idx="36">
                  <c:v>194</c:v>
                </c:pt>
                <c:pt idx="37">
                  <c:v>194</c:v>
                </c:pt>
                <c:pt idx="38">
                  <c:v>186</c:v>
                </c:pt>
                <c:pt idx="39">
                  <c:v>186</c:v>
                </c:pt>
                <c:pt idx="40">
                  <c:v>186</c:v>
                </c:pt>
                <c:pt idx="41">
                  <c:v>183</c:v>
                </c:pt>
                <c:pt idx="42">
                  <c:v>180</c:v>
                </c:pt>
                <c:pt idx="43">
                  <c:v>180</c:v>
                </c:pt>
                <c:pt idx="44">
                  <c:v>189</c:v>
                </c:pt>
                <c:pt idx="45">
                  <c:v>193</c:v>
                </c:pt>
                <c:pt idx="46">
                  <c:v>193</c:v>
                </c:pt>
                <c:pt idx="47">
                  <c:v>192</c:v>
                </c:pt>
                <c:pt idx="48">
                  <c:v>193</c:v>
                </c:pt>
                <c:pt idx="49">
                  <c:v>193</c:v>
                </c:pt>
                <c:pt idx="50">
                  <c:v>183</c:v>
                </c:pt>
                <c:pt idx="51">
                  <c:v>183</c:v>
                </c:pt>
                <c:pt idx="52">
                  <c:v>190</c:v>
                </c:pt>
                <c:pt idx="53">
                  <c:v>193</c:v>
                </c:pt>
                <c:pt idx="54">
                  <c:v>193</c:v>
                </c:pt>
                <c:pt idx="55">
                  <c:v>193</c:v>
                </c:pt>
                <c:pt idx="56">
                  <c:v>193</c:v>
                </c:pt>
                <c:pt idx="57">
                  <c:v>182</c:v>
                </c:pt>
              </c:numCache>
            </c:numRef>
          </c:xVal>
          <c:yVal>
            <c:numRef>
              <c:f>'HG x BW'!$B$5:$B$62</c:f>
              <c:numCache>
                <c:formatCode>General</c:formatCode>
                <c:ptCount val="58"/>
                <c:pt idx="0">
                  <c:v>409</c:v>
                </c:pt>
                <c:pt idx="1">
                  <c:v>448</c:v>
                </c:pt>
                <c:pt idx="2">
                  <c:v>450</c:v>
                </c:pt>
                <c:pt idx="3">
                  <c:v>362</c:v>
                </c:pt>
                <c:pt idx="4">
                  <c:v>371</c:v>
                </c:pt>
                <c:pt idx="5">
                  <c:v>367</c:v>
                </c:pt>
                <c:pt idx="6">
                  <c:v>362</c:v>
                </c:pt>
                <c:pt idx="7">
                  <c:v>362</c:v>
                </c:pt>
                <c:pt idx="8">
                  <c:v>362</c:v>
                </c:pt>
                <c:pt idx="9">
                  <c:v>450</c:v>
                </c:pt>
                <c:pt idx="10">
                  <c:v>450</c:v>
                </c:pt>
                <c:pt idx="11">
                  <c:v>450</c:v>
                </c:pt>
                <c:pt idx="12">
                  <c:v>400</c:v>
                </c:pt>
                <c:pt idx="13">
                  <c:v>403</c:v>
                </c:pt>
                <c:pt idx="14">
                  <c:v>440</c:v>
                </c:pt>
                <c:pt idx="15">
                  <c:v>400</c:v>
                </c:pt>
                <c:pt idx="16">
                  <c:v>445</c:v>
                </c:pt>
                <c:pt idx="17">
                  <c:v>445</c:v>
                </c:pt>
                <c:pt idx="18">
                  <c:v>445</c:v>
                </c:pt>
                <c:pt idx="19">
                  <c:v>466</c:v>
                </c:pt>
                <c:pt idx="20">
                  <c:v>479</c:v>
                </c:pt>
                <c:pt idx="21">
                  <c:v>342</c:v>
                </c:pt>
                <c:pt idx="22">
                  <c:v>341</c:v>
                </c:pt>
                <c:pt idx="23">
                  <c:v>342</c:v>
                </c:pt>
                <c:pt idx="24">
                  <c:v>346</c:v>
                </c:pt>
                <c:pt idx="25">
                  <c:v>346</c:v>
                </c:pt>
                <c:pt idx="26">
                  <c:v>353</c:v>
                </c:pt>
                <c:pt idx="27">
                  <c:v>443</c:v>
                </c:pt>
                <c:pt idx="28">
                  <c:v>408</c:v>
                </c:pt>
                <c:pt idx="29">
                  <c:v>450</c:v>
                </c:pt>
                <c:pt idx="30">
                  <c:v>444</c:v>
                </c:pt>
                <c:pt idx="31">
                  <c:v>444</c:v>
                </c:pt>
                <c:pt idx="32">
                  <c:v>507</c:v>
                </c:pt>
                <c:pt idx="33">
                  <c:v>441</c:v>
                </c:pt>
                <c:pt idx="34">
                  <c:v>434</c:v>
                </c:pt>
                <c:pt idx="35">
                  <c:v>434</c:v>
                </c:pt>
                <c:pt idx="36">
                  <c:v>550</c:v>
                </c:pt>
                <c:pt idx="37">
                  <c:v>550</c:v>
                </c:pt>
                <c:pt idx="38">
                  <c:v>486</c:v>
                </c:pt>
                <c:pt idx="39">
                  <c:v>486</c:v>
                </c:pt>
                <c:pt idx="40">
                  <c:v>486</c:v>
                </c:pt>
                <c:pt idx="41">
                  <c:v>512</c:v>
                </c:pt>
                <c:pt idx="42">
                  <c:v>467</c:v>
                </c:pt>
                <c:pt idx="43">
                  <c:v>467</c:v>
                </c:pt>
                <c:pt idx="44">
                  <c:v>567</c:v>
                </c:pt>
                <c:pt idx="45">
                  <c:v>497</c:v>
                </c:pt>
                <c:pt idx="46">
                  <c:v>497</c:v>
                </c:pt>
                <c:pt idx="47">
                  <c:v>511</c:v>
                </c:pt>
                <c:pt idx="48">
                  <c:v>497</c:v>
                </c:pt>
                <c:pt idx="49">
                  <c:v>497</c:v>
                </c:pt>
                <c:pt idx="50">
                  <c:v>465</c:v>
                </c:pt>
                <c:pt idx="51">
                  <c:v>465</c:v>
                </c:pt>
                <c:pt idx="52">
                  <c:v>545</c:v>
                </c:pt>
                <c:pt idx="53">
                  <c:v>559</c:v>
                </c:pt>
                <c:pt idx="54">
                  <c:v>565</c:v>
                </c:pt>
                <c:pt idx="55">
                  <c:v>586</c:v>
                </c:pt>
                <c:pt idx="56">
                  <c:v>586</c:v>
                </c:pt>
                <c:pt idx="57">
                  <c:v>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3-4C76-8C09-1581F0627F7F}"/>
            </c:ext>
          </c:extLst>
        </c:ser>
        <c:ser>
          <c:idx val="1"/>
          <c:order val="1"/>
          <c:tx>
            <c:v>Linear Reg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'HG x BW'!$N$2:$N$602</c:f>
              <c:numCache>
                <c:formatCode>General</c:formatCode>
                <c:ptCount val="601"/>
                <c:pt idx="0">
                  <c:v>160</c:v>
                </c:pt>
                <c:pt idx="1">
                  <c:v>160.1</c:v>
                </c:pt>
                <c:pt idx="2">
                  <c:v>160.19999999999999</c:v>
                </c:pt>
                <c:pt idx="3">
                  <c:v>160.29999999999998</c:v>
                </c:pt>
                <c:pt idx="4">
                  <c:v>160.39999999999998</c:v>
                </c:pt>
                <c:pt idx="5">
                  <c:v>160.49999999999997</c:v>
                </c:pt>
                <c:pt idx="6">
                  <c:v>160.59999999999997</c:v>
                </c:pt>
                <c:pt idx="7">
                  <c:v>160.69999999999996</c:v>
                </c:pt>
                <c:pt idx="8">
                  <c:v>160.79999999999995</c:v>
                </c:pt>
                <c:pt idx="9">
                  <c:v>160.89999999999995</c:v>
                </c:pt>
                <c:pt idx="10">
                  <c:v>160.99999999999994</c:v>
                </c:pt>
                <c:pt idx="11">
                  <c:v>161.09999999999994</c:v>
                </c:pt>
                <c:pt idx="12">
                  <c:v>161.19999999999993</c:v>
                </c:pt>
                <c:pt idx="13">
                  <c:v>161.29999999999993</c:v>
                </c:pt>
                <c:pt idx="14">
                  <c:v>161.39999999999992</c:v>
                </c:pt>
                <c:pt idx="15">
                  <c:v>161.49999999999991</c:v>
                </c:pt>
                <c:pt idx="16">
                  <c:v>161.59999999999991</c:v>
                </c:pt>
                <c:pt idx="17">
                  <c:v>161.6999999999999</c:v>
                </c:pt>
                <c:pt idx="18">
                  <c:v>161.7999999999999</c:v>
                </c:pt>
                <c:pt idx="19">
                  <c:v>161.89999999999989</c:v>
                </c:pt>
                <c:pt idx="20">
                  <c:v>161.99999999999989</c:v>
                </c:pt>
                <c:pt idx="21">
                  <c:v>162.09999999999988</c:v>
                </c:pt>
                <c:pt idx="22">
                  <c:v>162.19999999999987</c:v>
                </c:pt>
                <c:pt idx="23">
                  <c:v>162.29999999999987</c:v>
                </c:pt>
                <c:pt idx="24">
                  <c:v>162.39999999999986</c:v>
                </c:pt>
                <c:pt idx="25">
                  <c:v>162.49999999999986</c:v>
                </c:pt>
                <c:pt idx="26">
                  <c:v>162.59999999999985</c:v>
                </c:pt>
                <c:pt idx="27">
                  <c:v>162.69999999999985</c:v>
                </c:pt>
                <c:pt idx="28">
                  <c:v>162.79999999999984</c:v>
                </c:pt>
                <c:pt idx="29">
                  <c:v>162.89999999999984</c:v>
                </c:pt>
                <c:pt idx="30">
                  <c:v>162.99999999999983</c:v>
                </c:pt>
                <c:pt idx="31">
                  <c:v>163.09999999999982</c:v>
                </c:pt>
                <c:pt idx="32">
                  <c:v>163.19999999999982</c:v>
                </c:pt>
                <c:pt idx="33">
                  <c:v>163.29999999999981</c:v>
                </c:pt>
                <c:pt idx="34">
                  <c:v>163.39999999999981</c:v>
                </c:pt>
                <c:pt idx="35">
                  <c:v>163.4999999999998</c:v>
                </c:pt>
                <c:pt idx="36">
                  <c:v>163.5999999999998</c:v>
                </c:pt>
                <c:pt idx="37">
                  <c:v>163.69999999999979</c:v>
                </c:pt>
                <c:pt idx="38">
                  <c:v>163.79999999999978</c:v>
                </c:pt>
                <c:pt idx="39">
                  <c:v>163.89999999999978</c:v>
                </c:pt>
                <c:pt idx="40">
                  <c:v>163.99999999999977</c:v>
                </c:pt>
                <c:pt idx="41">
                  <c:v>164.09999999999977</c:v>
                </c:pt>
                <c:pt idx="42">
                  <c:v>164.19999999999976</c:v>
                </c:pt>
                <c:pt idx="43">
                  <c:v>164.29999999999976</c:v>
                </c:pt>
                <c:pt idx="44">
                  <c:v>164.39999999999975</c:v>
                </c:pt>
                <c:pt idx="45">
                  <c:v>164.49999999999974</c:v>
                </c:pt>
                <c:pt idx="46">
                  <c:v>164.59999999999974</c:v>
                </c:pt>
                <c:pt idx="47">
                  <c:v>164.69999999999973</c:v>
                </c:pt>
                <c:pt idx="48">
                  <c:v>164.79999999999973</c:v>
                </c:pt>
                <c:pt idx="49">
                  <c:v>164.89999999999972</c:v>
                </c:pt>
                <c:pt idx="50">
                  <c:v>164.99999999999972</c:v>
                </c:pt>
                <c:pt idx="51">
                  <c:v>165.09999999999971</c:v>
                </c:pt>
                <c:pt idx="52">
                  <c:v>165.1999999999997</c:v>
                </c:pt>
                <c:pt idx="53">
                  <c:v>165.2999999999997</c:v>
                </c:pt>
                <c:pt idx="54">
                  <c:v>165.39999999999969</c:v>
                </c:pt>
                <c:pt idx="55">
                  <c:v>165.49999999999969</c:v>
                </c:pt>
                <c:pt idx="56">
                  <c:v>165.59999999999968</c:v>
                </c:pt>
                <c:pt idx="57">
                  <c:v>165.69999999999968</c:v>
                </c:pt>
                <c:pt idx="58">
                  <c:v>165.79999999999967</c:v>
                </c:pt>
                <c:pt idx="59">
                  <c:v>165.89999999999966</c:v>
                </c:pt>
                <c:pt idx="60">
                  <c:v>165.99999999999966</c:v>
                </c:pt>
                <c:pt idx="61">
                  <c:v>166.09999999999965</c:v>
                </c:pt>
                <c:pt idx="62">
                  <c:v>166.19999999999965</c:v>
                </c:pt>
                <c:pt idx="63">
                  <c:v>166.29999999999964</c:v>
                </c:pt>
                <c:pt idx="64">
                  <c:v>166.39999999999964</c:v>
                </c:pt>
                <c:pt idx="65">
                  <c:v>166.49999999999963</c:v>
                </c:pt>
                <c:pt idx="66">
                  <c:v>166.59999999999962</c:v>
                </c:pt>
                <c:pt idx="67">
                  <c:v>166.69999999999962</c:v>
                </c:pt>
                <c:pt idx="68">
                  <c:v>166.79999999999961</c:v>
                </c:pt>
                <c:pt idx="69">
                  <c:v>166.89999999999961</c:v>
                </c:pt>
                <c:pt idx="70">
                  <c:v>166.9999999999996</c:v>
                </c:pt>
                <c:pt idx="71">
                  <c:v>167.0999999999996</c:v>
                </c:pt>
                <c:pt idx="72">
                  <c:v>167.19999999999959</c:v>
                </c:pt>
                <c:pt idx="73">
                  <c:v>167.29999999999959</c:v>
                </c:pt>
                <c:pt idx="74">
                  <c:v>167.39999999999958</c:v>
                </c:pt>
                <c:pt idx="75">
                  <c:v>167.49999999999957</c:v>
                </c:pt>
                <c:pt idx="76">
                  <c:v>167.59999999999957</c:v>
                </c:pt>
                <c:pt idx="77">
                  <c:v>167.69999999999956</c:v>
                </c:pt>
                <c:pt idx="78">
                  <c:v>167.79999999999956</c:v>
                </c:pt>
                <c:pt idx="79">
                  <c:v>167.89999999999955</c:v>
                </c:pt>
                <c:pt idx="80">
                  <c:v>167.99999999999955</c:v>
                </c:pt>
                <c:pt idx="81">
                  <c:v>168.09999999999954</c:v>
                </c:pt>
                <c:pt idx="82">
                  <c:v>168.19999999999953</c:v>
                </c:pt>
                <c:pt idx="83">
                  <c:v>168.29999999999953</c:v>
                </c:pt>
                <c:pt idx="84">
                  <c:v>168.39999999999952</c:v>
                </c:pt>
                <c:pt idx="85">
                  <c:v>168.49999999999952</c:v>
                </c:pt>
                <c:pt idx="86">
                  <c:v>168.59999999999951</c:v>
                </c:pt>
                <c:pt idx="87">
                  <c:v>168.69999999999951</c:v>
                </c:pt>
                <c:pt idx="88">
                  <c:v>168.7999999999995</c:v>
                </c:pt>
                <c:pt idx="89">
                  <c:v>168.89999999999949</c:v>
                </c:pt>
                <c:pt idx="90">
                  <c:v>168.99999999999949</c:v>
                </c:pt>
                <c:pt idx="91">
                  <c:v>169.09999999999948</c:v>
                </c:pt>
                <c:pt idx="92">
                  <c:v>169.19999999999948</c:v>
                </c:pt>
                <c:pt idx="93">
                  <c:v>169.29999999999947</c:v>
                </c:pt>
                <c:pt idx="94">
                  <c:v>169.39999999999947</c:v>
                </c:pt>
                <c:pt idx="95">
                  <c:v>169.49999999999946</c:v>
                </c:pt>
                <c:pt idx="96">
                  <c:v>169.59999999999945</c:v>
                </c:pt>
                <c:pt idx="97">
                  <c:v>169.69999999999945</c:v>
                </c:pt>
                <c:pt idx="98">
                  <c:v>169.79999999999944</c:v>
                </c:pt>
                <c:pt idx="99">
                  <c:v>169.89999999999944</c:v>
                </c:pt>
                <c:pt idx="100">
                  <c:v>169.99999999999943</c:v>
                </c:pt>
                <c:pt idx="101">
                  <c:v>170.09999999999943</c:v>
                </c:pt>
                <c:pt idx="102">
                  <c:v>170.19999999999942</c:v>
                </c:pt>
                <c:pt idx="103">
                  <c:v>170.29999999999941</c:v>
                </c:pt>
                <c:pt idx="104">
                  <c:v>170.39999999999941</c:v>
                </c:pt>
                <c:pt idx="105">
                  <c:v>170.4999999999994</c:v>
                </c:pt>
                <c:pt idx="106">
                  <c:v>170.5999999999994</c:v>
                </c:pt>
                <c:pt idx="107">
                  <c:v>170.69999999999939</c:v>
                </c:pt>
                <c:pt idx="108">
                  <c:v>170.79999999999939</c:v>
                </c:pt>
                <c:pt idx="109">
                  <c:v>170.89999999999938</c:v>
                </c:pt>
                <c:pt idx="110">
                  <c:v>170.99999999999937</c:v>
                </c:pt>
                <c:pt idx="111">
                  <c:v>171.09999999999937</c:v>
                </c:pt>
                <c:pt idx="112">
                  <c:v>171.19999999999936</c:v>
                </c:pt>
                <c:pt idx="113">
                  <c:v>171.29999999999936</c:v>
                </c:pt>
                <c:pt idx="114">
                  <c:v>171.39999999999935</c:v>
                </c:pt>
                <c:pt idx="115">
                  <c:v>171.49999999999935</c:v>
                </c:pt>
                <c:pt idx="116">
                  <c:v>171.59999999999934</c:v>
                </c:pt>
                <c:pt idx="117">
                  <c:v>171.69999999999933</c:v>
                </c:pt>
                <c:pt idx="118">
                  <c:v>171.79999999999933</c:v>
                </c:pt>
                <c:pt idx="119">
                  <c:v>171.89999999999932</c:v>
                </c:pt>
                <c:pt idx="120">
                  <c:v>171.99999999999932</c:v>
                </c:pt>
                <c:pt idx="121">
                  <c:v>172.09999999999931</c:v>
                </c:pt>
                <c:pt idx="122">
                  <c:v>172.19999999999931</c:v>
                </c:pt>
                <c:pt idx="123">
                  <c:v>172.2999999999993</c:v>
                </c:pt>
                <c:pt idx="124">
                  <c:v>172.3999999999993</c:v>
                </c:pt>
                <c:pt idx="125">
                  <c:v>172.49999999999929</c:v>
                </c:pt>
                <c:pt idx="126">
                  <c:v>172.59999999999928</c:v>
                </c:pt>
                <c:pt idx="127">
                  <c:v>172.69999999999928</c:v>
                </c:pt>
                <c:pt idx="128">
                  <c:v>172.79999999999927</c:v>
                </c:pt>
                <c:pt idx="129">
                  <c:v>172.89999999999927</c:v>
                </c:pt>
                <c:pt idx="130">
                  <c:v>172.99999999999926</c:v>
                </c:pt>
                <c:pt idx="131">
                  <c:v>173.09999999999926</c:v>
                </c:pt>
                <c:pt idx="132">
                  <c:v>173.19999999999925</c:v>
                </c:pt>
                <c:pt idx="133">
                  <c:v>173.29999999999924</c:v>
                </c:pt>
                <c:pt idx="134">
                  <c:v>173.39999999999924</c:v>
                </c:pt>
                <c:pt idx="135">
                  <c:v>173.49999999999923</c:v>
                </c:pt>
                <c:pt idx="136">
                  <c:v>173.59999999999923</c:v>
                </c:pt>
                <c:pt idx="137">
                  <c:v>173.69999999999922</c:v>
                </c:pt>
                <c:pt idx="138">
                  <c:v>173.79999999999922</c:v>
                </c:pt>
                <c:pt idx="139">
                  <c:v>173.89999999999921</c:v>
                </c:pt>
                <c:pt idx="140">
                  <c:v>173.9999999999992</c:v>
                </c:pt>
                <c:pt idx="141">
                  <c:v>174.0999999999992</c:v>
                </c:pt>
                <c:pt idx="142">
                  <c:v>174.19999999999919</c:v>
                </c:pt>
                <c:pt idx="143">
                  <c:v>174.29999999999919</c:v>
                </c:pt>
                <c:pt idx="144">
                  <c:v>174.39999999999918</c:v>
                </c:pt>
                <c:pt idx="145">
                  <c:v>174.49999999999918</c:v>
                </c:pt>
                <c:pt idx="146">
                  <c:v>174.59999999999917</c:v>
                </c:pt>
                <c:pt idx="147">
                  <c:v>174.69999999999916</c:v>
                </c:pt>
                <c:pt idx="148">
                  <c:v>174.79999999999916</c:v>
                </c:pt>
                <c:pt idx="149">
                  <c:v>174.89999999999915</c:v>
                </c:pt>
                <c:pt idx="150">
                  <c:v>174.99999999999915</c:v>
                </c:pt>
                <c:pt idx="151">
                  <c:v>175.09999999999914</c:v>
                </c:pt>
                <c:pt idx="152">
                  <c:v>175.19999999999914</c:v>
                </c:pt>
                <c:pt idx="153">
                  <c:v>175.29999999999913</c:v>
                </c:pt>
                <c:pt idx="154">
                  <c:v>175.39999999999912</c:v>
                </c:pt>
                <c:pt idx="155">
                  <c:v>175.49999999999912</c:v>
                </c:pt>
                <c:pt idx="156">
                  <c:v>175.59999999999911</c:v>
                </c:pt>
                <c:pt idx="157">
                  <c:v>175.69999999999911</c:v>
                </c:pt>
                <c:pt idx="158">
                  <c:v>175.7999999999991</c:v>
                </c:pt>
                <c:pt idx="159">
                  <c:v>175.8999999999991</c:v>
                </c:pt>
                <c:pt idx="160">
                  <c:v>175.99999999999909</c:v>
                </c:pt>
                <c:pt idx="161">
                  <c:v>176.09999999999908</c:v>
                </c:pt>
                <c:pt idx="162">
                  <c:v>176.19999999999908</c:v>
                </c:pt>
                <c:pt idx="163">
                  <c:v>176.29999999999907</c:v>
                </c:pt>
                <c:pt idx="164">
                  <c:v>176.39999999999907</c:v>
                </c:pt>
                <c:pt idx="165">
                  <c:v>176.49999999999906</c:v>
                </c:pt>
                <c:pt idx="166">
                  <c:v>176.59999999999906</c:v>
                </c:pt>
                <c:pt idx="167">
                  <c:v>176.69999999999905</c:v>
                </c:pt>
                <c:pt idx="168">
                  <c:v>176.79999999999905</c:v>
                </c:pt>
                <c:pt idx="169">
                  <c:v>176.89999999999904</c:v>
                </c:pt>
                <c:pt idx="170">
                  <c:v>176.99999999999903</c:v>
                </c:pt>
                <c:pt idx="171">
                  <c:v>177.09999999999903</c:v>
                </c:pt>
                <c:pt idx="172">
                  <c:v>177.19999999999902</c:v>
                </c:pt>
                <c:pt idx="173">
                  <c:v>177.29999999999902</c:v>
                </c:pt>
                <c:pt idx="174">
                  <c:v>177.39999999999901</c:v>
                </c:pt>
                <c:pt idx="175">
                  <c:v>177.49999999999901</c:v>
                </c:pt>
                <c:pt idx="176">
                  <c:v>177.599999999999</c:v>
                </c:pt>
                <c:pt idx="177">
                  <c:v>177.69999999999899</c:v>
                </c:pt>
                <c:pt idx="178">
                  <c:v>177.79999999999899</c:v>
                </c:pt>
                <c:pt idx="179">
                  <c:v>177.89999999999898</c:v>
                </c:pt>
                <c:pt idx="180">
                  <c:v>177.99999999999898</c:v>
                </c:pt>
                <c:pt idx="181">
                  <c:v>178.09999999999897</c:v>
                </c:pt>
                <c:pt idx="182">
                  <c:v>178.19999999999897</c:v>
                </c:pt>
                <c:pt idx="183">
                  <c:v>178.29999999999896</c:v>
                </c:pt>
                <c:pt idx="184">
                  <c:v>178.39999999999895</c:v>
                </c:pt>
                <c:pt idx="185">
                  <c:v>178.49999999999895</c:v>
                </c:pt>
                <c:pt idx="186">
                  <c:v>178.59999999999894</c:v>
                </c:pt>
                <c:pt idx="187">
                  <c:v>178.69999999999894</c:v>
                </c:pt>
                <c:pt idx="188">
                  <c:v>178.79999999999893</c:v>
                </c:pt>
                <c:pt idx="189">
                  <c:v>178.89999999999893</c:v>
                </c:pt>
                <c:pt idx="190">
                  <c:v>178.99999999999892</c:v>
                </c:pt>
                <c:pt idx="191">
                  <c:v>179.09999999999891</c:v>
                </c:pt>
                <c:pt idx="192">
                  <c:v>179.19999999999891</c:v>
                </c:pt>
                <c:pt idx="193">
                  <c:v>179.2999999999989</c:v>
                </c:pt>
                <c:pt idx="194">
                  <c:v>179.3999999999989</c:v>
                </c:pt>
                <c:pt idx="195">
                  <c:v>179.49999999999889</c:v>
                </c:pt>
                <c:pt idx="196">
                  <c:v>179.59999999999889</c:v>
                </c:pt>
                <c:pt idx="197">
                  <c:v>179.69999999999888</c:v>
                </c:pt>
                <c:pt idx="198">
                  <c:v>179.79999999999887</c:v>
                </c:pt>
                <c:pt idx="199">
                  <c:v>179.89999999999887</c:v>
                </c:pt>
                <c:pt idx="200">
                  <c:v>179.99999999999886</c:v>
                </c:pt>
                <c:pt idx="201">
                  <c:v>180.09999999999886</c:v>
                </c:pt>
                <c:pt idx="202">
                  <c:v>180.19999999999885</c:v>
                </c:pt>
                <c:pt idx="203">
                  <c:v>180.29999999999885</c:v>
                </c:pt>
                <c:pt idx="204">
                  <c:v>180.39999999999884</c:v>
                </c:pt>
                <c:pt idx="205">
                  <c:v>180.49999999999883</c:v>
                </c:pt>
                <c:pt idx="206">
                  <c:v>180.59999999999883</c:v>
                </c:pt>
                <c:pt idx="207">
                  <c:v>180.69999999999882</c:v>
                </c:pt>
                <c:pt idx="208">
                  <c:v>180.79999999999882</c:v>
                </c:pt>
                <c:pt idx="209">
                  <c:v>180.89999999999881</c:v>
                </c:pt>
                <c:pt idx="210">
                  <c:v>180.99999999999881</c:v>
                </c:pt>
                <c:pt idx="211">
                  <c:v>181.0999999999988</c:v>
                </c:pt>
                <c:pt idx="212">
                  <c:v>181.19999999999879</c:v>
                </c:pt>
                <c:pt idx="213">
                  <c:v>181.29999999999879</c:v>
                </c:pt>
                <c:pt idx="214">
                  <c:v>181.39999999999878</c:v>
                </c:pt>
                <c:pt idx="215">
                  <c:v>181.49999999999878</c:v>
                </c:pt>
                <c:pt idx="216">
                  <c:v>181.59999999999877</c:v>
                </c:pt>
                <c:pt idx="217">
                  <c:v>181.69999999999877</c:v>
                </c:pt>
                <c:pt idx="218">
                  <c:v>181.79999999999876</c:v>
                </c:pt>
                <c:pt idx="219">
                  <c:v>181.89999999999876</c:v>
                </c:pt>
                <c:pt idx="220">
                  <c:v>181.99999999999875</c:v>
                </c:pt>
                <c:pt idx="221">
                  <c:v>182.09999999999874</c:v>
                </c:pt>
                <c:pt idx="222">
                  <c:v>182.19999999999874</c:v>
                </c:pt>
                <c:pt idx="223">
                  <c:v>182.29999999999873</c:v>
                </c:pt>
                <c:pt idx="224">
                  <c:v>182.39999999999873</c:v>
                </c:pt>
                <c:pt idx="225">
                  <c:v>182.49999999999872</c:v>
                </c:pt>
                <c:pt idx="226">
                  <c:v>182.59999999999872</c:v>
                </c:pt>
                <c:pt idx="227">
                  <c:v>182.69999999999871</c:v>
                </c:pt>
                <c:pt idx="228">
                  <c:v>182.7999999999987</c:v>
                </c:pt>
                <c:pt idx="229">
                  <c:v>182.8999999999987</c:v>
                </c:pt>
                <c:pt idx="230">
                  <c:v>182.99999999999869</c:v>
                </c:pt>
                <c:pt idx="231">
                  <c:v>183.09999999999869</c:v>
                </c:pt>
                <c:pt idx="232">
                  <c:v>183.19999999999868</c:v>
                </c:pt>
                <c:pt idx="233">
                  <c:v>183.29999999999868</c:v>
                </c:pt>
                <c:pt idx="234">
                  <c:v>183.39999999999867</c:v>
                </c:pt>
                <c:pt idx="235">
                  <c:v>183.49999999999866</c:v>
                </c:pt>
                <c:pt idx="236">
                  <c:v>183.59999999999866</c:v>
                </c:pt>
                <c:pt idx="237">
                  <c:v>183.69999999999865</c:v>
                </c:pt>
                <c:pt idx="238">
                  <c:v>183.79999999999865</c:v>
                </c:pt>
                <c:pt idx="239">
                  <c:v>183.89999999999864</c:v>
                </c:pt>
                <c:pt idx="240">
                  <c:v>183.99999999999864</c:v>
                </c:pt>
                <c:pt idx="241">
                  <c:v>184.09999999999863</c:v>
                </c:pt>
                <c:pt idx="242">
                  <c:v>184.19999999999862</c:v>
                </c:pt>
                <c:pt idx="243">
                  <c:v>184.29999999999862</c:v>
                </c:pt>
                <c:pt idx="244">
                  <c:v>184.39999999999861</c:v>
                </c:pt>
                <c:pt idx="245">
                  <c:v>184.49999999999861</c:v>
                </c:pt>
                <c:pt idx="246">
                  <c:v>184.5999999999986</c:v>
                </c:pt>
                <c:pt idx="247">
                  <c:v>184.6999999999986</c:v>
                </c:pt>
                <c:pt idx="248">
                  <c:v>184.79999999999859</c:v>
                </c:pt>
                <c:pt idx="249">
                  <c:v>184.89999999999858</c:v>
                </c:pt>
                <c:pt idx="250">
                  <c:v>184.99999999999858</c:v>
                </c:pt>
                <c:pt idx="251">
                  <c:v>185.09999999999857</c:v>
                </c:pt>
                <c:pt idx="252">
                  <c:v>185.19999999999857</c:v>
                </c:pt>
                <c:pt idx="253">
                  <c:v>185.29999999999856</c:v>
                </c:pt>
                <c:pt idx="254">
                  <c:v>185.39999999999856</c:v>
                </c:pt>
                <c:pt idx="255">
                  <c:v>185.49999999999855</c:v>
                </c:pt>
                <c:pt idx="256">
                  <c:v>185.59999999999854</c:v>
                </c:pt>
                <c:pt idx="257">
                  <c:v>185.69999999999854</c:v>
                </c:pt>
                <c:pt idx="258">
                  <c:v>185.79999999999853</c:v>
                </c:pt>
                <c:pt idx="259">
                  <c:v>185.89999999999853</c:v>
                </c:pt>
                <c:pt idx="260">
                  <c:v>185.99999999999852</c:v>
                </c:pt>
                <c:pt idx="261">
                  <c:v>186.09999999999852</c:v>
                </c:pt>
                <c:pt idx="262">
                  <c:v>186.19999999999851</c:v>
                </c:pt>
                <c:pt idx="263">
                  <c:v>186.29999999999851</c:v>
                </c:pt>
                <c:pt idx="264">
                  <c:v>186.3999999999985</c:v>
                </c:pt>
                <c:pt idx="265">
                  <c:v>186.49999999999849</c:v>
                </c:pt>
                <c:pt idx="266">
                  <c:v>186.59999999999849</c:v>
                </c:pt>
                <c:pt idx="267">
                  <c:v>186.69999999999848</c:v>
                </c:pt>
                <c:pt idx="268">
                  <c:v>186.79999999999848</c:v>
                </c:pt>
                <c:pt idx="269">
                  <c:v>186.89999999999847</c:v>
                </c:pt>
                <c:pt idx="270">
                  <c:v>186.99999999999847</c:v>
                </c:pt>
                <c:pt idx="271">
                  <c:v>187.09999999999846</c:v>
                </c:pt>
                <c:pt idx="272">
                  <c:v>187.19999999999845</c:v>
                </c:pt>
                <c:pt idx="273">
                  <c:v>187.29999999999845</c:v>
                </c:pt>
                <c:pt idx="274">
                  <c:v>187.39999999999844</c:v>
                </c:pt>
                <c:pt idx="275">
                  <c:v>187.49999999999844</c:v>
                </c:pt>
                <c:pt idx="276">
                  <c:v>187.59999999999843</c:v>
                </c:pt>
                <c:pt idx="277">
                  <c:v>187.69999999999843</c:v>
                </c:pt>
                <c:pt idx="278">
                  <c:v>187.79999999999842</c:v>
                </c:pt>
                <c:pt idx="279">
                  <c:v>187.89999999999841</c:v>
                </c:pt>
                <c:pt idx="280">
                  <c:v>187.99999999999841</c:v>
                </c:pt>
                <c:pt idx="281">
                  <c:v>188.0999999999984</c:v>
                </c:pt>
                <c:pt idx="282">
                  <c:v>188.1999999999984</c:v>
                </c:pt>
                <c:pt idx="283">
                  <c:v>188.29999999999839</c:v>
                </c:pt>
                <c:pt idx="284">
                  <c:v>188.39999999999839</c:v>
                </c:pt>
                <c:pt idx="285">
                  <c:v>188.49999999999838</c:v>
                </c:pt>
                <c:pt idx="286">
                  <c:v>188.59999999999837</c:v>
                </c:pt>
                <c:pt idx="287">
                  <c:v>188.69999999999837</c:v>
                </c:pt>
                <c:pt idx="288">
                  <c:v>188.79999999999836</c:v>
                </c:pt>
                <c:pt idx="289">
                  <c:v>188.89999999999836</c:v>
                </c:pt>
                <c:pt idx="290">
                  <c:v>188.99999999999835</c:v>
                </c:pt>
                <c:pt idx="291">
                  <c:v>189.09999999999835</c:v>
                </c:pt>
                <c:pt idx="292">
                  <c:v>189.19999999999834</c:v>
                </c:pt>
                <c:pt idx="293">
                  <c:v>189.29999999999833</c:v>
                </c:pt>
                <c:pt idx="294">
                  <c:v>189.39999999999833</c:v>
                </c:pt>
                <c:pt idx="295">
                  <c:v>189.49999999999832</c:v>
                </c:pt>
                <c:pt idx="296">
                  <c:v>189.59999999999832</c:v>
                </c:pt>
                <c:pt idx="297">
                  <c:v>189.69999999999831</c:v>
                </c:pt>
                <c:pt idx="298">
                  <c:v>189.79999999999831</c:v>
                </c:pt>
                <c:pt idx="299">
                  <c:v>189.8999999999983</c:v>
                </c:pt>
                <c:pt idx="300">
                  <c:v>189.99999999999829</c:v>
                </c:pt>
                <c:pt idx="301">
                  <c:v>190.09999999999829</c:v>
                </c:pt>
                <c:pt idx="302">
                  <c:v>190.19999999999828</c:v>
                </c:pt>
                <c:pt idx="303">
                  <c:v>190.29999999999828</c:v>
                </c:pt>
                <c:pt idx="304">
                  <c:v>190.39999999999827</c:v>
                </c:pt>
                <c:pt idx="305">
                  <c:v>190.49999999999827</c:v>
                </c:pt>
                <c:pt idx="306">
                  <c:v>190.59999999999826</c:v>
                </c:pt>
                <c:pt idx="307">
                  <c:v>190.69999999999825</c:v>
                </c:pt>
                <c:pt idx="308">
                  <c:v>190.79999999999825</c:v>
                </c:pt>
                <c:pt idx="309">
                  <c:v>190.89999999999824</c:v>
                </c:pt>
                <c:pt idx="310">
                  <c:v>190.99999999999824</c:v>
                </c:pt>
                <c:pt idx="311">
                  <c:v>191.09999999999823</c:v>
                </c:pt>
                <c:pt idx="312">
                  <c:v>191.19999999999823</c:v>
                </c:pt>
                <c:pt idx="313">
                  <c:v>191.29999999999822</c:v>
                </c:pt>
                <c:pt idx="314">
                  <c:v>191.39999999999822</c:v>
                </c:pt>
                <c:pt idx="315">
                  <c:v>191.49999999999821</c:v>
                </c:pt>
                <c:pt idx="316">
                  <c:v>191.5999999999982</c:v>
                </c:pt>
                <c:pt idx="317">
                  <c:v>191.6999999999982</c:v>
                </c:pt>
                <c:pt idx="318">
                  <c:v>191.79999999999819</c:v>
                </c:pt>
                <c:pt idx="319">
                  <c:v>191.89999999999819</c:v>
                </c:pt>
                <c:pt idx="320">
                  <c:v>191.99999999999818</c:v>
                </c:pt>
                <c:pt idx="321">
                  <c:v>192.09999999999818</c:v>
                </c:pt>
                <c:pt idx="322">
                  <c:v>192.19999999999817</c:v>
                </c:pt>
                <c:pt idx="323">
                  <c:v>192.29999999999816</c:v>
                </c:pt>
                <c:pt idx="324">
                  <c:v>192.39999999999816</c:v>
                </c:pt>
                <c:pt idx="325">
                  <c:v>192.49999999999815</c:v>
                </c:pt>
                <c:pt idx="326">
                  <c:v>192.59999999999815</c:v>
                </c:pt>
                <c:pt idx="327">
                  <c:v>192.69999999999814</c:v>
                </c:pt>
                <c:pt idx="328">
                  <c:v>192.79999999999814</c:v>
                </c:pt>
                <c:pt idx="329">
                  <c:v>192.89999999999813</c:v>
                </c:pt>
                <c:pt idx="330">
                  <c:v>192.99999999999812</c:v>
                </c:pt>
                <c:pt idx="331">
                  <c:v>193.09999999999812</c:v>
                </c:pt>
                <c:pt idx="332">
                  <c:v>193.19999999999811</c:v>
                </c:pt>
                <c:pt idx="333">
                  <c:v>193.29999999999811</c:v>
                </c:pt>
                <c:pt idx="334">
                  <c:v>193.3999999999981</c:v>
                </c:pt>
                <c:pt idx="335">
                  <c:v>193.4999999999981</c:v>
                </c:pt>
                <c:pt idx="336">
                  <c:v>193.59999999999809</c:v>
                </c:pt>
                <c:pt idx="337">
                  <c:v>193.69999999999808</c:v>
                </c:pt>
                <c:pt idx="338">
                  <c:v>193.79999999999808</c:v>
                </c:pt>
                <c:pt idx="339">
                  <c:v>193.89999999999807</c:v>
                </c:pt>
                <c:pt idx="340">
                  <c:v>193.99999999999807</c:v>
                </c:pt>
                <c:pt idx="341">
                  <c:v>194.09999999999806</c:v>
                </c:pt>
                <c:pt idx="342">
                  <c:v>194.19999999999806</c:v>
                </c:pt>
                <c:pt idx="343">
                  <c:v>194.29999999999805</c:v>
                </c:pt>
                <c:pt idx="344">
                  <c:v>194.39999999999804</c:v>
                </c:pt>
                <c:pt idx="345">
                  <c:v>194.49999999999804</c:v>
                </c:pt>
                <c:pt idx="346">
                  <c:v>194.59999999999803</c:v>
                </c:pt>
                <c:pt idx="347">
                  <c:v>194.69999999999803</c:v>
                </c:pt>
                <c:pt idx="348">
                  <c:v>194.79999999999802</c:v>
                </c:pt>
                <c:pt idx="349">
                  <c:v>194.89999999999802</c:v>
                </c:pt>
                <c:pt idx="350">
                  <c:v>194.99999999999801</c:v>
                </c:pt>
                <c:pt idx="351">
                  <c:v>195.099999999998</c:v>
                </c:pt>
                <c:pt idx="352">
                  <c:v>195.199999999998</c:v>
                </c:pt>
                <c:pt idx="353">
                  <c:v>195.29999999999799</c:v>
                </c:pt>
                <c:pt idx="354">
                  <c:v>195.39999999999799</c:v>
                </c:pt>
                <c:pt idx="355">
                  <c:v>195.49999999999798</c:v>
                </c:pt>
                <c:pt idx="356">
                  <c:v>195.59999999999798</c:v>
                </c:pt>
                <c:pt idx="357">
                  <c:v>195.69999999999797</c:v>
                </c:pt>
                <c:pt idx="358">
                  <c:v>195.79999999999797</c:v>
                </c:pt>
                <c:pt idx="359">
                  <c:v>195.89999999999796</c:v>
                </c:pt>
                <c:pt idx="360">
                  <c:v>195.99999999999795</c:v>
                </c:pt>
                <c:pt idx="361">
                  <c:v>196.09999999999795</c:v>
                </c:pt>
                <c:pt idx="362">
                  <c:v>196.19999999999794</c:v>
                </c:pt>
                <c:pt idx="363">
                  <c:v>196.29999999999794</c:v>
                </c:pt>
                <c:pt idx="364">
                  <c:v>196.39999999999793</c:v>
                </c:pt>
                <c:pt idx="365">
                  <c:v>196.49999999999793</c:v>
                </c:pt>
                <c:pt idx="366">
                  <c:v>196.59999999999792</c:v>
                </c:pt>
                <c:pt idx="367">
                  <c:v>196.69999999999791</c:v>
                </c:pt>
                <c:pt idx="368">
                  <c:v>196.79999999999791</c:v>
                </c:pt>
                <c:pt idx="369">
                  <c:v>196.8999999999979</c:v>
                </c:pt>
                <c:pt idx="370">
                  <c:v>196.9999999999979</c:v>
                </c:pt>
                <c:pt idx="371">
                  <c:v>197.09999999999789</c:v>
                </c:pt>
                <c:pt idx="372">
                  <c:v>197.19999999999789</c:v>
                </c:pt>
                <c:pt idx="373">
                  <c:v>197.29999999999788</c:v>
                </c:pt>
                <c:pt idx="374">
                  <c:v>197.39999999999787</c:v>
                </c:pt>
                <c:pt idx="375">
                  <c:v>197.49999999999787</c:v>
                </c:pt>
                <c:pt idx="376">
                  <c:v>197.59999999999786</c:v>
                </c:pt>
                <c:pt idx="377">
                  <c:v>197.69999999999786</c:v>
                </c:pt>
                <c:pt idx="378">
                  <c:v>197.79999999999785</c:v>
                </c:pt>
                <c:pt idx="379">
                  <c:v>197.89999999999785</c:v>
                </c:pt>
                <c:pt idx="380">
                  <c:v>197.99999999999784</c:v>
                </c:pt>
                <c:pt idx="381">
                  <c:v>198.09999999999783</c:v>
                </c:pt>
                <c:pt idx="382">
                  <c:v>198.19999999999783</c:v>
                </c:pt>
                <c:pt idx="383">
                  <c:v>198.29999999999782</c:v>
                </c:pt>
                <c:pt idx="384">
                  <c:v>198.39999999999782</c:v>
                </c:pt>
                <c:pt idx="385">
                  <c:v>198.49999999999781</c:v>
                </c:pt>
                <c:pt idx="386">
                  <c:v>198.59999999999781</c:v>
                </c:pt>
                <c:pt idx="387">
                  <c:v>198.6999999999978</c:v>
                </c:pt>
                <c:pt idx="388">
                  <c:v>198.79999999999779</c:v>
                </c:pt>
                <c:pt idx="389">
                  <c:v>198.89999999999779</c:v>
                </c:pt>
                <c:pt idx="390">
                  <c:v>198.99999999999778</c:v>
                </c:pt>
                <c:pt idx="391">
                  <c:v>199.09999999999778</c:v>
                </c:pt>
                <c:pt idx="392">
                  <c:v>199.19999999999777</c:v>
                </c:pt>
                <c:pt idx="393">
                  <c:v>199.29999999999777</c:v>
                </c:pt>
                <c:pt idx="394">
                  <c:v>199.39999999999776</c:v>
                </c:pt>
                <c:pt idx="395">
                  <c:v>199.49999999999775</c:v>
                </c:pt>
                <c:pt idx="396">
                  <c:v>199.59999999999775</c:v>
                </c:pt>
                <c:pt idx="397">
                  <c:v>199.69999999999774</c:v>
                </c:pt>
                <c:pt idx="398">
                  <c:v>199.79999999999774</c:v>
                </c:pt>
                <c:pt idx="399">
                  <c:v>199.89999999999773</c:v>
                </c:pt>
                <c:pt idx="400">
                  <c:v>199.99999999999773</c:v>
                </c:pt>
                <c:pt idx="401">
                  <c:v>200.09999999999772</c:v>
                </c:pt>
                <c:pt idx="402">
                  <c:v>200.19999999999771</c:v>
                </c:pt>
                <c:pt idx="403">
                  <c:v>200.29999999999771</c:v>
                </c:pt>
                <c:pt idx="404">
                  <c:v>200.3999999999977</c:v>
                </c:pt>
                <c:pt idx="405">
                  <c:v>200.4999999999977</c:v>
                </c:pt>
                <c:pt idx="406">
                  <c:v>200.59999999999769</c:v>
                </c:pt>
                <c:pt idx="407">
                  <c:v>200.69999999999769</c:v>
                </c:pt>
                <c:pt idx="408">
                  <c:v>200.79999999999768</c:v>
                </c:pt>
                <c:pt idx="409">
                  <c:v>200.89999999999768</c:v>
                </c:pt>
                <c:pt idx="410">
                  <c:v>200.99999999999767</c:v>
                </c:pt>
                <c:pt idx="411">
                  <c:v>201.09999999999766</c:v>
                </c:pt>
                <c:pt idx="412">
                  <c:v>201.19999999999766</c:v>
                </c:pt>
                <c:pt idx="413">
                  <c:v>201.29999999999765</c:v>
                </c:pt>
                <c:pt idx="414">
                  <c:v>201.39999999999765</c:v>
                </c:pt>
                <c:pt idx="415">
                  <c:v>201.49999999999764</c:v>
                </c:pt>
                <c:pt idx="416">
                  <c:v>201.59999999999764</c:v>
                </c:pt>
                <c:pt idx="417">
                  <c:v>201.69999999999763</c:v>
                </c:pt>
                <c:pt idx="418">
                  <c:v>201.79999999999762</c:v>
                </c:pt>
                <c:pt idx="419">
                  <c:v>201.89999999999762</c:v>
                </c:pt>
                <c:pt idx="420">
                  <c:v>201.99999999999761</c:v>
                </c:pt>
                <c:pt idx="421">
                  <c:v>202.09999999999761</c:v>
                </c:pt>
                <c:pt idx="422">
                  <c:v>202.1999999999976</c:v>
                </c:pt>
                <c:pt idx="423">
                  <c:v>202.2999999999976</c:v>
                </c:pt>
                <c:pt idx="424">
                  <c:v>202.39999999999759</c:v>
                </c:pt>
                <c:pt idx="425">
                  <c:v>202.49999999999758</c:v>
                </c:pt>
                <c:pt idx="426">
                  <c:v>202.59999999999758</c:v>
                </c:pt>
                <c:pt idx="427">
                  <c:v>202.69999999999757</c:v>
                </c:pt>
                <c:pt idx="428">
                  <c:v>202.79999999999757</c:v>
                </c:pt>
                <c:pt idx="429">
                  <c:v>202.89999999999756</c:v>
                </c:pt>
                <c:pt idx="430">
                  <c:v>202.99999999999756</c:v>
                </c:pt>
                <c:pt idx="431">
                  <c:v>203.09999999999755</c:v>
                </c:pt>
                <c:pt idx="432">
                  <c:v>203.19999999999754</c:v>
                </c:pt>
                <c:pt idx="433">
                  <c:v>203.29999999999754</c:v>
                </c:pt>
                <c:pt idx="434">
                  <c:v>203.39999999999753</c:v>
                </c:pt>
                <c:pt idx="435">
                  <c:v>203.49999999999753</c:v>
                </c:pt>
                <c:pt idx="436">
                  <c:v>203.59999999999752</c:v>
                </c:pt>
                <c:pt idx="437">
                  <c:v>203.69999999999752</c:v>
                </c:pt>
                <c:pt idx="438">
                  <c:v>203.79999999999751</c:v>
                </c:pt>
                <c:pt idx="439">
                  <c:v>203.8999999999975</c:v>
                </c:pt>
                <c:pt idx="440">
                  <c:v>203.9999999999975</c:v>
                </c:pt>
                <c:pt idx="441">
                  <c:v>204.09999999999749</c:v>
                </c:pt>
                <c:pt idx="442">
                  <c:v>204.19999999999749</c:v>
                </c:pt>
                <c:pt idx="443">
                  <c:v>204.29999999999748</c:v>
                </c:pt>
                <c:pt idx="444">
                  <c:v>204.39999999999748</c:v>
                </c:pt>
                <c:pt idx="445">
                  <c:v>204.49999999999747</c:v>
                </c:pt>
                <c:pt idx="446">
                  <c:v>204.59999999999746</c:v>
                </c:pt>
                <c:pt idx="447">
                  <c:v>204.69999999999746</c:v>
                </c:pt>
                <c:pt idx="448">
                  <c:v>204.79999999999745</c:v>
                </c:pt>
                <c:pt idx="449">
                  <c:v>204.89999999999745</c:v>
                </c:pt>
                <c:pt idx="450">
                  <c:v>204.99999999999744</c:v>
                </c:pt>
                <c:pt idx="451">
                  <c:v>205.09999999999744</c:v>
                </c:pt>
                <c:pt idx="452">
                  <c:v>205.19999999999743</c:v>
                </c:pt>
                <c:pt idx="453">
                  <c:v>205.29999999999742</c:v>
                </c:pt>
                <c:pt idx="454">
                  <c:v>205.39999999999742</c:v>
                </c:pt>
                <c:pt idx="455">
                  <c:v>205.49999999999741</c:v>
                </c:pt>
                <c:pt idx="456">
                  <c:v>205.59999999999741</c:v>
                </c:pt>
                <c:pt idx="457">
                  <c:v>205.6999999999974</c:v>
                </c:pt>
                <c:pt idx="458">
                  <c:v>205.7999999999974</c:v>
                </c:pt>
                <c:pt idx="459">
                  <c:v>205.89999999999739</c:v>
                </c:pt>
                <c:pt idx="460">
                  <c:v>205.99999999999739</c:v>
                </c:pt>
                <c:pt idx="461">
                  <c:v>206.09999999999738</c:v>
                </c:pt>
                <c:pt idx="462">
                  <c:v>206.19999999999737</c:v>
                </c:pt>
                <c:pt idx="463">
                  <c:v>206.29999999999737</c:v>
                </c:pt>
                <c:pt idx="464">
                  <c:v>206.39999999999736</c:v>
                </c:pt>
                <c:pt idx="465">
                  <c:v>206.49999999999736</c:v>
                </c:pt>
                <c:pt idx="466">
                  <c:v>206.59999999999735</c:v>
                </c:pt>
                <c:pt idx="467">
                  <c:v>206.69999999999735</c:v>
                </c:pt>
                <c:pt idx="468">
                  <c:v>206.79999999999734</c:v>
                </c:pt>
                <c:pt idx="469">
                  <c:v>206.89999999999733</c:v>
                </c:pt>
                <c:pt idx="470">
                  <c:v>206.99999999999733</c:v>
                </c:pt>
                <c:pt idx="471">
                  <c:v>207.09999999999732</c:v>
                </c:pt>
                <c:pt idx="472">
                  <c:v>207.19999999999732</c:v>
                </c:pt>
                <c:pt idx="473">
                  <c:v>207.29999999999731</c:v>
                </c:pt>
                <c:pt idx="474">
                  <c:v>207.39999999999731</c:v>
                </c:pt>
                <c:pt idx="475">
                  <c:v>207.4999999999973</c:v>
                </c:pt>
                <c:pt idx="476">
                  <c:v>207.59999999999729</c:v>
                </c:pt>
                <c:pt idx="477">
                  <c:v>207.69999999999729</c:v>
                </c:pt>
                <c:pt idx="478">
                  <c:v>207.79999999999728</c:v>
                </c:pt>
                <c:pt idx="479">
                  <c:v>207.89999999999728</c:v>
                </c:pt>
                <c:pt idx="480">
                  <c:v>207.99999999999727</c:v>
                </c:pt>
                <c:pt idx="481">
                  <c:v>208.09999999999727</c:v>
                </c:pt>
                <c:pt idx="482">
                  <c:v>208.19999999999726</c:v>
                </c:pt>
                <c:pt idx="483">
                  <c:v>208.29999999999725</c:v>
                </c:pt>
                <c:pt idx="484">
                  <c:v>208.39999999999725</c:v>
                </c:pt>
                <c:pt idx="485">
                  <c:v>208.49999999999724</c:v>
                </c:pt>
                <c:pt idx="486">
                  <c:v>208.59999999999724</c:v>
                </c:pt>
                <c:pt idx="487">
                  <c:v>208.69999999999723</c:v>
                </c:pt>
                <c:pt idx="488">
                  <c:v>208.79999999999723</c:v>
                </c:pt>
                <c:pt idx="489">
                  <c:v>208.89999999999722</c:v>
                </c:pt>
                <c:pt idx="490">
                  <c:v>208.99999999999721</c:v>
                </c:pt>
                <c:pt idx="491">
                  <c:v>209.09999999999721</c:v>
                </c:pt>
                <c:pt idx="492">
                  <c:v>209.1999999999972</c:v>
                </c:pt>
                <c:pt idx="493">
                  <c:v>209.2999999999972</c:v>
                </c:pt>
                <c:pt idx="494">
                  <c:v>209.39999999999719</c:v>
                </c:pt>
                <c:pt idx="495">
                  <c:v>209.49999999999719</c:v>
                </c:pt>
                <c:pt idx="496">
                  <c:v>209.59999999999718</c:v>
                </c:pt>
                <c:pt idx="497">
                  <c:v>209.69999999999717</c:v>
                </c:pt>
                <c:pt idx="498">
                  <c:v>209.79999999999717</c:v>
                </c:pt>
                <c:pt idx="499">
                  <c:v>209.89999999999716</c:v>
                </c:pt>
                <c:pt idx="500">
                  <c:v>209.99999999999716</c:v>
                </c:pt>
                <c:pt idx="501">
                  <c:v>210.09999999999715</c:v>
                </c:pt>
                <c:pt idx="502">
                  <c:v>210.19999999999715</c:v>
                </c:pt>
                <c:pt idx="503">
                  <c:v>210.29999999999714</c:v>
                </c:pt>
                <c:pt idx="504">
                  <c:v>210.39999999999714</c:v>
                </c:pt>
                <c:pt idx="505">
                  <c:v>210.49999999999713</c:v>
                </c:pt>
                <c:pt idx="506">
                  <c:v>210.59999999999712</c:v>
                </c:pt>
                <c:pt idx="507">
                  <c:v>210.69999999999712</c:v>
                </c:pt>
                <c:pt idx="508">
                  <c:v>210.79999999999711</c:v>
                </c:pt>
                <c:pt idx="509">
                  <c:v>210.89999999999711</c:v>
                </c:pt>
                <c:pt idx="510">
                  <c:v>210.9999999999971</c:v>
                </c:pt>
                <c:pt idx="511">
                  <c:v>211.0999999999971</c:v>
                </c:pt>
                <c:pt idx="512">
                  <c:v>211.19999999999709</c:v>
                </c:pt>
                <c:pt idx="513">
                  <c:v>211.29999999999708</c:v>
                </c:pt>
                <c:pt idx="514">
                  <c:v>211.39999999999708</c:v>
                </c:pt>
                <c:pt idx="515">
                  <c:v>211.49999999999707</c:v>
                </c:pt>
                <c:pt idx="516">
                  <c:v>211.59999999999707</c:v>
                </c:pt>
                <c:pt idx="517">
                  <c:v>211.69999999999706</c:v>
                </c:pt>
                <c:pt idx="518">
                  <c:v>211.79999999999706</c:v>
                </c:pt>
                <c:pt idx="519">
                  <c:v>211.89999999999705</c:v>
                </c:pt>
                <c:pt idx="520">
                  <c:v>211.99999999999704</c:v>
                </c:pt>
                <c:pt idx="521">
                  <c:v>212.09999999999704</c:v>
                </c:pt>
                <c:pt idx="522">
                  <c:v>212.19999999999703</c:v>
                </c:pt>
                <c:pt idx="523">
                  <c:v>212.29999999999703</c:v>
                </c:pt>
                <c:pt idx="524">
                  <c:v>212.39999999999702</c:v>
                </c:pt>
                <c:pt idx="525">
                  <c:v>212.49999999999702</c:v>
                </c:pt>
                <c:pt idx="526">
                  <c:v>212.59999999999701</c:v>
                </c:pt>
                <c:pt idx="527">
                  <c:v>212.699999999997</c:v>
                </c:pt>
                <c:pt idx="528">
                  <c:v>212.799999999997</c:v>
                </c:pt>
                <c:pt idx="529">
                  <c:v>212.89999999999699</c:v>
                </c:pt>
                <c:pt idx="530">
                  <c:v>212.99999999999699</c:v>
                </c:pt>
                <c:pt idx="531">
                  <c:v>213.09999999999698</c:v>
                </c:pt>
                <c:pt idx="532">
                  <c:v>213.19999999999698</c:v>
                </c:pt>
                <c:pt idx="533">
                  <c:v>213.29999999999697</c:v>
                </c:pt>
                <c:pt idx="534">
                  <c:v>213.39999999999696</c:v>
                </c:pt>
                <c:pt idx="535">
                  <c:v>213.49999999999696</c:v>
                </c:pt>
                <c:pt idx="536">
                  <c:v>213.59999999999695</c:v>
                </c:pt>
                <c:pt idx="537">
                  <c:v>213.69999999999695</c:v>
                </c:pt>
                <c:pt idx="538">
                  <c:v>213.79999999999694</c:v>
                </c:pt>
                <c:pt idx="539">
                  <c:v>213.89999999999694</c:v>
                </c:pt>
                <c:pt idx="540">
                  <c:v>213.99999999999693</c:v>
                </c:pt>
                <c:pt idx="541">
                  <c:v>214.09999999999692</c:v>
                </c:pt>
                <c:pt idx="542">
                  <c:v>214.19999999999692</c:v>
                </c:pt>
                <c:pt idx="543">
                  <c:v>214.29999999999691</c:v>
                </c:pt>
                <c:pt idx="544">
                  <c:v>214.39999999999691</c:v>
                </c:pt>
                <c:pt idx="545">
                  <c:v>214.4999999999969</c:v>
                </c:pt>
                <c:pt idx="546">
                  <c:v>214.5999999999969</c:v>
                </c:pt>
                <c:pt idx="547">
                  <c:v>214.69999999999689</c:v>
                </c:pt>
                <c:pt idx="548">
                  <c:v>214.79999999999688</c:v>
                </c:pt>
                <c:pt idx="549">
                  <c:v>214.89999999999688</c:v>
                </c:pt>
                <c:pt idx="550">
                  <c:v>214.99999999999687</c:v>
                </c:pt>
                <c:pt idx="551">
                  <c:v>215.09999999999687</c:v>
                </c:pt>
                <c:pt idx="552">
                  <c:v>215.19999999999686</c:v>
                </c:pt>
                <c:pt idx="553">
                  <c:v>215.29999999999686</c:v>
                </c:pt>
                <c:pt idx="554">
                  <c:v>215.39999999999685</c:v>
                </c:pt>
                <c:pt idx="555">
                  <c:v>215.49999999999685</c:v>
                </c:pt>
                <c:pt idx="556">
                  <c:v>215.59999999999684</c:v>
                </c:pt>
                <c:pt idx="557">
                  <c:v>215.69999999999683</c:v>
                </c:pt>
                <c:pt idx="558">
                  <c:v>215.79999999999683</c:v>
                </c:pt>
                <c:pt idx="559">
                  <c:v>215.89999999999682</c:v>
                </c:pt>
                <c:pt idx="560">
                  <c:v>215.99999999999682</c:v>
                </c:pt>
                <c:pt idx="561">
                  <c:v>216.09999999999681</c:v>
                </c:pt>
                <c:pt idx="562">
                  <c:v>216.19999999999681</c:v>
                </c:pt>
                <c:pt idx="563">
                  <c:v>216.2999999999968</c:v>
                </c:pt>
                <c:pt idx="564">
                  <c:v>216.39999999999679</c:v>
                </c:pt>
                <c:pt idx="565">
                  <c:v>216.49999999999679</c:v>
                </c:pt>
                <c:pt idx="566">
                  <c:v>216.59999999999678</c:v>
                </c:pt>
                <c:pt idx="567">
                  <c:v>216.69999999999678</c:v>
                </c:pt>
                <c:pt idx="568">
                  <c:v>216.79999999999677</c:v>
                </c:pt>
                <c:pt idx="569">
                  <c:v>216.89999999999677</c:v>
                </c:pt>
                <c:pt idx="570">
                  <c:v>216.99999999999676</c:v>
                </c:pt>
                <c:pt idx="571">
                  <c:v>217.09999999999675</c:v>
                </c:pt>
                <c:pt idx="572">
                  <c:v>217.19999999999675</c:v>
                </c:pt>
                <c:pt idx="573">
                  <c:v>217.29999999999674</c:v>
                </c:pt>
                <c:pt idx="574">
                  <c:v>217.39999999999674</c:v>
                </c:pt>
                <c:pt idx="575">
                  <c:v>217.49999999999673</c:v>
                </c:pt>
                <c:pt idx="576">
                  <c:v>217.59999999999673</c:v>
                </c:pt>
                <c:pt idx="577">
                  <c:v>217.69999999999672</c:v>
                </c:pt>
                <c:pt idx="578">
                  <c:v>217.79999999999671</c:v>
                </c:pt>
                <c:pt idx="579">
                  <c:v>217.89999999999671</c:v>
                </c:pt>
                <c:pt idx="580">
                  <c:v>217.9999999999967</c:v>
                </c:pt>
                <c:pt idx="581">
                  <c:v>218.0999999999967</c:v>
                </c:pt>
                <c:pt idx="582">
                  <c:v>218.19999999999669</c:v>
                </c:pt>
                <c:pt idx="583">
                  <c:v>218.29999999999669</c:v>
                </c:pt>
                <c:pt idx="584">
                  <c:v>218.39999999999668</c:v>
                </c:pt>
                <c:pt idx="585">
                  <c:v>218.49999999999667</c:v>
                </c:pt>
                <c:pt idx="586">
                  <c:v>218.59999999999667</c:v>
                </c:pt>
                <c:pt idx="587">
                  <c:v>218.69999999999666</c:v>
                </c:pt>
                <c:pt idx="588">
                  <c:v>218.79999999999666</c:v>
                </c:pt>
                <c:pt idx="589">
                  <c:v>218.89999999999665</c:v>
                </c:pt>
                <c:pt idx="590">
                  <c:v>218.99999999999665</c:v>
                </c:pt>
                <c:pt idx="591">
                  <c:v>219.09999999999664</c:v>
                </c:pt>
                <c:pt idx="592">
                  <c:v>219.19999999999663</c:v>
                </c:pt>
                <c:pt idx="593">
                  <c:v>219.29999999999663</c:v>
                </c:pt>
                <c:pt idx="594">
                  <c:v>219.39999999999662</c:v>
                </c:pt>
                <c:pt idx="595">
                  <c:v>219.49999999999662</c:v>
                </c:pt>
                <c:pt idx="596">
                  <c:v>219.59999999999661</c:v>
                </c:pt>
                <c:pt idx="597">
                  <c:v>219.69999999999661</c:v>
                </c:pt>
                <c:pt idx="598">
                  <c:v>219.7999999999966</c:v>
                </c:pt>
                <c:pt idx="599">
                  <c:v>219.8999999999966</c:v>
                </c:pt>
                <c:pt idx="600">
                  <c:v>219.99999999999659</c:v>
                </c:pt>
              </c:numCache>
            </c:numRef>
          </c:xVal>
          <c:yVal>
            <c:numRef>
              <c:f>'HG x BW'!$O$2:$O$602</c:f>
              <c:numCache>
                <c:formatCode>General</c:formatCode>
                <c:ptCount val="601"/>
                <c:pt idx="0">
                  <c:v>307.85716193346923</c:v>
                </c:pt>
                <c:pt idx="1">
                  <c:v>308.53533516399864</c:v>
                </c:pt>
                <c:pt idx="2">
                  <c:v>309.21350839452782</c:v>
                </c:pt>
                <c:pt idx="3">
                  <c:v>309.891681625057</c:v>
                </c:pt>
                <c:pt idx="4">
                  <c:v>310.56985485558641</c:v>
                </c:pt>
                <c:pt idx="5">
                  <c:v>311.2480280861156</c:v>
                </c:pt>
                <c:pt idx="6">
                  <c:v>311.92620131664478</c:v>
                </c:pt>
                <c:pt idx="7">
                  <c:v>312.60437454717419</c:v>
                </c:pt>
                <c:pt idx="8">
                  <c:v>313.28254777770337</c:v>
                </c:pt>
                <c:pt idx="9">
                  <c:v>313.96072100823255</c:v>
                </c:pt>
                <c:pt idx="10">
                  <c:v>314.63889423876196</c:v>
                </c:pt>
                <c:pt idx="11">
                  <c:v>315.31706746929115</c:v>
                </c:pt>
                <c:pt idx="12">
                  <c:v>315.99524069982033</c:v>
                </c:pt>
                <c:pt idx="13">
                  <c:v>316.67341393034974</c:v>
                </c:pt>
                <c:pt idx="14">
                  <c:v>317.35158716087892</c:v>
                </c:pt>
                <c:pt idx="15">
                  <c:v>318.0297603914081</c:v>
                </c:pt>
                <c:pt idx="16">
                  <c:v>318.70793362193751</c:v>
                </c:pt>
                <c:pt idx="17">
                  <c:v>319.3861068524667</c:v>
                </c:pt>
                <c:pt idx="18">
                  <c:v>320.06428008299588</c:v>
                </c:pt>
                <c:pt idx="19">
                  <c:v>320.74245331352529</c:v>
                </c:pt>
                <c:pt idx="20">
                  <c:v>321.42062654405447</c:v>
                </c:pt>
                <c:pt idx="21">
                  <c:v>322.09879977458388</c:v>
                </c:pt>
                <c:pt idx="22">
                  <c:v>322.77697300511306</c:v>
                </c:pt>
                <c:pt idx="23">
                  <c:v>323.45514623564225</c:v>
                </c:pt>
                <c:pt idx="24">
                  <c:v>324.13331946617166</c:v>
                </c:pt>
                <c:pt idx="25">
                  <c:v>324.81149269670084</c:v>
                </c:pt>
                <c:pt idx="26">
                  <c:v>325.48966592723002</c:v>
                </c:pt>
                <c:pt idx="27">
                  <c:v>326.16783915775943</c:v>
                </c:pt>
                <c:pt idx="28">
                  <c:v>326.84601238828861</c:v>
                </c:pt>
                <c:pt idx="29">
                  <c:v>327.5241856188178</c:v>
                </c:pt>
                <c:pt idx="30">
                  <c:v>328.20235884934721</c:v>
                </c:pt>
                <c:pt idx="31">
                  <c:v>328.88053207987639</c:v>
                </c:pt>
                <c:pt idx="32">
                  <c:v>329.55870531040557</c:v>
                </c:pt>
                <c:pt idx="33">
                  <c:v>330.23687854093498</c:v>
                </c:pt>
                <c:pt idx="34">
                  <c:v>330.91505177146416</c:v>
                </c:pt>
                <c:pt idx="35">
                  <c:v>331.59322500199335</c:v>
                </c:pt>
                <c:pt idx="36">
                  <c:v>332.27139823252276</c:v>
                </c:pt>
                <c:pt idx="37">
                  <c:v>332.94957146305194</c:v>
                </c:pt>
                <c:pt idx="38">
                  <c:v>333.62774469358112</c:v>
                </c:pt>
                <c:pt idx="39">
                  <c:v>334.30591792411053</c:v>
                </c:pt>
                <c:pt idx="40">
                  <c:v>334.98409115463971</c:v>
                </c:pt>
                <c:pt idx="41">
                  <c:v>335.6622643851689</c:v>
                </c:pt>
                <c:pt idx="42">
                  <c:v>336.34043761569831</c:v>
                </c:pt>
                <c:pt idx="43">
                  <c:v>337.01861084622749</c:v>
                </c:pt>
                <c:pt idx="44">
                  <c:v>337.6967840767569</c:v>
                </c:pt>
                <c:pt idx="45">
                  <c:v>338.37495730728608</c:v>
                </c:pt>
                <c:pt idx="46">
                  <c:v>339.05313053781526</c:v>
                </c:pt>
                <c:pt idx="47">
                  <c:v>339.73130376834467</c:v>
                </c:pt>
                <c:pt idx="48">
                  <c:v>340.40947699887386</c:v>
                </c:pt>
                <c:pt idx="49">
                  <c:v>341.08765022940304</c:v>
                </c:pt>
                <c:pt idx="50">
                  <c:v>341.76582345993245</c:v>
                </c:pt>
                <c:pt idx="51">
                  <c:v>342.44399669046163</c:v>
                </c:pt>
                <c:pt idx="52">
                  <c:v>343.12216992099081</c:v>
                </c:pt>
                <c:pt idx="53">
                  <c:v>343.80034315152022</c:v>
                </c:pt>
                <c:pt idx="54">
                  <c:v>344.47851638204941</c:v>
                </c:pt>
                <c:pt idx="55">
                  <c:v>345.15668961257859</c:v>
                </c:pt>
                <c:pt idx="56">
                  <c:v>345.834862843108</c:v>
                </c:pt>
                <c:pt idx="57">
                  <c:v>346.51303607363718</c:v>
                </c:pt>
                <c:pt idx="58">
                  <c:v>347.19120930416636</c:v>
                </c:pt>
                <c:pt idx="59">
                  <c:v>347.86938253469577</c:v>
                </c:pt>
                <c:pt idx="60">
                  <c:v>348.54755576522496</c:v>
                </c:pt>
                <c:pt idx="61">
                  <c:v>349.22572899575414</c:v>
                </c:pt>
                <c:pt idx="62">
                  <c:v>349.90390222628355</c:v>
                </c:pt>
                <c:pt idx="63">
                  <c:v>350.58207545681273</c:v>
                </c:pt>
                <c:pt idx="64">
                  <c:v>351.26024868734191</c:v>
                </c:pt>
                <c:pt idx="65">
                  <c:v>351.93842191787132</c:v>
                </c:pt>
                <c:pt idx="66">
                  <c:v>352.61659514840051</c:v>
                </c:pt>
                <c:pt idx="67">
                  <c:v>353.29476837892969</c:v>
                </c:pt>
                <c:pt idx="68">
                  <c:v>353.9729416094591</c:v>
                </c:pt>
                <c:pt idx="69">
                  <c:v>354.65111483998828</c:v>
                </c:pt>
                <c:pt idx="70">
                  <c:v>355.32928807051769</c:v>
                </c:pt>
                <c:pt idx="71">
                  <c:v>356.00746130104687</c:v>
                </c:pt>
                <c:pt idx="72">
                  <c:v>356.68563453157606</c:v>
                </c:pt>
                <c:pt idx="73">
                  <c:v>357.36380776210547</c:v>
                </c:pt>
                <c:pt idx="74">
                  <c:v>358.04198099263465</c:v>
                </c:pt>
                <c:pt idx="75">
                  <c:v>358.72015422316383</c:v>
                </c:pt>
                <c:pt idx="76">
                  <c:v>359.39832745369324</c:v>
                </c:pt>
                <c:pt idx="77">
                  <c:v>360.07650068422242</c:v>
                </c:pt>
                <c:pt idx="78">
                  <c:v>360.75467391475161</c:v>
                </c:pt>
                <c:pt idx="79">
                  <c:v>361.43284714528102</c:v>
                </c:pt>
                <c:pt idx="80">
                  <c:v>362.1110203758102</c:v>
                </c:pt>
                <c:pt idx="81">
                  <c:v>362.78919360633938</c:v>
                </c:pt>
                <c:pt idx="82">
                  <c:v>363.46736683686879</c:v>
                </c:pt>
                <c:pt idx="83">
                  <c:v>364.14554006739797</c:v>
                </c:pt>
                <c:pt idx="84">
                  <c:v>364.82371329792716</c:v>
                </c:pt>
                <c:pt idx="85">
                  <c:v>365.50188652845657</c:v>
                </c:pt>
                <c:pt idx="86">
                  <c:v>366.18005975898575</c:v>
                </c:pt>
                <c:pt idx="87">
                  <c:v>366.85823298951493</c:v>
                </c:pt>
                <c:pt idx="88">
                  <c:v>367.53640622004434</c:v>
                </c:pt>
                <c:pt idx="89">
                  <c:v>368.21457945057352</c:v>
                </c:pt>
                <c:pt idx="90">
                  <c:v>368.89275268110271</c:v>
                </c:pt>
                <c:pt idx="91">
                  <c:v>369.57092591163212</c:v>
                </c:pt>
                <c:pt idx="92">
                  <c:v>370.2490991421613</c:v>
                </c:pt>
                <c:pt idx="93">
                  <c:v>370.92727237269071</c:v>
                </c:pt>
                <c:pt idx="94">
                  <c:v>371.60544560321989</c:v>
                </c:pt>
                <c:pt idx="95">
                  <c:v>372.28361883374907</c:v>
                </c:pt>
                <c:pt idx="96">
                  <c:v>372.96179206427848</c:v>
                </c:pt>
                <c:pt idx="97">
                  <c:v>373.63996529480767</c:v>
                </c:pt>
                <c:pt idx="98">
                  <c:v>374.31813852533685</c:v>
                </c:pt>
                <c:pt idx="99">
                  <c:v>374.99631175586626</c:v>
                </c:pt>
                <c:pt idx="100">
                  <c:v>375.67448498639544</c:v>
                </c:pt>
                <c:pt idx="101">
                  <c:v>376.35265821692462</c:v>
                </c:pt>
                <c:pt idx="102">
                  <c:v>377.03083144745403</c:v>
                </c:pt>
                <c:pt idx="103">
                  <c:v>377.70900467798322</c:v>
                </c:pt>
                <c:pt idx="104">
                  <c:v>378.3871779085124</c:v>
                </c:pt>
                <c:pt idx="105">
                  <c:v>379.06535113904181</c:v>
                </c:pt>
                <c:pt idx="106">
                  <c:v>379.74352436957099</c:v>
                </c:pt>
                <c:pt idx="107">
                  <c:v>380.42169760010017</c:v>
                </c:pt>
                <c:pt idx="108">
                  <c:v>381.09987083062958</c:v>
                </c:pt>
                <c:pt idx="109">
                  <c:v>381.77804406115877</c:v>
                </c:pt>
                <c:pt idx="110">
                  <c:v>382.45621729168795</c:v>
                </c:pt>
                <c:pt idx="111">
                  <c:v>383.13439052221736</c:v>
                </c:pt>
                <c:pt idx="112">
                  <c:v>383.81256375274654</c:v>
                </c:pt>
                <c:pt idx="113">
                  <c:v>384.49073698327572</c:v>
                </c:pt>
                <c:pt idx="114">
                  <c:v>385.16891021380513</c:v>
                </c:pt>
                <c:pt idx="115">
                  <c:v>385.84708344433432</c:v>
                </c:pt>
                <c:pt idx="116">
                  <c:v>386.5252566748635</c:v>
                </c:pt>
                <c:pt idx="117">
                  <c:v>387.20342990539291</c:v>
                </c:pt>
                <c:pt idx="118">
                  <c:v>387.88160313592209</c:v>
                </c:pt>
                <c:pt idx="119">
                  <c:v>388.5597763664515</c:v>
                </c:pt>
                <c:pt idx="120">
                  <c:v>389.23794959698068</c:v>
                </c:pt>
                <c:pt idx="121">
                  <c:v>389.91612282750987</c:v>
                </c:pt>
                <c:pt idx="122">
                  <c:v>390.59429605803928</c:v>
                </c:pt>
                <c:pt idx="123">
                  <c:v>391.27246928856846</c:v>
                </c:pt>
                <c:pt idx="124">
                  <c:v>391.95064251909764</c:v>
                </c:pt>
                <c:pt idx="125">
                  <c:v>392.62881574962705</c:v>
                </c:pt>
                <c:pt idx="126">
                  <c:v>393.30698898015623</c:v>
                </c:pt>
                <c:pt idx="127">
                  <c:v>393.98516221068542</c:v>
                </c:pt>
                <c:pt idx="128">
                  <c:v>394.66333544121483</c:v>
                </c:pt>
                <c:pt idx="129">
                  <c:v>395.34150867174401</c:v>
                </c:pt>
                <c:pt idx="130">
                  <c:v>396.01968190227319</c:v>
                </c:pt>
                <c:pt idx="131">
                  <c:v>396.6978551328026</c:v>
                </c:pt>
                <c:pt idx="132">
                  <c:v>397.37602836333178</c:v>
                </c:pt>
                <c:pt idx="133">
                  <c:v>398.05420159386097</c:v>
                </c:pt>
                <c:pt idx="134">
                  <c:v>398.73237482439038</c:v>
                </c:pt>
                <c:pt idx="135">
                  <c:v>399.41054805491956</c:v>
                </c:pt>
                <c:pt idx="136">
                  <c:v>400.08872128544874</c:v>
                </c:pt>
                <c:pt idx="137">
                  <c:v>400.76689451597815</c:v>
                </c:pt>
                <c:pt idx="138">
                  <c:v>401.44506774650733</c:v>
                </c:pt>
                <c:pt idx="139">
                  <c:v>402.12324097703652</c:v>
                </c:pt>
                <c:pt idx="140">
                  <c:v>402.80141420756593</c:v>
                </c:pt>
                <c:pt idx="141">
                  <c:v>403.47958743809511</c:v>
                </c:pt>
                <c:pt idx="142">
                  <c:v>404.15776066862452</c:v>
                </c:pt>
                <c:pt idx="143">
                  <c:v>404.8359338991537</c:v>
                </c:pt>
                <c:pt idx="144">
                  <c:v>405.51410712968288</c:v>
                </c:pt>
                <c:pt idx="145">
                  <c:v>406.19228036021229</c:v>
                </c:pt>
                <c:pt idx="146">
                  <c:v>406.87045359074148</c:v>
                </c:pt>
                <c:pt idx="147">
                  <c:v>407.54862682127066</c:v>
                </c:pt>
                <c:pt idx="148">
                  <c:v>408.22680005180007</c:v>
                </c:pt>
                <c:pt idx="149">
                  <c:v>408.90497328232925</c:v>
                </c:pt>
                <c:pt idx="150">
                  <c:v>409.58314651285843</c:v>
                </c:pt>
                <c:pt idx="151">
                  <c:v>410.26131974338784</c:v>
                </c:pt>
                <c:pt idx="152">
                  <c:v>410.93949297391703</c:v>
                </c:pt>
                <c:pt idx="153">
                  <c:v>411.61766620444621</c:v>
                </c:pt>
                <c:pt idx="154">
                  <c:v>412.29583943497562</c:v>
                </c:pt>
                <c:pt idx="155">
                  <c:v>412.9740126655048</c:v>
                </c:pt>
                <c:pt idx="156">
                  <c:v>413.65218589603398</c:v>
                </c:pt>
                <c:pt idx="157">
                  <c:v>414.33035912656339</c:v>
                </c:pt>
                <c:pt idx="158">
                  <c:v>415.00853235709258</c:v>
                </c:pt>
                <c:pt idx="159">
                  <c:v>415.68670558762176</c:v>
                </c:pt>
                <c:pt idx="160">
                  <c:v>416.36487881815117</c:v>
                </c:pt>
                <c:pt idx="161">
                  <c:v>417.04305204868035</c:v>
                </c:pt>
                <c:pt idx="162">
                  <c:v>417.72122527920953</c:v>
                </c:pt>
                <c:pt idx="163">
                  <c:v>418.39939850973894</c:v>
                </c:pt>
                <c:pt idx="164">
                  <c:v>419.07757174026813</c:v>
                </c:pt>
                <c:pt idx="165">
                  <c:v>419.75574497079731</c:v>
                </c:pt>
                <c:pt idx="166">
                  <c:v>420.43391820132672</c:v>
                </c:pt>
                <c:pt idx="167">
                  <c:v>421.1120914318559</c:v>
                </c:pt>
                <c:pt idx="168">
                  <c:v>421.79026466238531</c:v>
                </c:pt>
                <c:pt idx="169">
                  <c:v>422.46843789291449</c:v>
                </c:pt>
                <c:pt idx="170">
                  <c:v>423.14661112344368</c:v>
                </c:pt>
                <c:pt idx="171">
                  <c:v>423.82478435397309</c:v>
                </c:pt>
                <c:pt idx="172">
                  <c:v>424.50295758450227</c:v>
                </c:pt>
                <c:pt idx="173">
                  <c:v>425.18113081503145</c:v>
                </c:pt>
                <c:pt idx="174">
                  <c:v>425.85930404556086</c:v>
                </c:pt>
                <c:pt idx="175">
                  <c:v>426.53747727609004</c:v>
                </c:pt>
                <c:pt idx="176">
                  <c:v>427.21565050661923</c:v>
                </c:pt>
                <c:pt idx="177">
                  <c:v>427.89382373714864</c:v>
                </c:pt>
                <c:pt idx="178">
                  <c:v>428.57199696767782</c:v>
                </c:pt>
                <c:pt idx="179">
                  <c:v>429.250170198207</c:v>
                </c:pt>
                <c:pt idx="180">
                  <c:v>429.92834342873641</c:v>
                </c:pt>
                <c:pt idx="181">
                  <c:v>430.60651665926559</c:v>
                </c:pt>
                <c:pt idx="182">
                  <c:v>431.28468988979478</c:v>
                </c:pt>
                <c:pt idx="183">
                  <c:v>431.96286312032419</c:v>
                </c:pt>
                <c:pt idx="184">
                  <c:v>432.64103635085337</c:v>
                </c:pt>
                <c:pt idx="185">
                  <c:v>433.31920958138255</c:v>
                </c:pt>
                <c:pt idx="186">
                  <c:v>433.99738281191196</c:v>
                </c:pt>
                <c:pt idx="187">
                  <c:v>434.67555604244114</c:v>
                </c:pt>
                <c:pt idx="188">
                  <c:v>435.35372927297033</c:v>
                </c:pt>
                <c:pt idx="189">
                  <c:v>436.03190250349974</c:v>
                </c:pt>
                <c:pt idx="190">
                  <c:v>436.71007573402892</c:v>
                </c:pt>
                <c:pt idx="191">
                  <c:v>437.38824896455833</c:v>
                </c:pt>
                <c:pt idx="192">
                  <c:v>438.06642219508751</c:v>
                </c:pt>
                <c:pt idx="193">
                  <c:v>438.74459542561669</c:v>
                </c:pt>
                <c:pt idx="194">
                  <c:v>439.4227686561461</c:v>
                </c:pt>
                <c:pt idx="195">
                  <c:v>440.10094188667529</c:v>
                </c:pt>
                <c:pt idx="196">
                  <c:v>440.77911511720447</c:v>
                </c:pt>
                <c:pt idx="197">
                  <c:v>441.45728834773388</c:v>
                </c:pt>
                <c:pt idx="198">
                  <c:v>442.13546157826306</c:v>
                </c:pt>
                <c:pt idx="199">
                  <c:v>442.81363480879224</c:v>
                </c:pt>
                <c:pt idx="200">
                  <c:v>443.49180803932165</c:v>
                </c:pt>
                <c:pt idx="201">
                  <c:v>444.16998126985084</c:v>
                </c:pt>
                <c:pt idx="202">
                  <c:v>444.84815450038002</c:v>
                </c:pt>
                <c:pt idx="203">
                  <c:v>445.52632773090943</c:v>
                </c:pt>
                <c:pt idx="204">
                  <c:v>446.20450096143861</c:v>
                </c:pt>
                <c:pt idx="205">
                  <c:v>446.88267419196779</c:v>
                </c:pt>
                <c:pt idx="206">
                  <c:v>447.5608474224972</c:v>
                </c:pt>
                <c:pt idx="207">
                  <c:v>448.23902065302639</c:v>
                </c:pt>
                <c:pt idx="208">
                  <c:v>448.91719388355557</c:v>
                </c:pt>
                <c:pt idx="209">
                  <c:v>449.59536711408498</c:v>
                </c:pt>
                <c:pt idx="210">
                  <c:v>450.27354034461416</c:v>
                </c:pt>
                <c:pt idx="211">
                  <c:v>450.95171357514334</c:v>
                </c:pt>
                <c:pt idx="212">
                  <c:v>451.62988680567275</c:v>
                </c:pt>
                <c:pt idx="213">
                  <c:v>452.30806003620194</c:v>
                </c:pt>
                <c:pt idx="214">
                  <c:v>452.98623326673112</c:v>
                </c:pt>
                <c:pt idx="215">
                  <c:v>453.66440649726053</c:v>
                </c:pt>
                <c:pt idx="216">
                  <c:v>454.34257972778971</c:v>
                </c:pt>
                <c:pt idx="217">
                  <c:v>455.02075295831912</c:v>
                </c:pt>
                <c:pt idx="218">
                  <c:v>455.6989261888483</c:v>
                </c:pt>
                <c:pt idx="219">
                  <c:v>456.37709941937749</c:v>
                </c:pt>
                <c:pt idx="220">
                  <c:v>457.0552726499069</c:v>
                </c:pt>
                <c:pt idx="221">
                  <c:v>457.73344588043608</c:v>
                </c:pt>
                <c:pt idx="222">
                  <c:v>458.41161911096526</c:v>
                </c:pt>
                <c:pt idx="223">
                  <c:v>459.08979234149467</c:v>
                </c:pt>
                <c:pt idx="224">
                  <c:v>459.76796557202385</c:v>
                </c:pt>
                <c:pt idx="225">
                  <c:v>460.44613880255304</c:v>
                </c:pt>
                <c:pt idx="226">
                  <c:v>461.12431203308245</c:v>
                </c:pt>
                <c:pt idx="227">
                  <c:v>461.80248526361163</c:v>
                </c:pt>
                <c:pt idx="228">
                  <c:v>462.48065849414081</c:v>
                </c:pt>
                <c:pt idx="229">
                  <c:v>463.15883172467022</c:v>
                </c:pt>
                <c:pt idx="230">
                  <c:v>463.8370049551994</c:v>
                </c:pt>
                <c:pt idx="231">
                  <c:v>464.51517818572859</c:v>
                </c:pt>
                <c:pt idx="232">
                  <c:v>465.193351416258</c:v>
                </c:pt>
                <c:pt idx="233">
                  <c:v>465.87152464678718</c:v>
                </c:pt>
                <c:pt idx="234">
                  <c:v>466.54969787731636</c:v>
                </c:pt>
                <c:pt idx="235">
                  <c:v>467.22787110784577</c:v>
                </c:pt>
                <c:pt idx="236">
                  <c:v>467.90604433837495</c:v>
                </c:pt>
                <c:pt idx="237">
                  <c:v>468.58421756890414</c:v>
                </c:pt>
                <c:pt idx="238">
                  <c:v>469.26239079943355</c:v>
                </c:pt>
                <c:pt idx="239">
                  <c:v>469.94056402996273</c:v>
                </c:pt>
                <c:pt idx="240">
                  <c:v>470.61873726049191</c:v>
                </c:pt>
                <c:pt idx="241">
                  <c:v>471.29691049102132</c:v>
                </c:pt>
                <c:pt idx="242">
                  <c:v>471.9750837215505</c:v>
                </c:pt>
                <c:pt idx="243">
                  <c:v>472.65325695207991</c:v>
                </c:pt>
                <c:pt idx="244">
                  <c:v>473.3314301826091</c:v>
                </c:pt>
                <c:pt idx="245">
                  <c:v>474.00960341313828</c:v>
                </c:pt>
                <c:pt idx="246">
                  <c:v>474.68777664366769</c:v>
                </c:pt>
                <c:pt idx="247">
                  <c:v>475.36594987419687</c:v>
                </c:pt>
                <c:pt idx="248">
                  <c:v>476.04412310472605</c:v>
                </c:pt>
                <c:pt idx="249">
                  <c:v>476.72229633525546</c:v>
                </c:pt>
                <c:pt idx="250">
                  <c:v>477.40046956578465</c:v>
                </c:pt>
                <c:pt idx="251">
                  <c:v>478.07864279631383</c:v>
                </c:pt>
                <c:pt idx="252">
                  <c:v>478.75681602684324</c:v>
                </c:pt>
                <c:pt idx="253">
                  <c:v>479.43498925737242</c:v>
                </c:pt>
                <c:pt idx="254">
                  <c:v>480.1131624879016</c:v>
                </c:pt>
                <c:pt idx="255">
                  <c:v>480.79133571843101</c:v>
                </c:pt>
                <c:pt idx="256">
                  <c:v>481.4695089489602</c:v>
                </c:pt>
                <c:pt idx="257">
                  <c:v>482.14768217948938</c:v>
                </c:pt>
                <c:pt idx="258">
                  <c:v>482.82585541001879</c:v>
                </c:pt>
                <c:pt idx="259">
                  <c:v>483.50402864054797</c:v>
                </c:pt>
                <c:pt idx="260">
                  <c:v>484.18220187107715</c:v>
                </c:pt>
                <c:pt idx="261">
                  <c:v>484.86037510160656</c:v>
                </c:pt>
                <c:pt idx="262">
                  <c:v>485.53854833213575</c:v>
                </c:pt>
                <c:pt idx="263">
                  <c:v>486.21672156266493</c:v>
                </c:pt>
                <c:pt idx="264">
                  <c:v>486.89489479319434</c:v>
                </c:pt>
                <c:pt idx="265">
                  <c:v>487.57306802372352</c:v>
                </c:pt>
                <c:pt idx="266">
                  <c:v>488.25124125425293</c:v>
                </c:pt>
                <c:pt idx="267">
                  <c:v>488.92941448478211</c:v>
                </c:pt>
                <c:pt idx="268">
                  <c:v>489.6075877153113</c:v>
                </c:pt>
                <c:pt idx="269">
                  <c:v>490.28576094584071</c:v>
                </c:pt>
                <c:pt idx="270">
                  <c:v>490.96393417636989</c:v>
                </c:pt>
                <c:pt idx="271">
                  <c:v>491.64210740689907</c:v>
                </c:pt>
                <c:pt idx="272">
                  <c:v>492.32028063742848</c:v>
                </c:pt>
                <c:pt idx="273">
                  <c:v>492.99845386795766</c:v>
                </c:pt>
                <c:pt idx="274">
                  <c:v>493.67662709848685</c:v>
                </c:pt>
                <c:pt idx="275">
                  <c:v>494.35480032901626</c:v>
                </c:pt>
                <c:pt idx="276">
                  <c:v>495.03297355954544</c:v>
                </c:pt>
                <c:pt idx="277">
                  <c:v>495.71114679007462</c:v>
                </c:pt>
                <c:pt idx="278">
                  <c:v>496.38932002060403</c:v>
                </c:pt>
                <c:pt idx="279">
                  <c:v>497.06749325113321</c:v>
                </c:pt>
                <c:pt idx="280">
                  <c:v>497.7456664816624</c:v>
                </c:pt>
                <c:pt idx="281">
                  <c:v>498.42383971219181</c:v>
                </c:pt>
                <c:pt idx="282">
                  <c:v>499.10201294272099</c:v>
                </c:pt>
                <c:pt idx="283">
                  <c:v>499.78018617325017</c:v>
                </c:pt>
                <c:pt idx="284">
                  <c:v>500.45835940377958</c:v>
                </c:pt>
                <c:pt idx="285">
                  <c:v>501.13653263430876</c:v>
                </c:pt>
                <c:pt idx="286">
                  <c:v>501.81470586483795</c:v>
                </c:pt>
                <c:pt idx="287">
                  <c:v>502.49287909536736</c:v>
                </c:pt>
                <c:pt idx="288">
                  <c:v>503.17105232589654</c:v>
                </c:pt>
                <c:pt idx="289">
                  <c:v>503.84922555642572</c:v>
                </c:pt>
                <c:pt idx="290">
                  <c:v>504.52739878695513</c:v>
                </c:pt>
                <c:pt idx="291">
                  <c:v>505.20557201748431</c:v>
                </c:pt>
                <c:pt idx="292">
                  <c:v>505.88374524801372</c:v>
                </c:pt>
                <c:pt idx="293">
                  <c:v>506.56191847854291</c:v>
                </c:pt>
                <c:pt idx="294">
                  <c:v>507.24009170907209</c:v>
                </c:pt>
                <c:pt idx="295">
                  <c:v>507.9182649396015</c:v>
                </c:pt>
                <c:pt idx="296">
                  <c:v>508.59643817013068</c:v>
                </c:pt>
                <c:pt idx="297">
                  <c:v>509.27461140065986</c:v>
                </c:pt>
                <c:pt idx="298">
                  <c:v>509.95278463118927</c:v>
                </c:pt>
                <c:pt idx="299">
                  <c:v>510.63095786171846</c:v>
                </c:pt>
                <c:pt idx="300">
                  <c:v>511.30913109224764</c:v>
                </c:pt>
                <c:pt idx="301">
                  <c:v>511.98730432277705</c:v>
                </c:pt>
                <c:pt idx="302">
                  <c:v>512.66547755330623</c:v>
                </c:pt>
                <c:pt idx="303">
                  <c:v>513.34365078383541</c:v>
                </c:pt>
                <c:pt idx="304">
                  <c:v>514.02182401436482</c:v>
                </c:pt>
                <c:pt idx="305">
                  <c:v>514.69999724489401</c:v>
                </c:pt>
                <c:pt idx="306">
                  <c:v>515.37817047542319</c:v>
                </c:pt>
                <c:pt idx="307">
                  <c:v>516.0563437059526</c:v>
                </c:pt>
                <c:pt idx="308">
                  <c:v>516.73451693648178</c:v>
                </c:pt>
                <c:pt idx="309">
                  <c:v>517.41269016701096</c:v>
                </c:pt>
                <c:pt idx="310">
                  <c:v>518.09086339754037</c:v>
                </c:pt>
                <c:pt idx="311">
                  <c:v>518.76903662806956</c:v>
                </c:pt>
                <c:pt idx="312">
                  <c:v>519.44720985859874</c:v>
                </c:pt>
                <c:pt idx="313">
                  <c:v>520.12538308912815</c:v>
                </c:pt>
                <c:pt idx="314">
                  <c:v>520.80355631965733</c:v>
                </c:pt>
                <c:pt idx="315">
                  <c:v>521.48172955018674</c:v>
                </c:pt>
                <c:pt idx="316">
                  <c:v>522.15990278071592</c:v>
                </c:pt>
                <c:pt idx="317">
                  <c:v>522.83807601124511</c:v>
                </c:pt>
                <c:pt idx="318">
                  <c:v>523.51624924177452</c:v>
                </c:pt>
                <c:pt idx="319">
                  <c:v>524.1944224723037</c:v>
                </c:pt>
                <c:pt idx="320">
                  <c:v>524.87259570283288</c:v>
                </c:pt>
                <c:pt idx="321">
                  <c:v>525.55076893336229</c:v>
                </c:pt>
                <c:pt idx="322">
                  <c:v>526.22894216389147</c:v>
                </c:pt>
                <c:pt idx="323">
                  <c:v>526.90711539442066</c:v>
                </c:pt>
                <c:pt idx="324">
                  <c:v>527.58528862495007</c:v>
                </c:pt>
                <c:pt idx="325">
                  <c:v>528.26346185547925</c:v>
                </c:pt>
                <c:pt idx="326">
                  <c:v>528.94163508600843</c:v>
                </c:pt>
                <c:pt idx="327">
                  <c:v>529.61980831653784</c:v>
                </c:pt>
                <c:pt idx="328">
                  <c:v>530.29798154706702</c:v>
                </c:pt>
                <c:pt idx="329">
                  <c:v>530.97615477759621</c:v>
                </c:pt>
                <c:pt idx="330">
                  <c:v>531.65432800812562</c:v>
                </c:pt>
                <c:pt idx="331">
                  <c:v>532.3325012386548</c:v>
                </c:pt>
                <c:pt idx="332">
                  <c:v>533.01067446918398</c:v>
                </c:pt>
                <c:pt idx="333">
                  <c:v>533.68884769971339</c:v>
                </c:pt>
                <c:pt idx="334">
                  <c:v>534.36702093024257</c:v>
                </c:pt>
                <c:pt idx="335">
                  <c:v>535.04519416077176</c:v>
                </c:pt>
                <c:pt idx="336">
                  <c:v>535.72336739130117</c:v>
                </c:pt>
                <c:pt idx="337">
                  <c:v>536.40154062183035</c:v>
                </c:pt>
                <c:pt idx="338">
                  <c:v>537.07971385235953</c:v>
                </c:pt>
                <c:pt idx="339">
                  <c:v>537.75788708288894</c:v>
                </c:pt>
                <c:pt idx="340">
                  <c:v>538.43606031341812</c:v>
                </c:pt>
                <c:pt idx="341">
                  <c:v>539.11423354394753</c:v>
                </c:pt>
                <c:pt idx="342">
                  <c:v>539.79240677447672</c:v>
                </c:pt>
                <c:pt idx="343">
                  <c:v>540.4705800050059</c:v>
                </c:pt>
                <c:pt idx="344">
                  <c:v>541.14875323553531</c:v>
                </c:pt>
                <c:pt idx="345">
                  <c:v>541.82692646606449</c:v>
                </c:pt>
                <c:pt idx="346">
                  <c:v>542.50509969659367</c:v>
                </c:pt>
                <c:pt idx="347">
                  <c:v>543.18327292712308</c:v>
                </c:pt>
                <c:pt idx="348">
                  <c:v>543.86144615765227</c:v>
                </c:pt>
                <c:pt idx="349">
                  <c:v>544.53961938818145</c:v>
                </c:pt>
                <c:pt idx="350">
                  <c:v>545.21779261871086</c:v>
                </c:pt>
                <c:pt idx="351">
                  <c:v>545.89596584924004</c:v>
                </c:pt>
                <c:pt idx="352">
                  <c:v>546.57413907976922</c:v>
                </c:pt>
                <c:pt idx="353">
                  <c:v>547.25231231029863</c:v>
                </c:pt>
                <c:pt idx="354">
                  <c:v>547.93048554082782</c:v>
                </c:pt>
                <c:pt idx="355">
                  <c:v>548.608658771357</c:v>
                </c:pt>
                <c:pt idx="356">
                  <c:v>549.28683200188641</c:v>
                </c:pt>
                <c:pt idx="357">
                  <c:v>549.96500523241559</c:v>
                </c:pt>
                <c:pt idx="358">
                  <c:v>550.64317846294477</c:v>
                </c:pt>
                <c:pt idx="359">
                  <c:v>551.32135169347418</c:v>
                </c:pt>
                <c:pt idx="360">
                  <c:v>551.99952492400337</c:v>
                </c:pt>
                <c:pt idx="361">
                  <c:v>552.67769815453255</c:v>
                </c:pt>
                <c:pt idx="362">
                  <c:v>553.35587138506196</c:v>
                </c:pt>
                <c:pt idx="363">
                  <c:v>554.03404461559114</c:v>
                </c:pt>
                <c:pt idx="364">
                  <c:v>554.71221784612055</c:v>
                </c:pt>
                <c:pt idx="365">
                  <c:v>555.39039107664973</c:v>
                </c:pt>
                <c:pt idx="366">
                  <c:v>556.06856430717892</c:v>
                </c:pt>
                <c:pt idx="367">
                  <c:v>556.74673753770833</c:v>
                </c:pt>
                <c:pt idx="368">
                  <c:v>557.42491076823751</c:v>
                </c:pt>
                <c:pt idx="369">
                  <c:v>558.10308399876669</c:v>
                </c:pt>
                <c:pt idx="370">
                  <c:v>558.7812572292961</c:v>
                </c:pt>
                <c:pt idx="371">
                  <c:v>559.45943045982528</c:v>
                </c:pt>
                <c:pt idx="372">
                  <c:v>560.13760369035447</c:v>
                </c:pt>
                <c:pt idx="373">
                  <c:v>560.81577692088388</c:v>
                </c:pt>
                <c:pt idx="374">
                  <c:v>561.49395015141306</c:v>
                </c:pt>
                <c:pt idx="375">
                  <c:v>562.17212338194224</c:v>
                </c:pt>
                <c:pt idx="376">
                  <c:v>562.85029661247165</c:v>
                </c:pt>
                <c:pt idx="377">
                  <c:v>563.52846984300083</c:v>
                </c:pt>
                <c:pt idx="378">
                  <c:v>564.20664307353002</c:v>
                </c:pt>
                <c:pt idx="379">
                  <c:v>564.88481630405943</c:v>
                </c:pt>
                <c:pt idx="380">
                  <c:v>565.56298953458861</c:v>
                </c:pt>
                <c:pt idx="381">
                  <c:v>566.24116276511779</c:v>
                </c:pt>
                <c:pt idx="382">
                  <c:v>566.9193359956472</c:v>
                </c:pt>
                <c:pt idx="383">
                  <c:v>567.59750922617638</c:v>
                </c:pt>
                <c:pt idx="384">
                  <c:v>568.27568245670557</c:v>
                </c:pt>
                <c:pt idx="385">
                  <c:v>568.95385568723498</c:v>
                </c:pt>
                <c:pt idx="386">
                  <c:v>569.63202891776416</c:v>
                </c:pt>
                <c:pt idx="387">
                  <c:v>570.31020214829334</c:v>
                </c:pt>
                <c:pt idx="388">
                  <c:v>570.98837537882275</c:v>
                </c:pt>
                <c:pt idx="389">
                  <c:v>571.66654860935193</c:v>
                </c:pt>
                <c:pt idx="390">
                  <c:v>572.34472183988134</c:v>
                </c:pt>
                <c:pt idx="391">
                  <c:v>573.02289507041053</c:v>
                </c:pt>
                <c:pt idx="392">
                  <c:v>573.70106830093971</c:v>
                </c:pt>
                <c:pt idx="393">
                  <c:v>574.37924153146912</c:v>
                </c:pt>
                <c:pt idx="394">
                  <c:v>575.0574147619983</c:v>
                </c:pt>
                <c:pt idx="395">
                  <c:v>575.73558799252748</c:v>
                </c:pt>
                <c:pt idx="396">
                  <c:v>576.41376122305689</c:v>
                </c:pt>
                <c:pt idx="397">
                  <c:v>577.09193445358608</c:v>
                </c:pt>
                <c:pt idx="398">
                  <c:v>577.77010768411526</c:v>
                </c:pt>
                <c:pt idx="399">
                  <c:v>578.44828091464467</c:v>
                </c:pt>
                <c:pt idx="400">
                  <c:v>579.12645414517385</c:v>
                </c:pt>
                <c:pt idx="401">
                  <c:v>579.80462737570303</c:v>
                </c:pt>
                <c:pt idx="402">
                  <c:v>580.48280060623244</c:v>
                </c:pt>
                <c:pt idx="403">
                  <c:v>581.16097383676163</c:v>
                </c:pt>
                <c:pt idx="404">
                  <c:v>581.83914706729081</c:v>
                </c:pt>
                <c:pt idx="405">
                  <c:v>582.51732029782022</c:v>
                </c:pt>
                <c:pt idx="406">
                  <c:v>583.1954935283494</c:v>
                </c:pt>
                <c:pt idx="407">
                  <c:v>583.87366675887858</c:v>
                </c:pt>
                <c:pt idx="408">
                  <c:v>584.55183998940799</c:v>
                </c:pt>
                <c:pt idx="409">
                  <c:v>585.23001321993718</c:v>
                </c:pt>
                <c:pt idx="410">
                  <c:v>585.90818645046636</c:v>
                </c:pt>
                <c:pt idx="411">
                  <c:v>586.58635968099577</c:v>
                </c:pt>
                <c:pt idx="412">
                  <c:v>587.26453291152495</c:v>
                </c:pt>
                <c:pt idx="413">
                  <c:v>587.94270614205436</c:v>
                </c:pt>
                <c:pt idx="414">
                  <c:v>588.62087937258354</c:v>
                </c:pt>
                <c:pt idx="415">
                  <c:v>589.29905260311273</c:v>
                </c:pt>
                <c:pt idx="416">
                  <c:v>589.97722583364214</c:v>
                </c:pt>
                <c:pt idx="417">
                  <c:v>590.65539906417132</c:v>
                </c:pt>
                <c:pt idx="418">
                  <c:v>591.3335722947005</c:v>
                </c:pt>
                <c:pt idx="419">
                  <c:v>592.01174552522991</c:v>
                </c:pt>
                <c:pt idx="420">
                  <c:v>592.68991875575909</c:v>
                </c:pt>
                <c:pt idx="421">
                  <c:v>593.36809198628828</c:v>
                </c:pt>
                <c:pt idx="422">
                  <c:v>594.04626521681769</c:v>
                </c:pt>
                <c:pt idx="423">
                  <c:v>594.72443844734687</c:v>
                </c:pt>
                <c:pt idx="424">
                  <c:v>595.40261167787605</c:v>
                </c:pt>
                <c:pt idx="425">
                  <c:v>596.08078490840546</c:v>
                </c:pt>
                <c:pt idx="426">
                  <c:v>596.75895813893464</c:v>
                </c:pt>
                <c:pt idx="427">
                  <c:v>597.43713136946383</c:v>
                </c:pt>
                <c:pt idx="428">
                  <c:v>598.11530459999324</c:v>
                </c:pt>
                <c:pt idx="429">
                  <c:v>598.79347783052242</c:v>
                </c:pt>
                <c:pt idx="430">
                  <c:v>599.4716510610516</c:v>
                </c:pt>
                <c:pt idx="431">
                  <c:v>600.14982429158101</c:v>
                </c:pt>
                <c:pt idx="432">
                  <c:v>600.82799752211019</c:v>
                </c:pt>
                <c:pt idx="433">
                  <c:v>601.50617075263938</c:v>
                </c:pt>
                <c:pt idx="434">
                  <c:v>602.18434398316879</c:v>
                </c:pt>
                <c:pt idx="435">
                  <c:v>602.86251721369797</c:v>
                </c:pt>
                <c:pt idx="436">
                  <c:v>603.54069044422715</c:v>
                </c:pt>
                <c:pt idx="437">
                  <c:v>604.21886367475656</c:v>
                </c:pt>
                <c:pt idx="438">
                  <c:v>604.89703690528574</c:v>
                </c:pt>
                <c:pt idx="439">
                  <c:v>605.57521013581515</c:v>
                </c:pt>
                <c:pt idx="440">
                  <c:v>606.25338336634434</c:v>
                </c:pt>
                <c:pt idx="441">
                  <c:v>606.93155659687352</c:v>
                </c:pt>
                <c:pt idx="442">
                  <c:v>607.60972982740293</c:v>
                </c:pt>
                <c:pt idx="443">
                  <c:v>608.28790305793211</c:v>
                </c:pt>
                <c:pt idx="444">
                  <c:v>608.9660762884613</c:v>
                </c:pt>
                <c:pt idx="445">
                  <c:v>609.6442495189907</c:v>
                </c:pt>
                <c:pt idx="446">
                  <c:v>610.32242274951989</c:v>
                </c:pt>
                <c:pt idx="447">
                  <c:v>611.00059598004907</c:v>
                </c:pt>
                <c:pt idx="448">
                  <c:v>611.67876921057848</c:v>
                </c:pt>
                <c:pt idx="449">
                  <c:v>612.35694244110766</c:v>
                </c:pt>
                <c:pt idx="450">
                  <c:v>613.03511567163685</c:v>
                </c:pt>
                <c:pt idx="451">
                  <c:v>613.71328890216625</c:v>
                </c:pt>
                <c:pt idx="452">
                  <c:v>614.39146213269544</c:v>
                </c:pt>
                <c:pt idx="453">
                  <c:v>615.06963536322462</c:v>
                </c:pt>
                <c:pt idx="454">
                  <c:v>615.74780859375403</c:v>
                </c:pt>
                <c:pt idx="455">
                  <c:v>616.42598182428321</c:v>
                </c:pt>
                <c:pt idx="456">
                  <c:v>617.1041550548124</c:v>
                </c:pt>
                <c:pt idx="457">
                  <c:v>617.7823282853418</c:v>
                </c:pt>
                <c:pt idx="458">
                  <c:v>618.46050151587099</c:v>
                </c:pt>
                <c:pt idx="459">
                  <c:v>619.13867474640017</c:v>
                </c:pt>
                <c:pt idx="460">
                  <c:v>619.81684797692958</c:v>
                </c:pt>
                <c:pt idx="461">
                  <c:v>620.49502120745876</c:v>
                </c:pt>
                <c:pt idx="462">
                  <c:v>621.17319443798817</c:v>
                </c:pt>
                <c:pt idx="463">
                  <c:v>621.85136766851736</c:v>
                </c:pt>
                <c:pt idx="464">
                  <c:v>622.52954089904654</c:v>
                </c:pt>
                <c:pt idx="465">
                  <c:v>623.20771412957595</c:v>
                </c:pt>
                <c:pt idx="466">
                  <c:v>623.88588736010513</c:v>
                </c:pt>
                <c:pt idx="467">
                  <c:v>624.56406059063431</c:v>
                </c:pt>
                <c:pt idx="468">
                  <c:v>625.24223382116372</c:v>
                </c:pt>
                <c:pt idx="469">
                  <c:v>625.92040705169291</c:v>
                </c:pt>
                <c:pt idx="470">
                  <c:v>626.59858028222209</c:v>
                </c:pt>
                <c:pt idx="471">
                  <c:v>627.2767535127515</c:v>
                </c:pt>
                <c:pt idx="472">
                  <c:v>627.95492674328068</c:v>
                </c:pt>
                <c:pt idx="473">
                  <c:v>628.63309997380986</c:v>
                </c:pt>
                <c:pt idx="474">
                  <c:v>629.31127320433927</c:v>
                </c:pt>
                <c:pt idx="475">
                  <c:v>629.98944643486846</c:v>
                </c:pt>
                <c:pt idx="476">
                  <c:v>630.66761966539764</c:v>
                </c:pt>
                <c:pt idx="477">
                  <c:v>631.34579289592705</c:v>
                </c:pt>
                <c:pt idx="478">
                  <c:v>632.02396612645623</c:v>
                </c:pt>
                <c:pt idx="479">
                  <c:v>632.70213935698541</c:v>
                </c:pt>
                <c:pt idx="480">
                  <c:v>633.38031258751482</c:v>
                </c:pt>
                <c:pt idx="481">
                  <c:v>634.05848581804401</c:v>
                </c:pt>
                <c:pt idx="482">
                  <c:v>634.73665904857319</c:v>
                </c:pt>
                <c:pt idx="483">
                  <c:v>635.4148322791026</c:v>
                </c:pt>
                <c:pt idx="484">
                  <c:v>636.09300550963178</c:v>
                </c:pt>
                <c:pt idx="485">
                  <c:v>636.77117874016096</c:v>
                </c:pt>
                <c:pt idx="486">
                  <c:v>637.44935197069037</c:v>
                </c:pt>
                <c:pt idx="487">
                  <c:v>638.12752520121956</c:v>
                </c:pt>
                <c:pt idx="488">
                  <c:v>638.80569843174897</c:v>
                </c:pt>
                <c:pt idx="489">
                  <c:v>639.48387166227815</c:v>
                </c:pt>
                <c:pt idx="490">
                  <c:v>640.16204489280733</c:v>
                </c:pt>
                <c:pt idx="491">
                  <c:v>640.84021812333674</c:v>
                </c:pt>
                <c:pt idx="492">
                  <c:v>641.51839135386592</c:v>
                </c:pt>
                <c:pt idx="493">
                  <c:v>642.19656458439511</c:v>
                </c:pt>
                <c:pt idx="494">
                  <c:v>642.87473781492452</c:v>
                </c:pt>
                <c:pt idx="495">
                  <c:v>643.5529110454537</c:v>
                </c:pt>
                <c:pt idx="496">
                  <c:v>644.23108427598288</c:v>
                </c:pt>
                <c:pt idx="497">
                  <c:v>644.90925750651229</c:v>
                </c:pt>
                <c:pt idx="498">
                  <c:v>645.58743073704147</c:v>
                </c:pt>
                <c:pt idx="499">
                  <c:v>646.26560396757066</c:v>
                </c:pt>
                <c:pt idx="500">
                  <c:v>646.94377719810007</c:v>
                </c:pt>
                <c:pt idx="501">
                  <c:v>647.62195042862925</c:v>
                </c:pt>
                <c:pt idx="502">
                  <c:v>648.30012365915843</c:v>
                </c:pt>
                <c:pt idx="503">
                  <c:v>648.97829688968784</c:v>
                </c:pt>
                <c:pt idx="504">
                  <c:v>649.65647012021702</c:v>
                </c:pt>
                <c:pt idx="505">
                  <c:v>650.33464335074621</c:v>
                </c:pt>
                <c:pt idx="506">
                  <c:v>651.01281658127562</c:v>
                </c:pt>
                <c:pt idx="507">
                  <c:v>651.6909898118048</c:v>
                </c:pt>
                <c:pt idx="508">
                  <c:v>652.36916304233398</c:v>
                </c:pt>
                <c:pt idx="509">
                  <c:v>653.04733627286339</c:v>
                </c:pt>
                <c:pt idx="510">
                  <c:v>653.72550950339257</c:v>
                </c:pt>
                <c:pt idx="511">
                  <c:v>654.40368273392176</c:v>
                </c:pt>
                <c:pt idx="512">
                  <c:v>655.08185596445117</c:v>
                </c:pt>
                <c:pt idx="513">
                  <c:v>655.76002919498035</c:v>
                </c:pt>
                <c:pt idx="514">
                  <c:v>656.43820242550976</c:v>
                </c:pt>
                <c:pt idx="515">
                  <c:v>657.11637565603894</c:v>
                </c:pt>
                <c:pt idx="516">
                  <c:v>657.79454888656812</c:v>
                </c:pt>
                <c:pt idx="517">
                  <c:v>658.47272211709753</c:v>
                </c:pt>
                <c:pt idx="518">
                  <c:v>659.15089534762672</c:v>
                </c:pt>
                <c:pt idx="519">
                  <c:v>659.8290685781559</c:v>
                </c:pt>
                <c:pt idx="520">
                  <c:v>660.50724180868531</c:v>
                </c:pt>
                <c:pt idx="521">
                  <c:v>661.18541503921449</c:v>
                </c:pt>
                <c:pt idx="522">
                  <c:v>661.86358826974367</c:v>
                </c:pt>
                <c:pt idx="523">
                  <c:v>662.54176150027308</c:v>
                </c:pt>
                <c:pt idx="524">
                  <c:v>663.21993473080227</c:v>
                </c:pt>
                <c:pt idx="525">
                  <c:v>663.89810796133145</c:v>
                </c:pt>
                <c:pt idx="526">
                  <c:v>664.57628119186086</c:v>
                </c:pt>
                <c:pt idx="527">
                  <c:v>665.25445442239004</c:v>
                </c:pt>
                <c:pt idx="528">
                  <c:v>665.93262765291922</c:v>
                </c:pt>
                <c:pt idx="529">
                  <c:v>666.61080088344863</c:v>
                </c:pt>
                <c:pt idx="530">
                  <c:v>667.28897411397782</c:v>
                </c:pt>
                <c:pt idx="531">
                  <c:v>667.967147344507</c:v>
                </c:pt>
                <c:pt idx="532">
                  <c:v>668.64532057503641</c:v>
                </c:pt>
                <c:pt idx="533">
                  <c:v>669.32349380556559</c:v>
                </c:pt>
                <c:pt idx="534">
                  <c:v>670.00166703609477</c:v>
                </c:pt>
                <c:pt idx="535">
                  <c:v>670.67984026662418</c:v>
                </c:pt>
                <c:pt idx="536">
                  <c:v>671.35801349715337</c:v>
                </c:pt>
                <c:pt idx="537">
                  <c:v>672.03618672768278</c:v>
                </c:pt>
                <c:pt idx="538">
                  <c:v>672.71435995821196</c:v>
                </c:pt>
                <c:pt idx="539">
                  <c:v>673.39253318874114</c:v>
                </c:pt>
                <c:pt idx="540">
                  <c:v>674.07070641927055</c:v>
                </c:pt>
                <c:pt idx="541">
                  <c:v>674.74887964979973</c:v>
                </c:pt>
                <c:pt idx="542">
                  <c:v>675.42705288032892</c:v>
                </c:pt>
                <c:pt idx="543">
                  <c:v>676.10522611085833</c:v>
                </c:pt>
                <c:pt idx="544">
                  <c:v>676.78339934138751</c:v>
                </c:pt>
                <c:pt idx="545">
                  <c:v>677.46157257191669</c:v>
                </c:pt>
                <c:pt idx="546">
                  <c:v>678.1397458024461</c:v>
                </c:pt>
                <c:pt idx="547">
                  <c:v>678.81791903297528</c:v>
                </c:pt>
                <c:pt idx="548">
                  <c:v>679.49609226350447</c:v>
                </c:pt>
                <c:pt idx="549">
                  <c:v>680.17426549403388</c:v>
                </c:pt>
                <c:pt idx="550">
                  <c:v>680.85243872456306</c:v>
                </c:pt>
                <c:pt idx="551">
                  <c:v>681.53061195509224</c:v>
                </c:pt>
                <c:pt idx="552">
                  <c:v>682.20878518562165</c:v>
                </c:pt>
                <c:pt idx="553">
                  <c:v>682.88695841615083</c:v>
                </c:pt>
                <c:pt idx="554">
                  <c:v>683.56513164668002</c:v>
                </c:pt>
                <c:pt idx="555">
                  <c:v>684.24330487720943</c:v>
                </c:pt>
                <c:pt idx="556">
                  <c:v>684.92147810773861</c:v>
                </c:pt>
                <c:pt idx="557">
                  <c:v>685.59965133826779</c:v>
                </c:pt>
                <c:pt idx="558">
                  <c:v>686.2778245687972</c:v>
                </c:pt>
                <c:pt idx="559">
                  <c:v>686.95599779932638</c:v>
                </c:pt>
                <c:pt idx="560">
                  <c:v>687.63417102985557</c:v>
                </c:pt>
                <c:pt idx="561">
                  <c:v>688.31234426038498</c:v>
                </c:pt>
                <c:pt idx="562">
                  <c:v>688.99051749091416</c:v>
                </c:pt>
                <c:pt idx="563">
                  <c:v>689.66869072144357</c:v>
                </c:pt>
                <c:pt idx="564">
                  <c:v>690.34686395197275</c:v>
                </c:pt>
                <c:pt idx="565">
                  <c:v>691.02503718250193</c:v>
                </c:pt>
                <c:pt idx="566">
                  <c:v>691.70321041303134</c:v>
                </c:pt>
                <c:pt idx="567">
                  <c:v>692.38138364356053</c:v>
                </c:pt>
                <c:pt idx="568">
                  <c:v>693.05955687408971</c:v>
                </c:pt>
                <c:pt idx="569">
                  <c:v>693.73773010461912</c:v>
                </c:pt>
                <c:pt idx="570">
                  <c:v>694.4159033351483</c:v>
                </c:pt>
                <c:pt idx="571">
                  <c:v>695.09407656567748</c:v>
                </c:pt>
                <c:pt idx="572">
                  <c:v>695.77224979620689</c:v>
                </c:pt>
                <c:pt idx="573">
                  <c:v>696.45042302673608</c:v>
                </c:pt>
                <c:pt idx="574">
                  <c:v>697.12859625726526</c:v>
                </c:pt>
                <c:pt idx="575">
                  <c:v>697.80676948779467</c:v>
                </c:pt>
                <c:pt idx="576">
                  <c:v>698.48494271832385</c:v>
                </c:pt>
                <c:pt idx="577">
                  <c:v>699.16311594885303</c:v>
                </c:pt>
                <c:pt idx="578">
                  <c:v>699.84128917938244</c:v>
                </c:pt>
                <c:pt idx="579">
                  <c:v>700.51946240991163</c:v>
                </c:pt>
                <c:pt idx="580">
                  <c:v>701.19763564044081</c:v>
                </c:pt>
                <c:pt idx="581">
                  <c:v>701.87580887097022</c:v>
                </c:pt>
                <c:pt idx="582">
                  <c:v>702.5539821014994</c:v>
                </c:pt>
                <c:pt idx="583">
                  <c:v>703.23215533202858</c:v>
                </c:pt>
                <c:pt idx="584">
                  <c:v>703.91032856255799</c:v>
                </c:pt>
                <c:pt idx="585">
                  <c:v>704.58850179308718</c:v>
                </c:pt>
                <c:pt idx="586">
                  <c:v>705.26667502361659</c:v>
                </c:pt>
                <c:pt idx="587">
                  <c:v>705.94484825414577</c:v>
                </c:pt>
                <c:pt idx="588">
                  <c:v>706.62302148467495</c:v>
                </c:pt>
                <c:pt idx="589">
                  <c:v>707.30119471520436</c:v>
                </c:pt>
                <c:pt idx="590">
                  <c:v>707.97936794573354</c:v>
                </c:pt>
                <c:pt idx="591">
                  <c:v>708.65754117626273</c:v>
                </c:pt>
                <c:pt idx="592">
                  <c:v>709.33571440679214</c:v>
                </c:pt>
                <c:pt idx="593">
                  <c:v>710.01388763732132</c:v>
                </c:pt>
                <c:pt idx="594">
                  <c:v>710.6920608678505</c:v>
                </c:pt>
                <c:pt idx="595">
                  <c:v>711.37023409837991</c:v>
                </c:pt>
                <c:pt idx="596">
                  <c:v>712.04840732890909</c:v>
                </c:pt>
                <c:pt idx="597">
                  <c:v>712.72658055943828</c:v>
                </c:pt>
                <c:pt idx="598">
                  <c:v>713.40475378996769</c:v>
                </c:pt>
                <c:pt idx="599">
                  <c:v>714.08292702049687</c:v>
                </c:pt>
                <c:pt idx="600">
                  <c:v>714.76110025102605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F3-4C76-8C09-1581F0627F7F}"/>
            </c:ext>
          </c:extLst>
        </c:ser>
        <c:ser>
          <c:idx val="3"/>
          <c:order val="3"/>
          <c:tx>
            <c:v>Quad Reg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'HG x BW'!$N$2:$N$502</c:f>
              <c:numCache>
                <c:formatCode>General</c:formatCode>
                <c:ptCount val="501"/>
                <c:pt idx="0">
                  <c:v>160</c:v>
                </c:pt>
                <c:pt idx="1">
                  <c:v>160.1</c:v>
                </c:pt>
                <c:pt idx="2">
                  <c:v>160.19999999999999</c:v>
                </c:pt>
                <c:pt idx="3">
                  <c:v>160.29999999999998</c:v>
                </c:pt>
                <c:pt idx="4">
                  <c:v>160.39999999999998</c:v>
                </c:pt>
                <c:pt idx="5">
                  <c:v>160.49999999999997</c:v>
                </c:pt>
                <c:pt idx="6">
                  <c:v>160.59999999999997</c:v>
                </c:pt>
                <c:pt idx="7">
                  <c:v>160.69999999999996</c:v>
                </c:pt>
                <c:pt idx="8">
                  <c:v>160.79999999999995</c:v>
                </c:pt>
                <c:pt idx="9">
                  <c:v>160.89999999999995</c:v>
                </c:pt>
                <c:pt idx="10">
                  <c:v>160.99999999999994</c:v>
                </c:pt>
                <c:pt idx="11">
                  <c:v>161.09999999999994</c:v>
                </c:pt>
                <c:pt idx="12">
                  <c:v>161.19999999999993</c:v>
                </c:pt>
                <c:pt idx="13">
                  <c:v>161.29999999999993</c:v>
                </c:pt>
                <c:pt idx="14">
                  <c:v>161.39999999999992</c:v>
                </c:pt>
                <c:pt idx="15">
                  <c:v>161.49999999999991</c:v>
                </c:pt>
                <c:pt idx="16">
                  <c:v>161.59999999999991</c:v>
                </c:pt>
                <c:pt idx="17">
                  <c:v>161.6999999999999</c:v>
                </c:pt>
                <c:pt idx="18">
                  <c:v>161.7999999999999</c:v>
                </c:pt>
                <c:pt idx="19">
                  <c:v>161.89999999999989</c:v>
                </c:pt>
                <c:pt idx="20">
                  <c:v>161.99999999999989</c:v>
                </c:pt>
                <c:pt idx="21">
                  <c:v>162.09999999999988</c:v>
                </c:pt>
                <c:pt idx="22">
                  <c:v>162.19999999999987</c:v>
                </c:pt>
                <c:pt idx="23">
                  <c:v>162.29999999999987</c:v>
                </c:pt>
                <c:pt idx="24">
                  <c:v>162.39999999999986</c:v>
                </c:pt>
                <c:pt idx="25">
                  <c:v>162.49999999999986</c:v>
                </c:pt>
                <c:pt idx="26">
                  <c:v>162.59999999999985</c:v>
                </c:pt>
                <c:pt idx="27">
                  <c:v>162.69999999999985</c:v>
                </c:pt>
                <c:pt idx="28">
                  <c:v>162.79999999999984</c:v>
                </c:pt>
                <c:pt idx="29">
                  <c:v>162.89999999999984</c:v>
                </c:pt>
                <c:pt idx="30">
                  <c:v>162.99999999999983</c:v>
                </c:pt>
                <c:pt idx="31">
                  <c:v>163.09999999999982</c:v>
                </c:pt>
                <c:pt idx="32">
                  <c:v>163.19999999999982</c:v>
                </c:pt>
                <c:pt idx="33">
                  <c:v>163.29999999999981</c:v>
                </c:pt>
                <c:pt idx="34">
                  <c:v>163.39999999999981</c:v>
                </c:pt>
                <c:pt idx="35">
                  <c:v>163.4999999999998</c:v>
                </c:pt>
                <c:pt idx="36">
                  <c:v>163.5999999999998</c:v>
                </c:pt>
                <c:pt idx="37">
                  <c:v>163.69999999999979</c:v>
                </c:pt>
                <c:pt idx="38">
                  <c:v>163.79999999999978</c:v>
                </c:pt>
                <c:pt idx="39">
                  <c:v>163.89999999999978</c:v>
                </c:pt>
                <c:pt idx="40">
                  <c:v>163.99999999999977</c:v>
                </c:pt>
                <c:pt idx="41">
                  <c:v>164.09999999999977</c:v>
                </c:pt>
                <c:pt idx="42">
                  <c:v>164.19999999999976</c:v>
                </c:pt>
                <c:pt idx="43">
                  <c:v>164.29999999999976</c:v>
                </c:pt>
                <c:pt idx="44">
                  <c:v>164.39999999999975</c:v>
                </c:pt>
                <c:pt idx="45">
                  <c:v>164.49999999999974</c:v>
                </c:pt>
                <c:pt idx="46">
                  <c:v>164.59999999999974</c:v>
                </c:pt>
                <c:pt idx="47">
                  <c:v>164.69999999999973</c:v>
                </c:pt>
                <c:pt idx="48">
                  <c:v>164.79999999999973</c:v>
                </c:pt>
                <c:pt idx="49">
                  <c:v>164.89999999999972</c:v>
                </c:pt>
                <c:pt idx="50">
                  <c:v>164.99999999999972</c:v>
                </c:pt>
                <c:pt idx="51">
                  <c:v>165.09999999999971</c:v>
                </c:pt>
                <c:pt idx="52">
                  <c:v>165.1999999999997</c:v>
                </c:pt>
                <c:pt idx="53">
                  <c:v>165.2999999999997</c:v>
                </c:pt>
                <c:pt idx="54">
                  <c:v>165.39999999999969</c:v>
                </c:pt>
                <c:pt idx="55">
                  <c:v>165.49999999999969</c:v>
                </c:pt>
                <c:pt idx="56">
                  <c:v>165.59999999999968</c:v>
                </c:pt>
                <c:pt idx="57">
                  <c:v>165.69999999999968</c:v>
                </c:pt>
                <c:pt idx="58">
                  <c:v>165.79999999999967</c:v>
                </c:pt>
                <c:pt idx="59">
                  <c:v>165.89999999999966</c:v>
                </c:pt>
                <c:pt idx="60">
                  <c:v>165.99999999999966</c:v>
                </c:pt>
                <c:pt idx="61">
                  <c:v>166.09999999999965</c:v>
                </c:pt>
                <c:pt idx="62">
                  <c:v>166.19999999999965</c:v>
                </c:pt>
                <c:pt idx="63">
                  <c:v>166.29999999999964</c:v>
                </c:pt>
                <c:pt idx="64">
                  <c:v>166.39999999999964</c:v>
                </c:pt>
                <c:pt idx="65">
                  <c:v>166.49999999999963</c:v>
                </c:pt>
                <c:pt idx="66">
                  <c:v>166.59999999999962</c:v>
                </c:pt>
                <c:pt idx="67">
                  <c:v>166.69999999999962</c:v>
                </c:pt>
                <c:pt idx="68">
                  <c:v>166.79999999999961</c:v>
                </c:pt>
                <c:pt idx="69">
                  <c:v>166.89999999999961</c:v>
                </c:pt>
                <c:pt idx="70">
                  <c:v>166.9999999999996</c:v>
                </c:pt>
                <c:pt idx="71">
                  <c:v>167.0999999999996</c:v>
                </c:pt>
                <c:pt idx="72">
                  <c:v>167.19999999999959</c:v>
                </c:pt>
                <c:pt idx="73">
                  <c:v>167.29999999999959</c:v>
                </c:pt>
                <c:pt idx="74">
                  <c:v>167.39999999999958</c:v>
                </c:pt>
                <c:pt idx="75">
                  <c:v>167.49999999999957</c:v>
                </c:pt>
                <c:pt idx="76">
                  <c:v>167.59999999999957</c:v>
                </c:pt>
                <c:pt idx="77">
                  <c:v>167.69999999999956</c:v>
                </c:pt>
                <c:pt idx="78">
                  <c:v>167.79999999999956</c:v>
                </c:pt>
                <c:pt idx="79">
                  <c:v>167.89999999999955</c:v>
                </c:pt>
                <c:pt idx="80">
                  <c:v>167.99999999999955</c:v>
                </c:pt>
                <c:pt idx="81">
                  <c:v>168.09999999999954</c:v>
                </c:pt>
                <c:pt idx="82">
                  <c:v>168.19999999999953</c:v>
                </c:pt>
                <c:pt idx="83">
                  <c:v>168.29999999999953</c:v>
                </c:pt>
                <c:pt idx="84">
                  <c:v>168.39999999999952</c:v>
                </c:pt>
                <c:pt idx="85">
                  <c:v>168.49999999999952</c:v>
                </c:pt>
                <c:pt idx="86">
                  <c:v>168.59999999999951</c:v>
                </c:pt>
                <c:pt idx="87">
                  <c:v>168.69999999999951</c:v>
                </c:pt>
                <c:pt idx="88">
                  <c:v>168.7999999999995</c:v>
                </c:pt>
                <c:pt idx="89">
                  <c:v>168.89999999999949</c:v>
                </c:pt>
                <c:pt idx="90">
                  <c:v>168.99999999999949</c:v>
                </c:pt>
                <c:pt idx="91">
                  <c:v>169.09999999999948</c:v>
                </c:pt>
                <c:pt idx="92">
                  <c:v>169.19999999999948</c:v>
                </c:pt>
                <c:pt idx="93">
                  <c:v>169.29999999999947</c:v>
                </c:pt>
                <c:pt idx="94">
                  <c:v>169.39999999999947</c:v>
                </c:pt>
                <c:pt idx="95">
                  <c:v>169.49999999999946</c:v>
                </c:pt>
                <c:pt idx="96">
                  <c:v>169.59999999999945</c:v>
                </c:pt>
                <c:pt idx="97">
                  <c:v>169.69999999999945</c:v>
                </c:pt>
                <c:pt idx="98">
                  <c:v>169.79999999999944</c:v>
                </c:pt>
                <c:pt idx="99">
                  <c:v>169.89999999999944</c:v>
                </c:pt>
                <c:pt idx="100">
                  <c:v>169.99999999999943</c:v>
                </c:pt>
                <c:pt idx="101">
                  <c:v>170.09999999999943</c:v>
                </c:pt>
                <c:pt idx="102">
                  <c:v>170.19999999999942</c:v>
                </c:pt>
                <c:pt idx="103">
                  <c:v>170.29999999999941</c:v>
                </c:pt>
                <c:pt idx="104">
                  <c:v>170.39999999999941</c:v>
                </c:pt>
                <c:pt idx="105">
                  <c:v>170.4999999999994</c:v>
                </c:pt>
                <c:pt idx="106">
                  <c:v>170.5999999999994</c:v>
                </c:pt>
                <c:pt idx="107">
                  <c:v>170.69999999999939</c:v>
                </c:pt>
                <c:pt idx="108">
                  <c:v>170.79999999999939</c:v>
                </c:pt>
                <c:pt idx="109">
                  <c:v>170.89999999999938</c:v>
                </c:pt>
                <c:pt idx="110">
                  <c:v>170.99999999999937</c:v>
                </c:pt>
                <c:pt idx="111">
                  <c:v>171.09999999999937</c:v>
                </c:pt>
                <c:pt idx="112">
                  <c:v>171.19999999999936</c:v>
                </c:pt>
                <c:pt idx="113">
                  <c:v>171.29999999999936</c:v>
                </c:pt>
                <c:pt idx="114">
                  <c:v>171.39999999999935</c:v>
                </c:pt>
                <c:pt idx="115">
                  <c:v>171.49999999999935</c:v>
                </c:pt>
                <c:pt idx="116">
                  <c:v>171.59999999999934</c:v>
                </c:pt>
                <c:pt idx="117">
                  <c:v>171.69999999999933</c:v>
                </c:pt>
                <c:pt idx="118">
                  <c:v>171.79999999999933</c:v>
                </c:pt>
                <c:pt idx="119">
                  <c:v>171.89999999999932</c:v>
                </c:pt>
                <c:pt idx="120">
                  <c:v>171.99999999999932</c:v>
                </c:pt>
                <c:pt idx="121">
                  <c:v>172.09999999999931</c:v>
                </c:pt>
                <c:pt idx="122">
                  <c:v>172.19999999999931</c:v>
                </c:pt>
                <c:pt idx="123">
                  <c:v>172.2999999999993</c:v>
                </c:pt>
                <c:pt idx="124">
                  <c:v>172.3999999999993</c:v>
                </c:pt>
                <c:pt idx="125">
                  <c:v>172.49999999999929</c:v>
                </c:pt>
                <c:pt idx="126">
                  <c:v>172.59999999999928</c:v>
                </c:pt>
                <c:pt idx="127">
                  <c:v>172.69999999999928</c:v>
                </c:pt>
                <c:pt idx="128">
                  <c:v>172.79999999999927</c:v>
                </c:pt>
                <c:pt idx="129">
                  <c:v>172.89999999999927</c:v>
                </c:pt>
                <c:pt idx="130">
                  <c:v>172.99999999999926</c:v>
                </c:pt>
                <c:pt idx="131">
                  <c:v>173.09999999999926</c:v>
                </c:pt>
                <c:pt idx="132">
                  <c:v>173.19999999999925</c:v>
                </c:pt>
                <c:pt idx="133">
                  <c:v>173.29999999999924</c:v>
                </c:pt>
                <c:pt idx="134">
                  <c:v>173.39999999999924</c:v>
                </c:pt>
                <c:pt idx="135">
                  <c:v>173.49999999999923</c:v>
                </c:pt>
                <c:pt idx="136">
                  <c:v>173.59999999999923</c:v>
                </c:pt>
                <c:pt idx="137">
                  <c:v>173.69999999999922</c:v>
                </c:pt>
                <c:pt idx="138">
                  <c:v>173.79999999999922</c:v>
                </c:pt>
                <c:pt idx="139">
                  <c:v>173.89999999999921</c:v>
                </c:pt>
                <c:pt idx="140">
                  <c:v>173.9999999999992</c:v>
                </c:pt>
                <c:pt idx="141">
                  <c:v>174.0999999999992</c:v>
                </c:pt>
                <c:pt idx="142">
                  <c:v>174.19999999999919</c:v>
                </c:pt>
                <c:pt idx="143">
                  <c:v>174.29999999999919</c:v>
                </c:pt>
                <c:pt idx="144">
                  <c:v>174.39999999999918</c:v>
                </c:pt>
                <c:pt idx="145">
                  <c:v>174.49999999999918</c:v>
                </c:pt>
                <c:pt idx="146">
                  <c:v>174.59999999999917</c:v>
                </c:pt>
                <c:pt idx="147">
                  <c:v>174.69999999999916</c:v>
                </c:pt>
                <c:pt idx="148">
                  <c:v>174.79999999999916</c:v>
                </c:pt>
                <c:pt idx="149">
                  <c:v>174.89999999999915</c:v>
                </c:pt>
                <c:pt idx="150">
                  <c:v>174.99999999999915</c:v>
                </c:pt>
                <c:pt idx="151">
                  <c:v>175.09999999999914</c:v>
                </c:pt>
                <c:pt idx="152">
                  <c:v>175.19999999999914</c:v>
                </c:pt>
                <c:pt idx="153">
                  <c:v>175.29999999999913</c:v>
                </c:pt>
                <c:pt idx="154">
                  <c:v>175.39999999999912</c:v>
                </c:pt>
                <c:pt idx="155">
                  <c:v>175.49999999999912</c:v>
                </c:pt>
                <c:pt idx="156">
                  <c:v>175.59999999999911</c:v>
                </c:pt>
                <c:pt idx="157">
                  <c:v>175.69999999999911</c:v>
                </c:pt>
                <c:pt idx="158">
                  <c:v>175.7999999999991</c:v>
                </c:pt>
                <c:pt idx="159">
                  <c:v>175.8999999999991</c:v>
                </c:pt>
                <c:pt idx="160">
                  <c:v>175.99999999999909</c:v>
                </c:pt>
                <c:pt idx="161">
                  <c:v>176.09999999999908</c:v>
                </c:pt>
                <c:pt idx="162">
                  <c:v>176.19999999999908</c:v>
                </c:pt>
                <c:pt idx="163">
                  <c:v>176.29999999999907</c:v>
                </c:pt>
                <c:pt idx="164">
                  <c:v>176.39999999999907</c:v>
                </c:pt>
                <c:pt idx="165">
                  <c:v>176.49999999999906</c:v>
                </c:pt>
                <c:pt idx="166">
                  <c:v>176.59999999999906</c:v>
                </c:pt>
                <c:pt idx="167">
                  <c:v>176.69999999999905</c:v>
                </c:pt>
                <c:pt idx="168">
                  <c:v>176.79999999999905</c:v>
                </c:pt>
                <c:pt idx="169">
                  <c:v>176.89999999999904</c:v>
                </c:pt>
                <c:pt idx="170">
                  <c:v>176.99999999999903</c:v>
                </c:pt>
                <c:pt idx="171">
                  <c:v>177.09999999999903</c:v>
                </c:pt>
                <c:pt idx="172">
                  <c:v>177.19999999999902</c:v>
                </c:pt>
                <c:pt idx="173">
                  <c:v>177.29999999999902</c:v>
                </c:pt>
                <c:pt idx="174">
                  <c:v>177.39999999999901</c:v>
                </c:pt>
                <c:pt idx="175">
                  <c:v>177.49999999999901</c:v>
                </c:pt>
                <c:pt idx="176">
                  <c:v>177.599999999999</c:v>
                </c:pt>
                <c:pt idx="177">
                  <c:v>177.69999999999899</c:v>
                </c:pt>
                <c:pt idx="178">
                  <c:v>177.79999999999899</c:v>
                </c:pt>
                <c:pt idx="179">
                  <c:v>177.89999999999898</c:v>
                </c:pt>
                <c:pt idx="180">
                  <c:v>177.99999999999898</c:v>
                </c:pt>
                <c:pt idx="181">
                  <c:v>178.09999999999897</c:v>
                </c:pt>
                <c:pt idx="182">
                  <c:v>178.19999999999897</c:v>
                </c:pt>
                <c:pt idx="183">
                  <c:v>178.29999999999896</c:v>
                </c:pt>
                <c:pt idx="184">
                  <c:v>178.39999999999895</c:v>
                </c:pt>
                <c:pt idx="185">
                  <c:v>178.49999999999895</c:v>
                </c:pt>
                <c:pt idx="186">
                  <c:v>178.59999999999894</c:v>
                </c:pt>
                <c:pt idx="187">
                  <c:v>178.69999999999894</c:v>
                </c:pt>
                <c:pt idx="188">
                  <c:v>178.79999999999893</c:v>
                </c:pt>
                <c:pt idx="189">
                  <c:v>178.89999999999893</c:v>
                </c:pt>
                <c:pt idx="190">
                  <c:v>178.99999999999892</c:v>
                </c:pt>
                <c:pt idx="191">
                  <c:v>179.09999999999891</c:v>
                </c:pt>
                <c:pt idx="192">
                  <c:v>179.19999999999891</c:v>
                </c:pt>
                <c:pt idx="193">
                  <c:v>179.2999999999989</c:v>
                </c:pt>
                <c:pt idx="194">
                  <c:v>179.3999999999989</c:v>
                </c:pt>
                <c:pt idx="195">
                  <c:v>179.49999999999889</c:v>
                </c:pt>
                <c:pt idx="196">
                  <c:v>179.59999999999889</c:v>
                </c:pt>
                <c:pt idx="197">
                  <c:v>179.69999999999888</c:v>
                </c:pt>
                <c:pt idx="198">
                  <c:v>179.79999999999887</c:v>
                </c:pt>
                <c:pt idx="199">
                  <c:v>179.89999999999887</c:v>
                </c:pt>
                <c:pt idx="200">
                  <c:v>179.99999999999886</c:v>
                </c:pt>
                <c:pt idx="201">
                  <c:v>180.09999999999886</c:v>
                </c:pt>
                <c:pt idx="202">
                  <c:v>180.19999999999885</c:v>
                </c:pt>
                <c:pt idx="203">
                  <c:v>180.29999999999885</c:v>
                </c:pt>
                <c:pt idx="204">
                  <c:v>180.39999999999884</c:v>
                </c:pt>
                <c:pt idx="205">
                  <c:v>180.49999999999883</c:v>
                </c:pt>
                <c:pt idx="206">
                  <c:v>180.59999999999883</c:v>
                </c:pt>
                <c:pt idx="207">
                  <c:v>180.69999999999882</c:v>
                </c:pt>
                <c:pt idx="208">
                  <c:v>180.79999999999882</c:v>
                </c:pt>
                <c:pt idx="209">
                  <c:v>180.89999999999881</c:v>
                </c:pt>
                <c:pt idx="210">
                  <c:v>180.99999999999881</c:v>
                </c:pt>
                <c:pt idx="211">
                  <c:v>181.0999999999988</c:v>
                </c:pt>
                <c:pt idx="212">
                  <c:v>181.19999999999879</c:v>
                </c:pt>
                <c:pt idx="213">
                  <c:v>181.29999999999879</c:v>
                </c:pt>
                <c:pt idx="214">
                  <c:v>181.39999999999878</c:v>
                </c:pt>
                <c:pt idx="215">
                  <c:v>181.49999999999878</c:v>
                </c:pt>
                <c:pt idx="216">
                  <c:v>181.59999999999877</c:v>
                </c:pt>
                <c:pt idx="217">
                  <c:v>181.69999999999877</c:v>
                </c:pt>
                <c:pt idx="218">
                  <c:v>181.79999999999876</c:v>
                </c:pt>
                <c:pt idx="219">
                  <c:v>181.89999999999876</c:v>
                </c:pt>
                <c:pt idx="220">
                  <c:v>181.99999999999875</c:v>
                </c:pt>
                <c:pt idx="221">
                  <c:v>182.09999999999874</c:v>
                </c:pt>
                <c:pt idx="222">
                  <c:v>182.19999999999874</c:v>
                </c:pt>
                <c:pt idx="223">
                  <c:v>182.29999999999873</c:v>
                </c:pt>
                <c:pt idx="224">
                  <c:v>182.39999999999873</c:v>
                </c:pt>
                <c:pt idx="225">
                  <c:v>182.49999999999872</c:v>
                </c:pt>
                <c:pt idx="226">
                  <c:v>182.59999999999872</c:v>
                </c:pt>
                <c:pt idx="227">
                  <c:v>182.69999999999871</c:v>
                </c:pt>
                <c:pt idx="228">
                  <c:v>182.7999999999987</c:v>
                </c:pt>
                <c:pt idx="229">
                  <c:v>182.8999999999987</c:v>
                </c:pt>
                <c:pt idx="230">
                  <c:v>182.99999999999869</c:v>
                </c:pt>
                <c:pt idx="231">
                  <c:v>183.09999999999869</c:v>
                </c:pt>
                <c:pt idx="232">
                  <c:v>183.19999999999868</c:v>
                </c:pt>
                <c:pt idx="233">
                  <c:v>183.29999999999868</c:v>
                </c:pt>
                <c:pt idx="234">
                  <c:v>183.39999999999867</c:v>
                </c:pt>
                <c:pt idx="235">
                  <c:v>183.49999999999866</c:v>
                </c:pt>
                <c:pt idx="236">
                  <c:v>183.59999999999866</c:v>
                </c:pt>
                <c:pt idx="237">
                  <c:v>183.69999999999865</c:v>
                </c:pt>
                <c:pt idx="238">
                  <c:v>183.79999999999865</c:v>
                </c:pt>
                <c:pt idx="239">
                  <c:v>183.89999999999864</c:v>
                </c:pt>
                <c:pt idx="240">
                  <c:v>183.99999999999864</c:v>
                </c:pt>
                <c:pt idx="241">
                  <c:v>184.09999999999863</c:v>
                </c:pt>
                <c:pt idx="242">
                  <c:v>184.19999999999862</c:v>
                </c:pt>
                <c:pt idx="243">
                  <c:v>184.29999999999862</c:v>
                </c:pt>
                <c:pt idx="244">
                  <c:v>184.39999999999861</c:v>
                </c:pt>
                <c:pt idx="245">
                  <c:v>184.49999999999861</c:v>
                </c:pt>
                <c:pt idx="246">
                  <c:v>184.5999999999986</c:v>
                </c:pt>
                <c:pt idx="247">
                  <c:v>184.6999999999986</c:v>
                </c:pt>
                <c:pt idx="248">
                  <c:v>184.79999999999859</c:v>
                </c:pt>
                <c:pt idx="249">
                  <c:v>184.89999999999858</c:v>
                </c:pt>
                <c:pt idx="250">
                  <c:v>184.99999999999858</c:v>
                </c:pt>
                <c:pt idx="251">
                  <c:v>185.09999999999857</c:v>
                </c:pt>
                <c:pt idx="252">
                  <c:v>185.19999999999857</c:v>
                </c:pt>
                <c:pt idx="253">
                  <c:v>185.29999999999856</c:v>
                </c:pt>
                <c:pt idx="254">
                  <c:v>185.39999999999856</c:v>
                </c:pt>
                <c:pt idx="255">
                  <c:v>185.49999999999855</c:v>
                </c:pt>
                <c:pt idx="256">
                  <c:v>185.59999999999854</c:v>
                </c:pt>
                <c:pt idx="257">
                  <c:v>185.69999999999854</c:v>
                </c:pt>
                <c:pt idx="258">
                  <c:v>185.79999999999853</c:v>
                </c:pt>
                <c:pt idx="259">
                  <c:v>185.89999999999853</c:v>
                </c:pt>
                <c:pt idx="260">
                  <c:v>185.99999999999852</c:v>
                </c:pt>
                <c:pt idx="261">
                  <c:v>186.09999999999852</c:v>
                </c:pt>
                <c:pt idx="262">
                  <c:v>186.19999999999851</c:v>
                </c:pt>
                <c:pt idx="263">
                  <c:v>186.29999999999851</c:v>
                </c:pt>
                <c:pt idx="264">
                  <c:v>186.3999999999985</c:v>
                </c:pt>
                <c:pt idx="265">
                  <c:v>186.49999999999849</c:v>
                </c:pt>
                <c:pt idx="266">
                  <c:v>186.59999999999849</c:v>
                </c:pt>
                <c:pt idx="267">
                  <c:v>186.69999999999848</c:v>
                </c:pt>
                <c:pt idx="268">
                  <c:v>186.79999999999848</c:v>
                </c:pt>
                <c:pt idx="269">
                  <c:v>186.89999999999847</c:v>
                </c:pt>
                <c:pt idx="270">
                  <c:v>186.99999999999847</c:v>
                </c:pt>
                <c:pt idx="271">
                  <c:v>187.09999999999846</c:v>
                </c:pt>
                <c:pt idx="272">
                  <c:v>187.19999999999845</c:v>
                </c:pt>
                <c:pt idx="273">
                  <c:v>187.29999999999845</c:v>
                </c:pt>
                <c:pt idx="274">
                  <c:v>187.39999999999844</c:v>
                </c:pt>
                <c:pt idx="275">
                  <c:v>187.49999999999844</c:v>
                </c:pt>
                <c:pt idx="276">
                  <c:v>187.59999999999843</c:v>
                </c:pt>
                <c:pt idx="277">
                  <c:v>187.69999999999843</c:v>
                </c:pt>
                <c:pt idx="278">
                  <c:v>187.79999999999842</c:v>
                </c:pt>
                <c:pt idx="279">
                  <c:v>187.89999999999841</c:v>
                </c:pt>
                <c:pt idx="280">
                  <c:v>187.99999999999841</c:v>
                </c:pt>
                <c:pt idx="281">
                  <c:v>188.0999999999984</c:v>
                </c:pt>
                <c:pt idx="282">
                  <c:v>188.1999999999984</c:v>
                </c:pt>
                <c:pt idx="283">
                  <c:v>188.29999999999839</c:v>
                </c:pt>
                <c:pt idx="284">
                  <c:v>188.39999999999839</c:v>
                </c:pt>
                <c:pt idx="285">
                  <c:v>188.49999999999838</c:v>
                </c:pt>
                <c:pt idx="286">
                  <c:v>188.59999999999837</c:v>
                </c:pt>
                <c:pt idx="287">
                  <c:v>188.69999999999837</c:v>
                </c:pt>
                <c:pt idx="288">
                  <c:v>188.79999999999836</c:v>
                </c:pt>
                <c:pt idx="289">
                  <c:v>188.89999999999836</c:v>
                </c:pt>
                <c:pt idx="290">
                  <c:v>188.99999999999835</c:v>
                </c:pt>
                <c:pt idx="291">
                  <c:v>189.09999999999835</c:v>
                </c:pt>
                <c:pt idx="292">
                  <c:v>189.19999999999834</c:v>
                </c:pt>
                <c:pt idx="293">
                  <c:v>189.29999999999833</c:v>
                </c:pt>
                <c:pt idx="294">
                  <c:v>189.39999999999833</c:v>
                </c:pt>
                <c:pt idx="295">
                  <c:v>189.49999999999832</c:v>
                </c:pt>
                <c:pt idx="296">
                  <c:v>189.59999999999832</c:v>
                </c:pt>
                <c:pt idx="297">
                  <c:v>189.69999999999831</c:v>
                </c:pt>
                <c:pt idx="298">
                  <c:v>189.79999999999831</c:v>
                </c:pt>
                <c:pt idx="299">
                  <c:v>189.8999999999983</c:v>
                </c:pt>
                <c:pt idx="300">
                  <c:v>189.99999999999829</c:v>
                </c:pt>
                <c:pt idx="301">
                  <c:v>190.09999999999829</c:v>
                </c:pt>
                <c:pt idx="302">
                  <c:v>190.19999999999828</c:v>
                </c:pt>
                <c:pt idx="303">
                  <c:v>190.29999999999828</c:v>
                </c:pt>
                <c:pt idx="304">
                  <c:v>190.39999999999827</c:v>
                </c:pt>
                <c:pt idx="305">
                  <c:v>190.49999999999827</c:v>
                </c:pt>
                <c:pt idx="306">
                  <c:v>190.59999999999826</c:v>
                </c:pt>
                <c:pt idx="307">
                  <c:v>190.69999999999825</c:v>
                </c:pt>
                <c:pt idx="308">
                  <c:v>190.79999999999825</c:v>
                </c:pt>
                <c:pt idx="309">
                  <c:v>190.89999999999824</c:v>
                </c:pt>
                <c:pt idx="310">
                  <c:v>190.99999999999824</c:v>
                </c:pt>
                <c:pt idx="311">
                  <c:v>191.09999999999823</c:v>
                </c:pt>
                <c:pt idx="312">
                  <c:v>191.19999999999823</c:v>
                </c:pt>
                <c:pt idx="313">
                  <c:v>191.29999999999822</c:v>
                </c:pt>
                <c:pt idx="314">
                  <c:v>191.39999999999822</c:v>
                </c:pt>
                <c:pt idx="315">
                  <c:v>191.49999999999821</c:v>
                </c:pt>
                <c:pt idx="316">
                  <c:v>191.5999999999982</c:v>
                </c:pt>
                <c:pt idx="317">
                  <c:v>191.6999999999982</c:v>
                </c:pt>
                <c:pt idx="318">
                  <c:v>191.79999999999819</c:v>
                </c:pt>
                <c:pt idx="319">
                  <c:v>191.89999999999819</c:v>
                </c:pt>
                <c:pt idx="320">
                  <c:v>191.99999999999818</c:v>
                </c:pt>
                <c:pt idx="321">
                  <c:v>192.09999999999818</c:v>
                </c:pt>
                <c:pt idx="322">
                  <c:v>192.19999999999817</c:v>
                </c:pt>
                <c:pt idx="323">
                  <c:v>192.29999999999816</c:v>
                </c:pt>
                <c:pt idx="324">
                  <c:v>192.39999999999816</c:v>
                </c:pt>
                <c:pt idx="325">
                  <c:v>192.49999999999815</c:v>
                </c:pt>
                <c:pt idx="326">
                  <c:v>192.59999999999815</c:v>
                </c:pt>
                <c:pt idx="327">
                  <c:v>192.69999999999814</c:v>
                </c:pt>
                <c:pt idx="328">
                  <c:v>192.79999999999814</c:v>
                </c:pt>
                <c:pt idx="329">
                  <c:v>192.89999999999813</c:v>
                </c:pt>
                <c:pt idx="330">
                  <c:v>192.99999999999812</c:v>
                </c:pt>
                <c:pt idx="331">
                  <c:v>193.09999999999812</c:v>
                </c:pt>
                <c:pt idx="332">
                  <c:v>193.19999999999811</c:v>
                </c:pt>
                <c:pt idx="333">
                  <c:v>193.29999999999811</c:v>
                </c:pt>
                <c:pt idx="334">
                  <c:v>193.3999999999981</c:v>
                </c:pt>
                <c:pt idx="335">
                  <c:v>193.4999999999981</c:v>
                </c:pt>
                <c:pt idx="336">
                  <c:v>193.59999999999809</c:v>
                </c:pt>
                <c:pt idx="337">
                  <c:v>193.69999999999808</c:v>
                </c:pt>
                <c:pt idx="338">
                  <c:v>193.79999999999808</c:v>
                </c:pt>
                <c:pt idx="339">
                  <c:v>193.89999999999807</c:v>
                </c:pt>
                <c:pt idx="340">
                  <c:v>193.99999999999807</c:v>
                </c:pt>
                <c:pt idx="341">
                  <c:v>194.09999999999806</c:v>
                </c:pt>
                <c:pt idx="342">
                  <c:v>194.19999999999806</c:v>
                </c:pt>
                <c:pt idx="343">
                  <c:v>194.29999999999805</c:v>
                </c:pt>
                <c:pt idx="344">
                  <c:v>194.39999999999804</c:v>
                </c:pt>
                <c:pt idx="345">
                  <c:v>194.49999999999804</c:v>
                </c:pt>
                <c:pt idx="346">
                  <c:v>194.59999999999803</c:v>
                </c:pt>
                <c:pt idx="347">
                  <c:v>194.69999999999803</c:v>
                </c:pt>
                <c:pt idx="348">
                  <c:v>194.79999999999802</c:v>
                </c:pt>
                <c:pt idx="349">
                  <c:v>194.89999999999802</c:v>
                </c:pt>
                <c:pt idx="350">
                  <c:v>194.99999999999801</c:v>
                </c:pt>
                <c:pt idx="351">
                  <c:v>195.099999999998</c:v>
                </c:pt>
                <c:pt idx="352">
                  <c:v>195.199999999998</c:v>
                </c:pt>
                <c:pt idx="353">
                  <c:v>195.29999999999799</c:v>
                </c:pt>
                <c:pt idx="354">
                  <c:v>195.39999999999799</c:v>
                </c:pt>
                <c:pt idx="355">
                  <c:v>195.49999999999798</c:v>
                </c:pt>
                <c:pt idx="356">
                  <c:v>195.59999999999798</c:v>
                </c:pt>
                <c:pt idx="357">
                  <c:v>195.69999999999797</c:v>
                </c:pt>
                <c:pt idx="358">
                  <c:v>195.79999999999797</c:v>
                </c:pt>
                <c:pt idx="359">
                  <c:v>195.89999999999796</c:v>
                </c:pt>
                <c:pt idx="360">
                  <c:v>195.99999999999795</c:v>
                </c:pt>
                <c:pt idx="361">
                  <c:v>196.09999999999795</c:v>
                </c:pt>
                <c:pt idx="362">
                  <c:v>196.19999999999794</c:v>
                </c:pt>
                <c:pt idx="363">
                  <c:v>196.29999999999794</c:v>
                </c:pt>
                <c:pt idx="364">
                  <c:v>196.39999999999793</c:v>
                </c:pt>
                <c:pt idx="365">
                  <c:v>196.49999999999793</c:v>
                </c:pt>
                <c:pt idx="366">
                  <c:v>196.59999999999792</c:v>
                </c:pt>
                <c:pt idx="367">
                  <c:v>196.69999999999791</c:v>
                </c:pt>
                <c:pt idx="368">
                  <c:v>196.79999999999791</c:v>
                </c:pt>
                <c:pt idx="369">
                  <c:v>196.8999999999979</c:v>
                </c:pt>
                <c:pt idx="370">
                  <c:v>196.9999999999979</c:v>
                </c:pt>
                <c:pt idx="371">
                  <c:v>197.09999999999789</c:v>
                </c:pt>
                <c:pt idx="372">
                  <c:v>197.19999999999789</c:v>
                </c:pt>
                <c:pt idx="373">
                  <c:v>197.29999999999788</c:v>
                </c:pt>
                <c:pt idx="374">
                  <c:v>197.39999999999787</c:v>
                </c:pt>
                <c:pt idx="375">
                  <c:v>197.49999999999787</c:v>
                </c:pt>
                <c:pt idx="376">
                  <c:v>197.59999999999786</c:v>
                </c:pt>
                <c:pt idx="377">
                  <c:v>197.69999999999786</c:v>
                </c:pt>
                <c:pt idx="378">
                  <c:v>197.79999999999785</c:v>
                </c:pt>
                <c:pt idx="379">
                  <c:v>197.89999999999785</c:v>
                </c:pt>
                <c:pt idx="380">
                  <c:v>197.99999999999784</c:v>
                </c:pt>
                <c:pt idx="381">
                  <c:v>198.09999999999783</c:v>
                </c:pt>
                <c:pt idx="382">
                  <c:v>198.19999999999783</c:v>
                </c:pt>
                <c:pt idx="383">
                  <c:v>198.29999999999782</c:v>
                </c:pt>
                <c:pt idx="384">
                  <c:v>198.39999999999782</c:v>
                </c:pt>
                <c:pt idx="385">
                  <c:v>198.49999999999781</c:v>
                </c:pt>
                <c:pt idx="386">
                  <c:v>198.59999999999781</c:v>
                </c:pt>
                <c:pt idx="387">
                  <c:v>198.6999999999978</c:v>
                </c:pt>
                <c:pt idx="388">
                  <c:v>198.79999999999779</c:v>
                </c:pt>
                <c:pt idx="389">
                  <c:v>198.89999999999779</c:v>
                </c:pt>
                <c:pt idx="390">
                  <c:v>198.99999999999778</c:v>
                </c:pt>
                <c:pt idx="391">
                  <c:v>199.09999999999778</c:v>
                </c:pt>
                <c:pt idx="392">
                  <c:v>199.19999999999777</c:v>
                </c:pt>
                <c:pt idx="393">
                  <c:v>199.29999999999777</c:v>
                </c:pt>
                <c:pt idx="394">
                  <c:v>199.39999999999776</c:v>
                </c:pt>
                <c:pt idx="395">
                  <c:v>199.49999999999775</c:v>
                </c:pt>
                <c:pt idx="396">
                  <c:v>199.59999999999775</c:v>
                </c:pt>
                <c:pt idx="397">
                  <c:v>199.69999999999774</c:v>
                </c:pt>
                <c:pt idx="398">
                  <c:v>199.79999999999774</c:v>
                </c:pt>
                <c:pt idx="399">
                  <c:v>199.89999999999773</c:v>
                </c:pt>
                <c:pt idx="400">
                  <c:v>199.99999999999773</c:v>
                </c:pt>
                <c:pt idx="401">
                  <c:v>200.09999999999772</c:v>
                </c:pt>
                <c:pt idx="402">
                  <c:v>200.19999999999771</c:v>
                </c:pt>
                <c:pt idx="403">
                  <c:v>200.29999999999771</c:v>
                </c:pt>
                <c:pt idx="404">
                  <c:v>200.3999999999977</c:v>
                </c:pt>
                <c:pt idx="405">
                  <c:v>200.4999999999977</c:v>
                </c:pt>
                <c:pt idx="406">
                  <c:v>200.59999999999769</c:v>
                </c:pt>
                <c:pt idx="407">
                  <c:v>200.69999999999769</c:v>
                </c:pt>
                <c:pt idx="408">
                  <c:v>200.79999999999768</c:v>
                </c:pt>
                <c:pt idx="409">
                  <c:v>200.89999999999768</c:v>
                </c:pt>
                <c:pt idx="410">
                  <c:v>200.99999999999767</c:v>
                </c:pt>
                <c:pt idx="411">
                  <c:v>201.09999999999766</c:v>
                </c:pt>
                <c:pt idx="412">
                  <c:v>201.19999999999766</c:v>
                </c:pt>
                <c:pt idx="413">
                  <c:v>201.29999999999765</c:v>
                </c:pt>
                <c:pt idx="414">
                  <c:v>201.39999999999765</c:v>
                </c:pt>
                <c:pt idx="415">
                  <c:v>201.49999999999764</c:v>
                </c:pt>
                <c:pt idx="416">
                  <c:v>201.59999999999764</c:v>
                </c:pt>
                <c:pt idx="417">
                  <c:v>201.69999999999763</c:v>
                </c:pt>
                <c:pt idx="418">
                  <c:v>201.79999999999762</c:v>
                </c:pt>
                <c:pt idx="419">
                  <c:v>201.89999999999762</c:v>
                </c:pt>
                <c:pt idx="420">
                  <c:v>201.99999999999761</c:v>
                </c:pt>
                <c:pt idx="421">
                  <c:v>202.09999999999761</c:v>
                </c:pt>
                <c:pt idx="422">
                  <c:v>202.1999999999976</c:v>
                </c:pt>
                <c:pt idx="423">
                  <c:v>202.2999999999976</c:v>
                </c:pt>
                <c:pt idx="424">
                  <c:v>202.39999999999759</c:v>
                </c:pt>
                <c:pt idx="425">
                  <c:v>202.49999999999758</c:v>
                </c:pt>
                <c:pt idx="426">
                  <c:v>202.59999999999758</c:v>
                </c:pt>
                <c:pt idx="427">
                  <c:v>202.69999999999757</c:v>
                </c:pt>
                <c:pt idx="428">
                  <c:v>202.79999999999757</c:v>
                </c:pt>
                <c:pt idx="429">
                  <c:v>202.89999999999756</c:v>
                </c:pt>
                <c:pt idx="430">
                  <c:v>202.99999999999756</c:v>
                </c:pt>
                <c:pt idx="431">
                  <c:v>203.09999999999755</c:v>
                </c:pt>
                <c:pt idx="432">
                  <c:v>203.19999999999754</c:v>
                </c:pt>
                <c:pt idx="433">
                  <c:v>203.29999999999754</c:v>
                </c:pt>
                <c:pt idx="434">
                  <c:v>203.39999999999753</c:v>
                </c:pt>
                <c:pt idx="435">
                  <c:v>203.49999999999753</c:v>
                </c:pt>
                <c:pt idx="436">
                  <c:v>203.59999999999752</c:v>
                </c:pt>
                <c:pt idx="437">
                  <c:v>203.69999999999752</c:v>
                </c:pt>
                <c:pt idx="438">
                  <c:v>203.79999999999751</c:v>
                </c:pt>
                <c:pt idx="439">
                  <c:v>203.8999999999975</c:v>
                </c:pt>
                <c:pt idx="440">
                  <c:v>203.9999999999975</c:v>
                </c:pt>
                <c:pt idx="441">
                  <c:v>204.09999999999749</c:v>
                </c:pt>
                <c:pt idx="442">
                  <c:v>204.19999999999749</c:v>
                </c:pt>
                <c:pt idx="443">
                  <c:v>204.29999999999748</c:v>
                </c:pt>
                <c:pt idx="444">
                  <c:v>204.39999999999748</c:v>
                </c:pt>
                <c:pt idx="445">
                  <c:v>204.49999999999747</c:v>
                </c:pt>
                <c:pt idx="446">
                  <c:v>204.59999999999746</c:v>
                </c:pt>
                <c:pt idx="447">
                  <c:v>204.69999999999746</c:v>
                </c:pt>
                <c:pt idx="448">
                  <c:v>204.79999999999745</c:v>
                </c:pt>
                <c:pt idx="449">
                  <c:v>204.89999999999745</c:v>
                </c:pt>
                <c:pt idx="450">
                  <c:v>204.99999999999744</c:v>
                </c:pt>
                <c:pt idx="451">
                  <c:v>205.09999999999744</c:v>
                </c:pt>
                <c:pt idx="452">
                  <c:v>205.19999999999743</c:v>
                </c:pt>
                <c:pt idx="453">
                  <c:v>205.29999999999742</c:v>
                </c:pt>
                <c:pt idx="454">
                  <c:v>205.39999999999742</c:v>
                </c:pt>
                <c:pt idx="455">
                  <c:v>205.49999999999741</c:v>
                </c:pt>
                <c:pt idx="456">
                  <c:v>205.59999999999741</c:v>
                </c:pt>
                <c:pt idx="457">
                  <c:v>205.6999999999974</c:v>
                </c:pt>
                <c:pt idx="458">
                  <c:v>205.7999999999974</c:v>
                </c:pt>
                <c:pt idx="459">
                  <c:v>205.89999999999739</c:v>
                </c:pt>
                <c:pt idx="460">
                  <c:v>205.99999999999739</c:v>
                </c:pt>
                <c:pt idx="461">
                  <c:v>206.09999999999738</c:v>
                </c:pt>
                <c:pt idx="462">
                  <c:v>206.19999999999737</c:v>
                </c:pt>
                <c:pt idx="463">
                  <c:v>206.29999999999737</c:v>
                </c:pt>
                <c:pt idx="464">
                  <c:v>206.39999999999736</c:v>
                </c:pt>
                <c:pt idx="465">
                  <c:v>206.49999999999736</c:v>
                </c:pt>
                <c:pt idx="466">
                  <c:v>206.59999999999735</c:v>
                </c:pt>
                <c:pt idx="467">
                  <c:v>206.69999999999735</c:v>
                </c:pt>
                <c:pt idx="468">
                  <c:v>206.79999999999734</c:v>
                </c:pt>
                <c:pt idx="469">
                  <c:v>206.89999999999733</c:v>
                </c:pt>
                <c:pt idx="470">
                  <c:v>206.99999999999733</c:v>
                </c:pt>
                <c:pt idx="471">
                  <c:v>207.09999999999732</c:v>
                </c:pt>
                <c:pt idx="472">
                  <c:v>207.19999999999732</c:v>
                </c:pt>
                <c:pt idx="473">
                  <c:v>207.29999999999731</c:v>
                </c:pt>
                <c:pt idx="474">
                  <c:v>207.39999999999731</c:v>
                </c:pt>
                <c:pt idx="475">
                  <c:v>207.4999999999973</c:v>
                </c:pt>
                <c:pt idx="476">
                  <c:v>207.59999999999729</c:v>
                </c:pt>
                <c:pt idx="477">
                  <c:v>207.69999999999729</c:v>
                </c:pt>
                <c:pt idx="478">
                  <c:v>207.79999999999728</c:v>
                </c:pt>
                <c:pt idx="479">
                  <c:v>207.89999999999728</c:v>
                </c:pt>
                <c:pt idx="480">
                  <c:v>207.99999999999727</c:v>
                </c:pt>
                <c:pt idx="481">
                  <c:v>208.09999999999727</c:v>
                </c:pt>
                <c:pt idx="482">
                  <c:v>208.19999999999726</c:v>
                </c:pt>
                <c:pt idx="483">
                  <c:v>208.29999999999725</c:v>
                </c:pt>
                <c:pt idx="484">
                  <c:v>208.39999999999725</c:v>
                </c:pt>
                <c:pt idx="485">
                  <c:v>208.49999999999724</c:v>
                </c:pt>
                <c:pt idx="486">
                  <c:v>208.59999999999724</c:v>
                </c:pt>
                <c:pt idx="487">
                  <c:v>208.69999999999723</c:v>
                </c:pt>
                <c:pt idx="488">
                  <c:v>208.79999999999723</c:v>
                </c:pt>
                <c:pt idx="489">
                  <c:v>208.89999999999722</c:v>
                </c:pt>
                <c:pt idx="490">
                  <c:v>208.99999999999721</c:v>
                </c:pt>
                <c:pt idx="491">
                  <c:v>209.09999999999721</c:v>
                </c:pt>
                <c:pt idx="492">
                  <c:v>209.1999999999972</c:v>
                </c:pt>
                <c:pt idx="493">
                  <c:v>209.2999999999972</c:v>
                </c:pt>
                <c:pt idx="494">
                  <c:v>209.39999999999719</c:v>
                </c:pt>
                <c:pt idx="495">
                  <c:v>209.49999999999719</c:v>
                </c:pt>
                <c:pt idx="496">
                  <c:v>209.59999999999718</c:v>
                </c:pt>
                <c:pt idx="497">
                  <c:v>209.69999999999717</c:v>
                </c:pt>
                <c:pt idx="498">
                  <c:v>209.79999999999717</c:v>
                </c:pt>
                <c:pt idx="499">
                  <c:v>209.89999999999716</c:v>
                </c:pt>
                <c:pt idx="500">
                  <c:v>209.99999999999716</c:v>
                </c:pt>
              </c:numCache>
            </c:numRef>
          </c:xVal>
          <c:yVal>
            <c:numRef>
              <c:f>'HG x BW'!$P$2:$P$502</c:f>
              <c:numCache>
                <c:formatCode>General</c:formatCode>
                <c:ptCount val="501"/>
                <c:pt idx="0">
                  <c:v>-24658.222136481665</c:v>
                </c:pt>
                <c:pt idx="1">
                  <c:v>-24298.563105586451</c:v>
                </c:pt>
                <c:pt idx="2">
                  <c:v>-23940.776272855233</c:v>
                </c:pt>
                <c:pt idx="3">
                  <c:v>-23584.861638288479</c:v>
                </c:pt>
                <c:pt idx="4">
                  <c:v>-23230.819201886654</c:v>
                </c:pt>
                <c:pt idx="5">
                  <c:v>-22878.648963648826</c:v>
                </c:pt>
                <c:pt idx="6">
                  <c:v>-22528.350923575461</c:v>
                </c:pt>
                <c:pt idx="7">
                  <c:v>-22179.925081666559</c:v>
                </c:pt>
                <c:pt idx="8">
                  <c:v>-21833.37143792212</c:v>
                </c:pt>
                <c:pt idx="9">
                  <c:v>-21488.689992342144</c:v>
                </c:pt>
                <c:pt idx="10">
                  <c:v>-21145.880744926631</c:v>
                </c:pt>
                <c:pt idx="11">
                  <c:v>-20804.943695675582</c:v>
                </c:pt>
                <c:pt idx="12">
                  <c:v>-20465.878844588529</c:v>
                </c:pt>
                <c:pt idx="13">
                  <c:v>-20128.686191665474</c:v>
                </c:pt>
                <c:pt idx="14">
                  <c:v>-19793.365736907348</c:v>
                </c:pt>
                <c:pt idx="15">
                  <c:v>-19459.91748031415</c:v>
                </c:pt>
                <c:pt idx="16">
                  <c:v>-19128.34142188495</c:v>
                </c:pt>
                <c:pt idx="17">
                  <c:v>-18798.637561620679</c:v>
                </c:pt>
                <c:pt idx="18">
                  <c:v>-18470.805899519939</c:v>
                </c:pt>
                <c:pt idx="19">
                  <c:v>-18144.846435584128</c:v>
                </c:pt>
                <c:pt idx="20">
                  <c:v>-17820.759169813246</c:v>
                </c:pt>
                <c:pt idx="21">
                  <c:v>-17498.544102205895</c:v>
                </c:pt>
                <c:pt idx="22">
                  <c:v>-17178.201232763473</c:v>
                </c:pt>
                <c:pt idx="23">
                  <c:v>-16859.730561485514</c:v>
                </c:pt>
                <c:pt idx="24">
                  <c:v>-16543.132088371553</c:v>
                </c:pt>
                <c:pt idx="25">
                  <c:v>-16228.40581342252</c:v>
                </c:pt>
                <c:pt idx="26">
                  <c:v>-15915.551736637484</c:v>
                </c:pt>
                <c:pt idx="27">
                  <c:v>-15604.569858017378</c:v>
                </c:pt>
                <c:pt idx="28">
                  <c:v>-15295.460177561268</c:v>
                </c:pt>
                <c:pt idx="29">
                  <c:v>-14988.222695269622</c:v>
                </c:pt>
                <c:pt idx="30">
                  <c:v>-14682.857411141507</c:v>
                </c:pt>
                <c:pt idx="31">
                  <c:v>-14379.364325178787</c:v>
                </c:pt>
                <c:pt idx="32">
                  <c:v>-14077.74343738053</c:v>
                </c:pt>
                <c:pt idx="33">
                  <c:v>-13777.99474774627</c:v>
                </c:pt>
                <c:pt idx="34">
                  <c:v>-13480.118256276939</c:v>
                </c:pt>
                <c:pt idx="35">
                  <c:v>-13184.113962972071</c:v>
                </c:pt>
                <c:pt idx="36">
                  <c:v>-12889.981867831666</c:v>
                </c:pt>
                <c:pt idx="37">
                  <c:v>-12597.721970855258</c:v>
                </c:pt>
                <c:pt idx="38">
                  <c:v>-12307.334272043314</c:v>
                </c:pt>
                <c:pt idx="39">
                  <c:v>-12018.818771396298</c:v>
                </c:pt>
                <c:pt idx="40">
                  <c:v>-11732.175468913279</c:v>
                </c:pt>
                <c:pt idx="41">
                  <c:v>-11447.404364594724</c:v>
                </c:pt>
                <c:pt idx="42">
                  <c:v>-11164.505458440632</c:v>
                </c:pt>
                <c:pt idx="43">
                  <c:v>-10883.478750451002</c:v>
                </c:pt>
                <c:pt idx="44">
                  <c:v>-10604.324240625836</c:v>
                </c:pt>
                <c:pt idx="45">
                  <c:v>-10327.041928965133</c:v>
                </c:pt>
                <c:pt idx="46">
                  <c:v>-10051.631815467495</c:v>
                </c:pt>
                <c:pt idx="47">
                  <c:v>-9778.0939001357183</c:v>
                </c:pt>
                <c:pt idx="48">
                  <c:v>-9506.4281829679385</c:v>
                </c:pt>
                <c:pt idx="49">
                  <c:v>-9236.6346639650874</c:v>
                </c:pt>
                <c:pt idx="50">
                  <c:v>-8968.7133431262337</c:v>
                </c:pt>
                <c:pt idx="51">
                  <c:v>-8702.664220451843</c:v>
                </c:pt>
                <c:pt idx="52">
                  <c:v>-8438.4872959419154</c:v>
                </c:pt>
                <c:pt idx="53">
                  <c:v>-8176.1825695969164</c:v>
                </c:pt>
                <c:pt idx="54">
                  <c:v>-7915.7500414154492</c:v>
                </c:pt>
                <c:pt idx="55">
                  <c:v>-7657.1897113993764</c:v>
                </c:pt>
                <c:pt idx="56">
                  <c:v>-7400.5015795468353</c:v>
                </c:pt>
                <c:pt idx="57">
                  <c:v>-7145.6856458592229</c:v>
                </c:pt>
                <c:pt idx="58">
                  <c:v>-6892.7419103356078</c:v>
                </c:pt>
                <c:pt idx="59">
                  <c:v>-6641.6703729769215</c:v>
                </c:pt>
                <c:pt idx="60">
                  <c:v>-6392.4710337826982</c:v>
                </c:pt>
                <c:pt idx="61">
                  <c:v>-6145.1438927524723</c:v>
                </c:pt>
                <c:pt idx="62">
                  <c:v>-5899.6889498867095</c:v>
                </c:pt>
                <c:pt idx="63">
                  <c:v>-5656.106205184944</c:v>
                </c:pt>
                <c:pt idx="64">
                  <c:v>-5414.3956586476415</c:v>
                </c:pt>
                <c:pt idx="65">
                  <c:v>-5174.5573102752678</c:v>
                </c:pt>
                <c:pt idx="66">
                  <c:v>-4936.5911600673571</c:v>
                </c:pt>
                <c:pt idx="67">
                  <c:v>-4700.4972080239095</c:v>
                </c:pt>
                <c:pt idx="68">
                  <c:v>-4466.2754541449249</c:v>
                </c:pt>
                <c:pt idx="69">
                  <c:v>-4233.9258984304033</c:v>
                </c:pt>
                <c:pt idx="70">
                  <c:v>-4003.4485408798791</c:v>
                </c:pt>
                <c:pt idx="71">
                  <c:v>-3774.8433814942837</c:v>
                </c:pt>
                <c:pt idx="72">
                  <c:v>-3548.1104202726856</c:v>
                </c:pt>
                <c:pt idx="73">
                  <c:v>-3323.2496572160162</c:v>
                </c:pt>
                <c:pt idx="74">
                  <c:v>-3100.2610923233442</c:v>
                </c:pt>
                <c:pt idx="75">
                  <c:v>-2879.1447255951352</c:v>
                </c:pt>
                <c:pt idx="76">
                  <c:v>-2659.9005570313893</c:v>
                </c:pt>
                <c:pt idx="77">
                  <c:v>-2442.5285866316408</c:v>
                </c:pt>
                <c:pt idx="78">
                  <c:v>-2227.0288143972866</c:v>
                </c:pt>
                <c:pt idx="79">
                  <c:v>-2013.4012403269298</c:v>
                </c:pt>
                <c:pt idx="80">
                  <c:v>-1801.6458644196391</c:v>
                </c:pt>
                <c:pt idx="81">
                  <c:v>-1591.7626866777427</c:v>
                </c:pt>
                <c:pt idx="82">
                  <c:v>-1383.7517071007751</c:v>
                </c:pt>
                <c:pt idx="83">
                  <c:v>-1177.6129256882705</c:v>
                </c:pt>
                <c:pt idx="84">
                  <c:v>-973.34634243976325</c:v>
                </c:pt>
                <c:pt idx="85">
                  <c:v>-770.95195735571906</c:v>
                </c:pt>
                <c:pt idx="86">
                  <c:v>-570.42977043613791</c:v>
                </c:pt>
                <c:pt idx="87">
                  <c:v>-371.77978168101981</c:v>
                </c:pt>
                <c:pt idx="88">
                  <c:v>-175.00199109083042</c:v>
                </c:pt>
                <c:pt idx="89">
                  <c:v>19.903601335827261</c:v>
                </c:pt>
                <c:pt idx="90">
                  <c:v>212.93699559755623</c:v>
                </c:pt>
                <c:pt idx="91">
                  <c:v>404.09819169482216</c:v>
                </c:pt>
                <c:pt idx="92">
                  <c:v>593.38718962762505</c:v>
                </c:pt>
                <c:pt idx="93">
                  <c:v>780.80398939643055</c:v>
                </c:pt>
                <c:pt idx="94">
                  <c:v>966.34859100030735</c:v>
                </c:pt>
                <c:pt idx="95">
                  <c:v>1150.0209944401868</c:v>
                </c:pt>
                <c:pt idx="96">
                  <c:v>1331.8211997165345</c:v>
                </c:pt>
                <c:pt idx="97">
                  <c:v>1511.7492068270221</c:v>
                </c:pt>
                <c:pt idx="98">
                  <c:v>1689.8050157735124</c:v>
                </c:pt>
                <c:pt idx="99">
                  <c:v>1865.9886265555397</c:v>
                </c:pt>
                <c:pt idx="100">
                  <c:v>2040.3000391731039</c:v>
                </c:pt>
                <c:pt idx="101">
                  <c:v>2212.739253626205</c:v>
                </c:pt>
                <c:pt idx="102">
                  <c:v>2383.3062699148431</c:v>
                </c:pt>
                <c:pt idx="103">
                  <c:v>2552.0010880394839</c:v>
                </c:pt>
                <c:pt idx="104">
                  <c:v>2718.8237079991959</c:v>
                </c:pt>
                <c:pt idx="105">
                  <c:v>2883.7741297949106</c:v>
                </c:pt>
                <c:pt idx="106">
                  <c:v>3046.8523534261622</c:v>
                </c:pt>
                <c:pt idx="107">
                  <c:v>3208.0583788924851</c:v>
                </c:pt>
                <c:pt idx="108">
                  <c:v>3367.3922061943449</c:v>
                </c:pt>
                <c:pt idx="109">
                  <c:v>3524.853835332673</c:v>
                </c:pt>
                <c:pt idx="110">
                  <c:v>3680.4432663060725</c:v>
                </c:pt>
                <c:pt idx="111">
                  <c:v>3834.1604991145432</c:v>
                </c:pt>
                <c:pt idx="112">
                  <c:v>3986.0055337594822</c:v>
                </c:pt>
                <c:pt idx="113">
                  <c:v>4135.9783702404238</c:v>
                </c:pt>
                <c:pt idx="114">
                  <c:v>4284.0790085559711</c:v>
                </c:pt>
                <c:pt idx="115">
                  <c:v>4430.307448707521</c:v>
                </c:pt>
                <c:pt idx="116">
                  <c:v>4574.6636906941421</c:v>
                </c:pt>
                <c:pt idx="117">
                  <c:v>4717.1477345167659</c:v>
                </c:pt>
                <c:pt idx="118">
                  <c:v>4857.759580174461</c:v>
                </c:pt>
                <c:pt idx="119">
                  <c:v>4996.4992276681587</c:v>
                </c:pt>
                <c:pt idx="120">
                  <c:v>5133.3666769969277</c:v>
                </c:pt>
                <c:pt idx="121">
                  <c:v>5268.3619281616993</c:v>
                </c:pt>
                <c:pt idx="122">
                  <c:v>5401.4849811624736</c:v>
                </c:pt>
                <c:pt idx="123">
                  <c:v>5532.7358359978534</c:v>
                </c:pt>
                <c:pt idx="124">
                  <c:v>5662.1144926692359</c:v>
                </c:pt>
                <c:pt idx="125">
                  <c:v>5789.620951176621</c:v>
                </c:pt>
                <c:pt idx="126">
                  <c:v>5915.2552115190774</c:v>
                </c:pt>
                <c:pt idx="127">
                  <c:v>6039.0172736975364</c:v>
                </c:pt>
                <c:pt idx="128">
                  <c:v>6160.9071377110668</c:v>
                </c:pt>
                <c:pt idx="129">
                  <c:v>6280.9248035605997</c:v>
                </c:pt>
                <c:pt idx="130">
                  <c:v>6399.0702712461352</c:v>
                </c:pt>
                <c:pt idx="131">
                  <c:v>6515.3435407667421</c:v>
                </c:pt>
                <c:pt idx="132">
                  <c:v>6629.7446121228859</c:v>
                </c:pt>
                <c:pt idx="133">
                  <c:v>6742.2734853145666</c:v>
                </c:pt>
                <c:pt idx="134">
                  <c:v>6852.9301603417844</c:v>
                </c:pt>
                <c:pt idx="135">
                  <c:v>6961.714637204539</c:v>
                </c:pt>
                <c:pt idx="136">
                  <c:v>7068.6269159028307</c:v>
                </c:pt>
                <c:pt idx="137">
                  <c:v>7173.6669964366592</c:v>
                </c:pt>
                <c:pt idx="138">
                  <c:v>7276.8348788064905</c:v>
                </c:pt>
                <c:pt idx="139">
                  <c:v>7378.130563011393</c:v>
                </c:pt>
                <c:pt idx="140">
                  <c:v>7477.5540490522981</c:v>
                </c:pt>
                <c:pt idx="141">
                  <c:v>7575.1053369282745</c:v>
                </c:pt>
                <c:pt idx="142">
                  <c:v>7670.7844266402535</c:v>
                </c:pt>
                <c:pt idx="143">
                  <c:v>7764.5913181877695</c:v>
                </c:pt>
                <c:pt idx="144">
                  <c:v>7856.5260115708224</c:v>
                </c:pt>
                <c:pt idx="145">
                  <c:v>7946.5885067894123</c:v>
                </c:pt>
                <c:pt idx="146">
                  <c:v>8034.7788038444705</c:v>
                </c:pt>
                <c:pt idx="147">
                  <c:v>8121.0969027341343</c:v>
                </c:pt>
                <c:pt idx="148">
                  <c:v>8205.5428034593351</c:v>
                </c:pt>
                <c:pt idx="149">
                  <c:v>8288.1165060205385</c:v>
                </c:pt>
                <c:pt idx="150">
                  <c:v>8368.8180104168132</c:v>
                </c:pt>
                <c:pt idx="151">
                  <c:v>8447.6473166486248</c:v>
                </c:pt>
                <c:pt idx="152">
                  <c:v>8524.6044247164391</c:v>
                </c:pt>
                <c:pt idx="153">
                  <c:v>8599.6893346197903</c:v>
                </c:pt>
                <c:pt idx="154">
                  <c:v>8672.9020463582128</c:v>
                </c:pt>
                <c:pt idx="155">
                  <c:v>8744.242559932638</c:v>
                </c:pt>
                <c:pt idx="156">
                  <c:v>8813.7108753426</c:v>
                </c:pt>
                <c:pt idx="157">
                  <c:v>8881.3069925885648</c:v>
                </c:pt>
                <c:pt idx="158">
                  <c:v>8947.0309116696008</c:v>
                </c:pt>
                <c:pt idx="159">
                  <c:v>9010.8826325861737</c:v>
                </c:pt>
                <c:pt idx="160">
                  <c:v>9072.8621553382836</c:v>
                </c:pt>
                <c:pt idx="161">
                  <c:v>9132.9694799259305</c:v>
                </c:pt>
                <c:pt idx="162">
                  <c:v>9191.20460634958</c:v>
                </c:pt>
                <c:pt idx="163">
                  <c:v>9247.5675346092321</c:v>
                </c:pt>
                <c:pt idx="164">
                  <c:v>9302.0582647039555</c:v>
                </c:pt>
                <c:pt idx="165">
                  <c:v>9354.6767966342159</c:v>
                </c:pt>
                <c:pt idx="166">
                  <c:v>9405.4231303995475</c:v>
                </c:pt>
                <c:pt idx="167">
                  <c:v>9454.2972660008818</c:v>
                </c:pt>
                <c:pt idx="168">
                  <c:v>9501.299203437753</c:v>
                </c:pt>
                <c:pt idx="169">
                  <c:v>9546.4289427106269</c:v>
                </c:pt>
                <c:pt idx="170">
                  <c:v>9589.6864838181064</c:v>
                </c:pt>
                <c:pt idx="171">
                  <c:v>9631.0718267620541</c:v>
                </c:pt>
                <c:pt idx="172">
                  <c:v>9670.5849715410732</c:v>
                </c:pt>
                <c:pt idx="173">
                  <c:v>9708.2259181556292</c:v>
                </c:pt>
                <c:pt idx="174">
                  <c:v>9743.9946666061878</c:v>
                </c:pt>
                <c:pt idx="175">
                  <c:v>9777.8912168922834</c:v>
                </c:pt>
                <c:pt idx="176">
                  <c:v>9809.9155690134503</c:v>
                </c:pt>
                <c:pt idx="177">
                  <c:v>9840.0677229706198</c:v>
                </c:pt>
                <c:pt idx="178">
                  <c:v>9868.3476787633263</c:v>
                </c:pt>
                <c:pt idx="179">
                  <c:v>9894.7554363915697</c:v>
                </c:pt>
                <c:pt idx="180">
                  <c:v>9919.2909958562814</c:v>
                </c:pt>
                <c:pt idx="181">
                  <c:v>9941.9543571555987</c:v>
                </c:pt>
                <c:pt idx="182">
                  <c:v>9962.745520290453</c:v>
                </c:pt>
                <c:pt idx="183">
                  <c:v>9981.6644852613099</c:v>
                </c:pt>
                <c:pt idx="184">
                  <c:v>9998.7112520672381</c:v>
                </c:pt>
                <c:pt idx="185">
                  <c:v>10013.885820708703</c:v>
                </c:pt>
                <c:pt idx="186">
                  <c:v>10027.188191186171</c:v>
                </c:pt>
                <c:pt idx="187">
                  <c:v>10038.618363499176</c:v>
                </c:pt>
                <c:pt idx="188">
                  <c:v>10048.176337647717</c:v>
                </c:pt>
                <c:pt idx="189">
                  <c:v>10055.86211363133</c:v>
                </c:pt>
                <c:pt idx="190">
                  <c:v>10061.675691450946</c:v>
                </c:pt>
                <c:pt idx="191">
                  <c:v>10065.617071106099</c:v>
                </c:pt>
                <c:pt idx="192">
                  <c:v>10067.686252596788</c:v>
                </c:pt>
                <c:pt idx="193">
                  <c:v>10067.88323592348</c:v>
                </c:pt>
                <c:pt idx="194">
                  <c:v>10066.208021085244</c:v>
                </c:pt>
                <c:pt idx="195">
                  <c:v>10062.660608082544</c:v>
                </c:pt>
                <c:pt idx="196">
                  <c:v>10057.240996916313</c:v>
                </c:pt>
                <c:pt idx="197">
                  <c:v>10049.949187585153</c:v>
                </c:pt>
                <c:pt idx="198">
                  <c:v>10040.785180089064</c:v>
                </c:pt>
                <c:pt idx="199">
                  <c:v>10029.748974428978</c:v>
                </c:pt>
                <c:pt idx="200">
                  <c:v>10016.840570604429</c:v>
                </c:pt>
                <c:pt idx="201">
                  <c:v>10002.059968615416</c:v>
                </c:pt>
                <c:pt idx="202">
                  <c:v>9985.4071684619412</c:v>
                </c:pt>
                <c:pt idx="203">
                  <c:v>9966.8821701435372</c:v>
                </c:pt>
                <c:pt idx="204">
                  <c:v>9946.4849736616015</c:v>
                </c:pt>
                <c:pt idx="205">
                  <c:v>9924.2155790147372</c:v>
                </c:pt>
                <c:pt idx="206">
                  <c:v>9900.0739862034097</c:v>
                </c:pt>
                <c:pt idx="207">
                  <c:v>9874.0601952280849</c:v>
                </c:pt>
                <c:pt idx="208">
                  <c:v>9846.1742060878314</c:v>
                </c:pt>
                <c:pt idx="209">
                  <c:v>9816.4160187835805</c:v>
                </c:pt>
                <c:pt idx="210">
                  <c:v>9784.7856333148666</c:v>
                </c:pt>
                <c:pt idx="211">
                  <c:v>9751.2830496816896</c:v>
                </c:pt>
                <c:pt idx="212">
                  <c:v>9715.9082678835839</c:v>
                </c:pt>
                <c:pt idx="213">
                  <c:v>9678.6612879224122</c:v>
                </c:pt>
                <c:pt idx="214">
                  <c:v>9639.5421097963117</c:v>
                </c:pt>
                <c:pt idx="215">
                  <c:v>9598.5507335048169</c:v>
                </c:pt>
                <c:pt idx="216">
                  <c:v>9555.6871590493247</c:v>
                </c:pt>
                <c:pt idx="217">
                  <c:v>9510.9513864298351</c:v>
                </c:pt>
                <c:pt idx="218">
                  <c:v>9464.3434156454168</c:v>
                </c:pt>
                <c:pt idx="219">
                  <c:v>9415.8632466965355</c:v>
                </c:pt>
                <c:pt idx="220">
                  <c:v>9365.5108795836568</c:v>
                </c:pt>
                <c:pt idx="221">
                  <c:v>9313.2863143058494</c:v>
                </c:pt>
                <c:pt idx="222">
                  <c:v>9259.1895508645102</c:v>
                </c:pt>
                <c:pt idx="223">
                  <c:v>9203.2205892577767</c:v>
                </c:pt>
                <c:pt idx="224">
                  <c:v>9145.3794294870459</c:v>
                </c:pt>
                <c:pt idx="225">
                  <c:v>9085.6660715513863</c:v>
                </c:pt>
                <c:pt idx="226">
                  <c:v>9024.080515452195</c:v>
                </c:pt>
                <c:pt idx="227">
                  <c:v>8960.6227611880749</c:v>
                </c:pt>
                <c:pt idx="228">
                  <c:v>8895.2928087599576</c:v>
                </c:pt>
                <c:pt idx="229">
                  <c:v>8828.0906581669115</c:v>
                </c:pt>
                <c:pt idx="230">
                  <c:v>8759.0163094103336</c:v>
                </c:pt>
                <c:pt idx="231">
                  <c:v>8688.0697624883614</c:v>
                </c:pt>
                <c:pt idx="232">
                  <c:v>8615.2510174023919</c:v>
                </c:pt>
                <c:pt idx="233">
                  <c:v>8540.5600741519593</c:v>
                </c:pt>
                <c:pt idx="234">
                  <c:v>8463.9969327370636</c:v>
                </c:pt>
                <c:pt idx="235">
                  <c:v>8385.5615931572393</c:v>
                </c:pt>
                <c:pt idx="236">
                  <c:v>8305.2540554138832</c:v>
                </c:pt>
                <c:pt idx="237">
                  <c:v>8223.0743195051327</c:v>
                </c:pt>
                <c:pt idx="238">
                  <c:v>8139.0223854328506</c:v>
                </c:pt>
                <c:pt idx="239">
                  <c:v>8053.0982531956397</c:v>
                </c:pt>
                <c:pt idx="240">
                  <c:v>7965.3019227939658</c:v>
                </c:pt>
                <c:pt idx="241">
                  <c:v>7875.6333942278288</c:v>
                </c:pt>
                <c:pt idx="242">
                  <c:v>7784.0926674976945</c:v>
                </c:pt>
                <c:pt idx="243">
                  <c:v>7690.6797426026314</c:v>
                </c:pt>
                <c:pt idx="244">
                  <c:v>7595.3946195431054</c:v>
                </c:pt>
                <c:pt idx="245">
                  <c:v>7498.2372983200476</c:v>
                </c:pt>
                <c:pt idx="246">
                  <c:v>7399.207778932061</c:v>
                </c:pt>
                <c:pt idx="247">
                  <c:v>7298.3060613800772</c:v>
                </c:pt>
                <c:pt idx="248">
                  <c:v>7195.5321456631646</c:v>
                </c:pt>
                <c:pt idx="249">
                  <c:v>7090.8860317817889</c:v>
                </c:pt>
                <c:pt idx="250">
                  <c:v>6984.3677197359502</c:v>
                </c:pt>
                <c:pt idx="251">
                  <c:v>6875.9772095261142</c:v>
                </c:pt>
                <c:pt idx="252">
                  <c:v>6765.7145011513494</c:v>
                </c:pt>
                <c:pt idx="253">
                  <c:v>6653.5795946121216</c:v>
                </c:pt>
                <c:pt idx="254">
                  <c:v>6539.5724899088964</c:v>
                </c:pt>
                <c:pt idx="255">
                  <c:v>6423.6931870407425</c:v>
                </c:pt>
                <c:pt idx="256">
                  <c:v>6305.9416860081255</c:v>
                </c:pt>
                <c:pt idx="257">
                  <c:v>6186.3179868115112</c:v>
                </c:pt>
                <c:pt idx="258">
                  <c:v>6064.8220894508995</c:v>
                </c:pt>
                <c:pt idx="259">
                  <c:v>5941.4539939253591</c:v>
                </c:pt>
                <c:pt idx="260">
                  <c:v>5816.2137002353556</c:v>
                </c:pt>
                <c:pt idx="261">
                  <c:v>5689.1012083808891</c:v>
                </c:pt>
                <c:pt idx="262">
                  <c:v>5560.1165183619596</c:v>
                </c:pt>
                <c:pt idx="263">
                  <c:v>5429.2596301794983</c:v>
                </c:pt>
                <c:pt idx="264">
                  <c:v>5296.5305438321084</c:v>
                </c:pt>
                <c:pt idx="265">
                  <c:v>5161.929259319324</c:v>
                </c:pt>
                <c:pt idx="266">
                  <c:v>5025.455776643008</c:v>
                </c:pt>
                <c:pt idx="267">
                  <c:v>4887.1100958022289</c:v>
                </c:pt>
                <c:pt idx="268">
                  <c:v>4746.8922167969868</c:v>
                </c:pt>
                <c:pt idx="269">
                  <c:v>4604.8021396272816</c:v>
                </c:pt>
                <c:pt idx="270">
                  <c:v>4460.8398642931134</c:v>
                </c:pt>
                <c:pt idx="271">
                  <c:v>4315.0053907944821</c:v>
                </c:pt>
                <c:pt idx="272">
                  <c:v>4167.2987191309221</c:v>
                </c:pt>
                <c:pt idx="273">
                  <c:v>4017.7198493038304</c:v>
                </c:pt>
                <c:pt idx="274">
                  <c:v>3866.2687813122757</c:v>
                </c:pt>
                <c:pt idx="275">
                  <c:v>3712.9455151557922</c:v>
                </c:pt>
                <c:pt idx="276">
                  <c:v>3557.7500508343801</c:v>
                </c:pt>
                <c:pt idx="277">
                  <c:v>3400.6823883494362</c:v>
                </c:pt>
                <c:pt idx="278">
                  <c:v>3241.7425277000293</c:v>
                </c:pt>
                <c:pt idx="279">
                  <c:v>3080.9304688856937</c:v>
                </c:pt>
                <c:pt idx="280">
                  <c:v>2918.246211908292</c:v>
                </c:pt>
                <c:pt idx="281">
                  <c:v>2753.689756765496</c:v>
                </c:pt>
                <c:pt idx="282">
                  <c:v>2587.2611034582369</c:v>
                </c:pt>
                <c:pt idx="283">
                  <c:v>2418.9602519865148</c:v>
                </c:pt>
                <c:pt idx="284">
                  <c:v>2248.7872023503296</c:v>
                </c:pt>
                <c:pt idx="285">
                  <c:v>2076.7419545496814</c:v>
                </c:pt>
                <c:pt idx="286">
                  <c:v>1902.8245085845701</c:v>
                </c:pt>
                <c:pt idx="287">
                  <c:v>1727.0348644554615</c:v>
                </c:pt>
                <c:pt idx="288">
                  <c:v>1549.3730221614242</c:v>
                </c:pt>
                <c:pt idx="289">
                  <c:v>1369.8389817033894</c:v>
                </c:pt>
                <c:pt idx="290">
                  <c:v>1188.4327430808917</c:v>
                </c:pt>
                <c:pt idx="291">
                  <c:v>1005.1543062939309</c:v>
                </c:pt>
                <c:pt idx="292">
                  <c:v>820.00367134204134</c:v>
                </c:pt>
                <c:pt idx="293">
                  <c:v>632.98083822568879</c:v>
                </c:pt>
                <c:pt idx="294">
                  <c:v>444.08580694580451</c:v>
                </c:pt>
                <c:pt idx="295">
                  <c:v>253.31857750099152</c:v>
                </c:pt>
                <c:pt idx="296">
                  <c:v>60.679149892646819</c:v>
                </c:pt>
                <c:pt idx="297">
                  <c:v>-133.83247588062659</c:v>
                </c:pt>
                <c:pt idx="298">
                  <c:v>-330.21629981929436</c:v>
                </c:pt>
                <c:pt idx="299">
                  <c:v>-528.47232192149386</c:v>
                </c:pt>
                <c:pt idx="300">
                  <c:v>-728.6005421881564</c:v>
                </c:pt>
                <c:pt idx="301">
                  <c:v>-930.60096061928198</c:v>
                </c:pt>
                <c:pt idx="302">
                  <c:v>-1134.4735772153363</c:v>
                </c:pt>
                <c:pt idx="303">
                  <c:v>-1340.2183919753879</c:v>
                </c:pt>
                <c:pt idx="304">
                  <c:v>-1547.8354048999026</c:v>
                </c:pt>
                <c:pt idx="305">
                  <c:v>-1757.3246159888804</c:v>
                </c:pt>
                <c:pt idx="306">
                  <c:v>-1968.6860252427869</c:v>
                </c:pt>
                <c:pt idx="307">
                  <c:v>-2181.9196326606907</c:v>
                </c:pt>
                <c:pt idx="308">
                  <c:v>-2397.0254382425919</c:v>
                </c:pt>
                <c:pt idx="309">
                  <c:v>-2614.0034419894218</c:v>
                </c:pt>
                <c:pt idx="310">
                  <c:v>-2832.8536439002492</c:v>
                </c:pt>
                <c:pt idx="311">
                  <c:v>-3053.5760439760052</c:v>
                </c:pt>
                <c:pt idx="312">
                  <c:v>-3276.1706422157586</c:v>
                </c:pt>
                <c:pt idx="313">
                  <c:v>-3500.6374386195093</c:v>
                </c:pt>
                <c:pt idx="314">
                  <c:v>-3726.9764331881888</c:v>
                </c:pt>
                <c:pt idx="315">
                  <c:v>-3955.1876259213313</c:v>
                </c:pt>
                <c:pt idx="316">
                  <c:v>-4185.2710168194026</c:v>
                </c:pt>
                <c:pt idx="317">
                  <c:v>-4417.2266058810055</c:v>
                </c:pt>
                <c:pt idx="318">
                  <c:v>-4651.0543931075372</c:v>
                </c:pt>
                <c:pt idx="319">
                  <c:v>-4886.7543784985319</c:v>
                </c:pt>
                <c:pt idx="320">
                  <c:v>-5124.3265620539896</c:v>
                </c:pt>
                <c:pt idx="321">
                  <c:v>-5363.7709437734447</c:v>
                </c:pt>
                <c:pt idx="322">
                  <c:v>-5605.0875236578286</c:v>
                </c:pt>
                <c:pt idx="323">
                  <c:v>-5848.2763017066754</c:v>
                </c:pt>
                <c:pt idx="324">
                  <c:v>-6093.337277919054</c:v>
                </c:pt>
                <c:pt idx="325">
                  <c:v>-6340.270452296827</c:v>
                </c:pt>
                <c:pt idx="326">
                  <c:v>-6589.075824839063</c:v>
                </c:pt>
                <c:pt idx="327">
                  <c:v>-6839.7533955448307</c:v>
                </c:pt>
                <c:pt idx="328">
                  <c:v>-7092.3031644159928</c:v>
                </c:pt>
                <c:pt idx="329">
                  <c:v>-7346.7251314506866</c:v>
                </c:pt>
                <c:pt idx="330">
                  <c:v>-7603.0192966493778</c:v>
                </c:pt>
                <c:pt idx="331">
                  <c:v>-7861.1856600134633</c:v>
                </c:pt>
                <c:pt idx="332">
                  <c:v>-8121.2242215420119</c:v>
                </c:pt>
                <c:pt idx="333">
                  <c:v>-8383.1349812350236</c:v>
                </c:pt>
                <c:pt idx="334">
                  <c:v>-8646.917939091567</c:v>
                </c:pt>
                <c:pt idx="335">
                  <c:v>-8912.5730951139703</c:v>
                </c:pt>
                <c:pt idx="336">
                  <c:v>-9180.1004492994398</c:v>
                </c:pt>
                <c:pt idx="337">
                  <c:v>-9449.5000016503036</c:v>
                </c:pt>
                <c:pt idx="338">
                  <c:v>-9720.7717521651648</c:v>
                </c:pt>
                <c:pt idx="339">
                  <c:v>-9993.915700844489</c:v>
                </c:pt>
                <c:pt idx="340">
                  <c:v>-10268.931847688276</c:v>
                </c:pt>
                <c:pt idx="341">
                  <c:v>-10545.820192696527</c:v>
                </c:pt>
                <c:pt idx="342">
                  <c:v>-10824.58073586924</c:v>
                </c:pt>
                <c:pt idx="343">
                  <c:v>-11105.213477205951</c:v>
                </c:pt>
                <c:pt idx="344">
                  <c:v>-11387.71841670759</c:v>
                </c:pt>
                <c:pt idx="345">
                  <c:v>-11672.095554373693</c:v>
                </c:pt>
                <c:pt idx="346">
                  <c:v>-11958.344890202861</c:v>
                </c:pt>
                <c:pt idx="347">
                  <c:v>-12246.46642419789</c:v>
                </c:pt>
                <c:pt idx="348">
                  <c:v>-12536.460156356916</c:v>
                </c:pt>
                <c:pt idx="349">
                  <c:v>-12828.326086680405</c:v>
                </c:pt>
                <c:pt idx="350">
                  <c:v>-13122.064215168357</c:v>
                </c:pt>
                <c:pt idx="351">
                  <c:v>-13417.674541821238</c:v>
                </c:pt>
                <c:pt idx="352">
                  <c:v>-13715.157066638116</c:v>
                </c:pt>
                <c:pt idx="353">
                  <c:v>-14014.511789619457</c:v>
                </c:pt>
                <c:pt idx="354">
                  <c:v>-14315.73871076433</c:v>
                </c:pt>
                <c:pt idx="355">
                  <c:v>-14618.837830075063</c:v>
                </c:pt>
                <c:pt idx="356">
                  <c:v>-14923.809147549327</c:v>
                </c:pt>
                <c:pt idx="357">
                  <c:v>-15230.652663188521</c:v>
                </c:pt>
                <c:pt idx="358">
                  <c:v>-15539.368376992177</c:v>
                </c:pt>
                <c:pt idx="359">
                  <c:v>-15849.956288959365</c:v>
                </c:pt>
                <c:pt idx="360">
                  <c:v>-16162.416399091948</c:v>
                </c:pt>
                <c:pt idx="361">
                  <c:v>-16476.748707388993</c:v>
                </c:pt>
                <c:pt idx="362">
                  <c:v>-16792.953213849571</c:v>
                </c:pt>
                <c:pt idx="363">
                  <c:v>-17111.029918474145</c:v>
                </c:pt>
                <c:pt idx="364">
                  <c:v>-17430.978821263649</c:v>
                </c:pt>
                <c:pt idx="365">
                  <c:v>-17752.799922218546</c:v>
                </c:pt>
                <c:pt idx="366">
                  <c:v>-18076.493221337441</c:v>
                </c:pt>
                <c:pt idx="367">
                  <c:v>-18402.058718620334</c:v>
                </c:pt>
                <c:pt idx="368">
                  <c:v>-18729.496414067689</c:v>
                </c:pt>
                <c:pt idx="369">
                  <c:v>-19058.806307679974</c:v>
                </c:pt>
                <c:pt idx="370">
                  <c:v>-19389.988399456255</c:v>
                </c:pt>
                <c:pt idx="371">
                  <c:v>-19723.042689397</c:v>
                </c:pt>
                <c:pt idx="372">
                  <c:v>-20057.969177502673</c:v>
                </c:pt>
                <c:pt idx="373">
                  <c:v>-20394.767863772344</c:v>
                </c:pt>
                <c:pt idx="374">
                  <c:v>-20733.438748206478</c:v>
                </c:pt>
                <c:pt idx="375">
                  <c:v>-21073.981830805074</c:v>
                </c:pt>
                <c:pt idx="376">
                  <c:v>-21416.397111568134</c:v>
                </c:pt>
                <c:pt idx="377">
                  <c:v>-21760.684590495192</c:v>
                </c:pt>
                <c:pt idx="378">
                  <c:v>-22106.844267587643</c:v>
                </c:pt>
                <c:pt idx="379">
                  <c:v>-22454.876142843161</c:v>
                </c:pt>
                <c:pt idx="380">
                  <c:v>-22804.780216263141</c:v>
                </c:pt>
                <c:pt idx="381">
                  <c:v>-23156.556487848517</c:v>
                </c:pt>
                <c:pt idx="382">
                  <c:v>-23510.204957597889</c:v>
                </c:pt>
                <c:pt idx="383">
                  <c:v>-23865.725625511725</c:v>
                </c:pt>
                <c:pt idx="384">
                  <c:v>-24223.118491590023</c:v>
                </c:pt>
                <c:pt idx="385">
                  <c:v>-24582.38355583325</c:v>
                </c:pt>
                <c:pt idx="386">
                  <c:v>-24943.520818240009</c:v>
                </c:pt>
                <c:pt idx="387">
                  <c:v>-25306.530278812163</c:v>
                </c:pt>
                <c:pt idx="388">
                  <c:v>-25671.411937547848</c:v>
                </c:pt>
                <c:pt idx="389">
                  <c:v>-26038.165794448461</c:v>
                </c:pt>
                <c:pt idx="390">
                  <c:v>-26406.791849513538</c:v>
                </c:pt>
                <c:pt idx="391">
                  <c:v>-26777.290102743078</c:v>
                </c:pt>
                <c:pt idx="392">
                  <c:v>-27149.660554136615</c:v>
                </c:pt>
                <c:pt idx="393">
                  <c:v>-27523.903203694616</c:v>
                </c:pt>
                <c:pt idx="394">
                  <c:v>-27900.018051417079</c:v>
                </c:pt>
                <c:pt idx="395">
                  <c:v>-28278.005097304471</c:v>
                </c:pt>
                <c:pt idx="396">
                  <c:v>-28657.864341354929</c:v>
                </c:pt>
                <c:pt idx="397">
                  <c:v>-29039.595783570781</c:v>
                </c:pt>
                <c:pt idx="398">
                  <c:v>-29423.199423951097</c:v>
                </c:pt>
                <c:pt idx="399">
                  <c:v>-29808.67526249541</c:v>
                </c:pt>
                <c:pt idx="400">
                  <c:v>-30196.023299204651</c:v>
                </c:pt>
                <c:pt idx="401">
                  <c:v>-30585.24353407789</c:v>
                </c:pt>
                <c:pt idx="402">
                  <c:v>-30976.335967116058</c:v>
                </c:pt>
                <c:pt idx="403">
                  <c:v>-31369.300598318223</c:v>
                </c:pt>
                <c:pt idx="404">
                  <c:v>-31764.137427685317</c:v>
                </c:pt>
                <c:pt idx="405">
                  <c:v>-32160.846455216408</c:v>
                </c:pt>
                <c:pt idx="406">
                  <c:v>-32559.427680912428</c:v>
                </c:pt>
                <c:pt idx="407">
                  <c:v>-32959.88110477291</c:v>
                </c:pt>
                <c:pt idx="408">
                  <c:v>-33362.206726796925</c:v>
                </c:pt>
                <c:pt idx="409">
                  <c:v>-33766.404546985868</c:v>
                </c:pt>
                <c:pt idx="410">
                  <c:v>-34172.474565339275</c:v>
                </c:pt>
                <c:pt idx="411">
                  <c:v>-34580.416781857144</c:v>
                </c:pt>
                <c:pt idx="412">
                  <c:v>-34990.231196539011</c:v>
                </c:pt>
                <c:pt idx="413">
                  <c:v>-35401.917809384875</c:v>
                </c:pt>
                <c:pt idx="414">
                  <c:v>-35815.476620396134</c:v>
                </c:pt>
                <c:pt idx="415">
                  <c:v>-36230.907629571389</c:v>
                </c:pt>
                <c:pt idx="416">
                  <c:v>-36648.210836911108</c:v>
                </c:pt>
                <c:pt idx="417">
                  <c:v>-37067.386242415756</c:v>
                </c:pt>
                <c:pt idx="418">
                  <c:v>-37488.433846083935</c:v>
                </c:pt>
                <c:pt idx="419">
                  <c:v>-37911.353647917509</c:v>
                </c:pt>
                <c:pt idx="420">
                  <c:v>-38336.145647914615</c:v>
                </c:pt>
                <c:pt idx="421">
                  <c:v>-38762.809846077114</c:v>
                </c:pt>
                <c:pt idx="422">
                  <c:v>-39191.346242403146</c:v>
                </c:pt>
                <c:pt idx="423">
                  <c:v>-39621.754836894106</c:v>
                </c:pt>
                <c:pt idx="424">
                  <c:v>-40054.035629549995</c:v>
                </c:pt>
                <c:pt idx="425">
                  <c:v>-40488.188620369416</c:v>
                </c:pt>
                <c:pt idx="426">
                  <c:v>-40924.213809353299</c:v>
                </c:pt>
                <c:pt idx="427">
                  <c:v>-41362.111196502112</c:v>
                </c:pt>
                <c:pt idx="428">
                  <c:v>-41801.880781814922</c:v>
                </c:pt>
                <c:pt idx="429">
                  <c:v>-42243.52256529266</c:v>
                </c:pt>
                <c:pt idx="430">
                  <c:v>-42687.036546933465</c:v>
                </c:pt>
                <c:pt idx="431">
                  <c:v>-43132.422726739198</c:v>
                </c:pt>
                <c:pt idx="432">
                  <c:v>-43579.68110470986</c:v>
                </c:pt>
                <c:pt idx="433">
                  <c:v>-44028.811680845451</c:v>
                </c:pt>
                <c:pt idx="434">
                  <c:v>-44479.814455144107</c:v>
                </c:pt>
                <c:pt idx="435">
                  <c:v>-44932.689427608624</c:v>
                </c:pt>
                <c:pt idx="436">
                  <c:v>-45387.436598236673</c:v>
                </c:pt>
                <c:pt idx="437">
                  <c:v>-45844.05596702965</c:v>
                </c:pt>
                <c:pt idx="438">
                  <c:v>-46302.547533986624</c:v>
                </c:pt>
                <c:pt idx="439">
                  <c:v>-46762.911299108062</c:v>
                </c:pt>
                <c:pt idx="440">
                  <c:v>-47225.147262394428</c:v>
                </c:pt>
                <c:pt idx="441">
                  <c:v>-47689.255423844792</c:v>
                </c:pt>
                <c:pt idx="442">
                  <c:v>-48155.235783459619</c:v>
                </c:pt>
                <c:pt idx="443">
                  <c:v>-48623.088341238908</c:v>
                </c:pt>
                <c:pt idx="444">
                  <c:v>-49092.813097182661</c:v>
                </c:pt>
                <c:pt idx="445">
                  <c:v>-49564.410051290877</c:v>
                </c:pt>
                <c:pt idx="446">
                  <c:v>-50037.879203562625</c:v>
                </c:pt>
                <c:pt idx="447">
                  <c:v>-50513.220553999767</c:v>
                </c:pt>
                <c:pt idx="448">
                  <c:v>-50990.434102600906</c:v>
                </c:pt>
                <c:pt idx="449">
                  <c:v>-51469.519849366508</c:v>
                </c:pt>
                <c:pt idx="450">
                  <c:v>-51950.47779429704</c:v>
                </c:pt>
                <c:pt idx="451">
                  <c:v>-52433.307937391568</c:v>
                </c:pt>
                <c:pt idx="452">
                  <c:v>-52918.010278650559</c:v>
                </c:pt>
                <c:pt idx="453">
                  <c:v>-53404.584818074014</c:v>
                </c:pt>
                <c:pt idx="454">
                  <c:v>-53893.031555662397</c:v>
                </c:pt>
                <c:pt idx="455">
                  <c:v>-54383.350491414312</c:v>
                </c:pt>
                <c:pt idx="456">
                  <c:v>-54875.54162533069</c:v>
                </c:pt>
                <c:pt idx="457">
                  <c:v>-55369.604957411997</c:v>
                </c:pt>
                <c:pt idx="458">
                  <c:v>-55865.540487658232</c:v>
                </c:pt>
                <c:pt idx="459">
                  <c:v>-56363.348216068465</c:v>
                </c:pt>
                <c:pt idx="460">
                  <c:v>-56863.028142642695</c:v>
                </c:pt>
                <c:pt idx="461">
                  <c:v>-57364.580267381854</c:v>
                </c:pt>
                <c:pt idx="462">
                  <c:v>-57868.004590285011</c:v>
                </c:pt>
                <c:pt idx="463">
                  <c:v>-58373.301111351233</c:v>
                </c:pt>
                <c:pt idx="464">
                  <c:v>-58880.469830583315</c:v>
                </c:pt>
                <c:pt idx="465">
                  <c:v>-59389.510747980326</c:v>
                </c:pt>
                <c:pt idx="466">
                  <c:v>-59900.423863541335</c:v>
                </c:pt>
                <c:pt idx="467">
                  <c:v>-60413.209177266806</c:v>
                </c:pt>
                <c:pt idx="468">
                  <c:v>-60927.866689156741</c:v>
                </c:pt>
                <c:pt idx="469">
                  <c:v>-61444.396399210673</c:v>
                </c:pt>
                <c:pt idx="470">
                  <c:v>-61962.798307429533</c:v>
                </c:pt>
                <c:pt idx="471">
                  <c:v>-62483.072413812391</c:v>
                </c:pt>
                <c:pt idx="472">
                  <c:v>-63005.218718360644</c:v>
                </c:pt>
                <c:pt idx="473">
                  <c:v>-63529.237221072428</c:v>
                </c:pt>
                <c:pt idx="474">
                  <c:v>-64055.127921948675</c:v>
                </c:pt>
                <c:pt idx="475">
                  <c:v>-64582.890820989385</c:v>
                </c:pt>
                <c:pt idx="476">
                  <c:v>-65112.525918194558</c:v>
                </c:pt>
                <c:pt idx="477">
                  <c:v>-65644.033213564195</c:v>
                </c:pt>
                <c:pt idx="478">
                  <c:v>-66177.412707098294</c:v>
                </c:pt>
                <c:pt idx="479">
                  <c:v>-66712.664398796856</c:v>
                </c:pt>
                <c:pt idx="480">
                  <c:v>-67249.78828865895</c:v>
                </c:pt>
                <c:pt idx="481">
                  <c:v>-67788.784376686439</c:v>
                </c:pt>
                <c:pt idx="482">
                  <c:v>-68329.652662877459</c:v>
                </c:pt>
                <c:pt idx="483">
                  <c:v>-68872.393147234339</c:v>
                </c:pt>
                <c:pt idx="484">
                  <c:v>-69417.005829754751</c:v>
                </c:pt>
                <c:pt idx="485">
                  <c:v>-69963.490710439626</c:v>
                </c:pt>
                <c:pt idx="486">
                  <c:v>-70511.84778928943</c:v>
                </c:pt>
                <c:pt idx="487">
                  <c:v>-71062.077066303231</c:v>
                </c:pt>
                <c:pt idx="488">
                  <c:v>-71614.178541481029</c:v>
                </c:pt>
                <c:pt idx="489">
                  <c:v>-72168.152214824222</c:v>
                </c:pt>
                <c:pt idx="490">
                  <c:v>-72723.998086331412</c:v>
                </c:pt>
                <c:pt idx="491">
                  <c:v>-73281.716156003065</c:v>
                </c:pt>
                <c:pt idx="492">
                  <c:v>-73841.306423838716</c:v>
                </c:pt>
                <c:pt idx="493">
                  <c:v>-74402.768889839295</c:v>
                </c:pt>
                <c:pt idx="494">
                  <c:v>-74966.103554003872</c:v>
                </c:pt>
                <c:pt idx="495">
                  <c:v>-75531.310416333377</c:v>
                </c:pt>
                <c:pt idx="496">
                  <c:v>-76098.389476825949</c:v>
                </c:pt>
                <c:pt idx="497">
                  <c:v>-76667.34073548438</c:v>
                </c:pt>
                <c:pt idx="498">
                  <c:v>-77238.164192306809</c:v>
                </c:pt>
                <c:pt idx="499">
                  <c:v>-77810.859847293701</c:v>
                </c:pt>
                <c:pt idx="500">
                  <c:v>-78385.427700445056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F3-4C76-8C09-1581F062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101471"/>
        <c:axId val="800092831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Test Data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'HG x BW'!$A$63:$A$76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192</c:v>
                      </c:pt>
                      <c:pt idx="1">
                        <c:v>192</c:v>
                      </c:pt>
                      <c:pt idx="2">
                        <c:v>190</c:v>
                      </c:pt>
                      <c:pt idx="3">
                        <c:v>192</c:v>
                      </c:pt>
                      <c:pt idx="4">
                        <c:v>201</c:v>
                      </c:pt>
                      <c:pt idx="5">
                        <c:v>201</c:v>
                      </c:pt>
                      <c:pt idx="6">
                        <c:v>197</c:v>
                      </c:pt>
                      <c:pt idx="7">
                        <c:v>209</c:v>
                      </c:pt>
                      <c:pt idx="8">
                        <c:v>197</c:v>
                      </c:pt>
                      <c:pt idx="9">
                        <c:v>204</c:v>
                      </c:pt>
                      <c:pt idx="10">
                        <c:v>204</c:v>
                      </c:pt>
                      <c:pt idx="11">
                        <c:v>200</c:v>
                      </c:pt>
                      <c:pt idx="12">
                        <c:v>202</c:v>
                      </c:pt>
                      <c:pt idx="13">
                        <c:v>221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'HG x BW'!$B$63:$B$76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601</c:v>
                      </c:pt>
                      <c:pt idx="1">
                        <c:v>601</c:v>
                      </c:pt>
                      <c:pt idx="2">
                        <c:v>600</c:v>
                      </c:pt>
                      <c:pt idx="3">
                        <c:v>601</c:v>
                      </c:pt>
                      <c:pt idx="4">
                        <c:v>602</c:v>
                      </c:pt>
                      <c:pt idx="5">
                        <c:v>602</c:v>
                      </c:pt>
                      <c:pt idx="6">
                        <c:v>608</c:v>
                      </c:pt>
                      <c:pt idx="7">
                        <c:v>612</c:v>
                      </c:pt>
                      <c:pt idx="8">
                        <c:v>608</c:v>
                      </c:pt>
                      <c:pt idx="9">
                        <c:v>617</c:v>
                      </c:pt>
                      <c:pt idx="10">
                        <c:v>617</c:v>
                      </c:pt>
                      <c:pt idx="11">
                        <c:v>610</c:v>
                      </c:pt>
                      <c:pt idx="12">
                        <c:v>604</c:v>
                      </c:pt>
                      <c:pt idx="13">
                        <c:v>644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33F3-4C76-8C09-1581F0627F7F}"/>
                  </c:ext>
                </c:extLst>
              </c15:ser>
            </c15:filteredScatterSeries>
          </c:ext>
        </c:extLst>
      </c:scatterChart>
      <c:valAx>
        <c:axId val="800101471"/>
        <c:scaling>
          <c:orientation val="minMax"/>
          <c:max val="200"/>
          <c:min val="1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Oblique Body</a:t>
                </a:r>
                <a:r>
                  <a:rPr lang="en-PH" baseline="0"/>
                  <a:t> Length (cm)</a:t>
                </a:r>
                <a:endParaRPr lang="en-P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092831"/>
        <c:crosses val="autoZero"/>
        <c:crossBetween val="midCat"/>
      </c:valAx>
      <c:valAx>
        <c:axId val="800092831"/>
        <c:scaling>
          <c:orientation val="minMax"/>
          <c:max val="700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/>
                  <a:t>Body Weight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10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160020</xdr:rowOff>
    </xdr:from>
    <xdr:to>
      <xdr:col>10</xdr:col>
      <xdr:colOff>49530</xdr:colOff>
      <xdr:row>15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86B8D7-CEE3-AC38-0109-8C56C76851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182880</xdr:colOff>
      <xdr:row>16</xdr:row>
      <xdr:rowOff>45720</xdr:rowOff>
    </xdr:from>
    <xdr:to>
      <xdr:col>10</xdr:col>
      <xdr:colOff>60960</xdr:colOff>
      <xdr:row>30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3841D3-7D6E-4488-81BE-E0C105508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</xdr:colOff>
      <xdr:row>0</xdr:row>
      <xdr:rowOff>0</xdr:rowOff>
    </xdr:from>
    <xdr:to>
      <xdr:col>23</xdr:col>
      <xdr:colOff>316230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CD4E62-7B20-F155-96C9-98FB6A4F97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235364</xdr:colOff>
      <xdr:row>6</xdr:row>
      <xdr:rowOff>110860</xdr:rowOff>
    </xdr:from>
    <xdr:to>
      <xdr:col>8</xdr:col>
      <xdr:colOff>608954</xdr:colOff>
      <xdr:row>20</xdr:row>
      <xdr:rowOff>81432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A604B3-7874-45CB-AE0F-16BF432013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8</xdr:col>
      <xdr:colOff>15967</xdr:colOff>
      <xdr:row>5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9D1863-6CB7-3F3F-A0F1-A2D4477A4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80447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123BBE-62C5-4917-B695-50C8C6F638E1}">
  <we:reference id="0986d9dd-94f1-4b67-978d-c4cf6e6142a8" version="25.0.2.0" store="EXCatalog" storeType="EXCatalog"/>
  <we:alternateReferences>
    <we:reference id="WA200000018" version="25.0.2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FFE4-732B-E04E-BB91-D8398010239F}">
  <dimension ref="A1:F73"/>
  <sheetViews>
    <sheetView zoomScale="92" zoomScaleNormal="115" workbookViewId="0">
      <selection activeCell="F1" sqref="F1:F1048576"/>
    </sheetView>
  </sheetViews>
  <sheetFormatPr defaultColWidth="11" defaultRowHeight="15.6"/>
  <cols>
    <col min="1" max="1" width="11" style="1"/>
    <col min="2" max="2" width="26.09765625" style="1" customWidth="1"/>
    <col min="3" max="3" width="17.3984375" style="1" customWidth="1"/>
    <col min="4" max="4" width="16.3984375" style="1" customWidth="1"/>
    <col min="5" max="5" width="16.5" style="1" customWidth="1"/>
    <col min="6" max="6" width="20.8984375" style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161</v>
      </c>
      <c r="C2" s="1">
        <v>124</v>
      </c>
      <c r="D2" s="1">
        <v>190</v>
      </c>
      <c r="E2" s="1">
        <v>47</v>
      </c>
      <c r="F2" s="1">
        <v>545</v>
      </c>
    </row>
    <row r="3" spans="1:6">
      <c r="A3" s="1">
        <v>2</v>
      </c>
      <c r="B3" s="1">
        <v>152</v>
      </c>
      <c r="C3" s="1">
        <v>120</v>
      </c>
      <c r="D3" s="1">
        <v>183</v>
      </c>
      <c r="E3" s="1">
        <v>43</v>
      </c>
      <c r="F3" s="1">
        <v>507</v>
      </c>
    </row>
    <row r="4" spans="1:6">
      <c r="A4" s="1">
        <v>3</v>
      </c>
      <c r="B4" s="1">
        <v>151</v>
      </c>
      <c r="C4" s="1">
        <v>124</v>
      </c>
      <c r="D4" s="1">
        <v>179</v>
      </c>
      <c r="E4" s="1">
        <v>41</v>
      </c>
      <c r="F4" s="1">
        <v>450</v>
      </c>
    </row>
    <row r="5" spans="1:6">
      <c r="A5" s="1">
        <v>4</v>
      </c>
      <c r="B5" s="1">
        <v>174</v>
      </c>
      <c r="C5" s="1">
        <v>129</v>
      </c>
      <c r="D5" s="1">
        <v>202</v>
      </c>
      <c r="E5" s="1">
        <v>50</v>
      </c>
      <c r="F5" s="1">
        <v>604</v>
      </c>
    </row>
    <row r="6" spans="1:6">
      <c r="A6" s="1">
        <v>5</v>
      </c>
      <c r="B6" s="1">
        <v>128</v>
      </c>
      <c r="C6" s="1">
        <v>114</v>
      </c>
      <c r="D6" s="1">
        <v>176</v>
      </c>
      <c r="E6" s="1">
        <v>41</v>
      </c>
      <c r="F6" s="1">
        <v>448</v>
      </c>
    </row>
    <row r="7" spans="1:6">
      <c r="A7" s="1">
        <v>6</v>
      </c>
      <c r="B7" s="1">
        <v>138</v>
      </c>
      <c r="C7" s="1">
        <v>120</v>
      </c>
      <c r="D7" s="1">
        <v>180</v>
      </c>
      <c r="E7" s="1">
        <v>42</v>
      </c>
      <c r="F7" s="1">
        <v>450</v>
      </c>
    </row>
    <row r="8" spans="1:6">
      <c r="A8" s="1">
        <v>7</v>
      </c>
      <c r="B8" s="1">
        <v>162</v>
      </c>
      <c r="C8" s="1">
        <v>124</v>
      </c>
      <c r="D8" s="1">
        <v>182</v>
      </c>
      <c r="E8" s="1">
        <v>45</v>
      </c>
      <c r="F8" s="1">
        <v>495</v>
      </c>
    </row>
    <row r="9" spans="1:6">
      <c r="A9" s="1">
        <v>8</v>
      </c>
      <c r="B9" s="1">
        <v>154</v>
      </c>
      <c r="C9" s="1">
        <v>119</v>
      </c>
      <c r="D9" s="1">
        <v>174</v>
      </c>
      <c r="E9" s="1">
        <v>41</v>
      </c>
      <c r="F9" s="1">
        <v>434</v>
      </c>
    </row>
    <row r="10" spans="1:6">
      <c r="A10" s="1">
        <v>9</v>
      </c>
      <c r="B10" s="1">
        <v>142</v>
      </c>
      <c r="C10" s="1">
        <v>115</v>
      </c>
      <c r="D10" s="1">
        <v>170</v>
      </c>
      <c r="E10" s="1">
        <v>42</v>
      </c>
      <c r="F10" s="1">
        <v>400</v>
      </c>
    </row>
    <row r="11" spans="1:6">
      <c r="A11" s="1">
        <v>10</v>
      </c>
      <c r="B11" s="1">
        <v>156</v>
      </c>
      <c r="C11" s="1">
        <v>118</v>
      </c>
      <c r="D11" s="1">
        <v>180</v>
      </c>
      <c r="E11" s="1">
        <v>44</v>
      </c>
      <c r="F11" s="1">
        <v>467</v>
      </c>
    </row>
    <row r="12" spans="1:6">
      <c r="A12" s="1">
        <v>11</v>
      </c>
      <c r="B12" s="1">
        <v>145</v>
      </c>
      <c r="C12" s="1">
        <v>118</v>
      </c>
      <c r="D12" s="1">
        <v>190</v>
      </c>
      <c r="E12" s="1">
        <v>44</v>
      </c>
      <c r="F12" s="1">
        <v>466</v>
      </c>
    </row>
    <row r="13" spans="1:6">
      <c r="A13" s="1">
        <v>12</v>
      </c>
      <c r="B13" s="1">
        <v>138</v>
      </c>
      <c r="C13" s="1">
        <v>112</v>
      </c>
      <c r="D13" s="1">
        <v>173</v>
      </c>
      <c r="E13" s="1">
        <v>42</v>
      </c>
      <c r="F13" s="1">
        <v>362</v>
      </c>
    </row>
    <row r="14" spans="1:6">
      <c r="A14" s="1">
        <v>13</v>
      </c>
      <c r="B14" s="1">
        <v>151</v>
      </c>
      <c r="C14" s="1">
        <v>122</v>
      </c>
      <c r="D14" s="1">
        <v>189</v>
      </c>
      <c r="E14" s="1">
        <v>46</v>
      </c>
      <c r="F14" s="1">
        <v>444</v>
      </c>
    </row>
    <row r="15" spans="1:6">
      <c r="A15" s="1">
        <v>14</v>
      </c>
      <c r="B15" s="1">
        <v>152</v>
      </c>
      <c r="C15" s="1">
        <v>121</v>
      </c>
      <c r="D15" s="1">
        <v>181</v>
      </c>
      <c r="E15" s="1">
        <v>46</v>
      </c>
      <c r="F15" s="1">
        <v>441</v>
      </c>
    </row>
    <row r="16" spans="1:6">
      <c r="A16" s="1">
        <v>15</v>
      </c>
      <c r="B16" s="1">
        <v>157</v>
      </c>
      <c r="C16" s="1">
        <v>121</v>
      </c>
      <c r="D16" s="1">
        <v>193</v>
      </c>
      <c r="E16" s="1">
        <v>50</v>
      </c>
      <c r="F16" s="1">
        <v>497</v>
      </c>
    </row>
    <row r="17" spans="1:6">
      <c r="A17" s="1">
        <v>16</v>
      </c>
      <c r="B17" s="1">
        <v>127</v>
      </c>
      <c r="C17" s="1">
        <v>116</v>
      </c>
      <c r="D17" s="1">
        <v>171</v>
      </c>
      <c r="E17" s="1">
        <v>37</v>
      </c>
      <c r="F17" s="1">
        <v>409</v>
      </c>
    </row>
    <row r="18" spans="1:6">
      <c r="A18" s="1">
        <v>17</v>
      </c>
      <c r="B18" s="1">
        <v>138</v>
      </c>
      <c r="C18" s="1">
        <v>117</v>
      </c>
      <c r="D18" s="1">
        <v>168</v>
      </c>
      <c r="E18" s="1">
        <v>41</v>
      </c>
      <c r="F18" s="1">
        <v>371</v>
      </c>
    </row>
    <row r="19" spans="1:6">
      <c r="A19" s="1">
        <v>18</v>
      </c>
      <c r="B19" s="1">
        <v>153</v>
      </c>
      <c r="C19" s="1">
        <v>119</v>
      </c>
      <c r="D19" s="1">
        <v>176</v>
      </c>
      <c r="E19" s="1">
        <v>41</v>
      </c>
      <c r="F19" s="1">
        <v>434</v>
      </c>
    </row>
    <row r="20" spans="1:6">
      <c r="A20" s="1">
        <v>19</v>
      </c>
      <c r="B20" s="1">
        <v>138</v>
      </c>
      <c r="C20" s="1">
        <v>115</v>
      </c>
      <c r="D20" s="1">
        <v>173</v>
      </c>
      <c r="E20" s="1">
        <v>44</v>
      </c>
      <c r="F20" s="1">
        <v>367</v>
      </c>
    </row>
    <row r="21" spans="1:6">
      <c r="A21" s="1">
        <v>20</v>
      </c>
      <c r="B21" s="1">
        <v>138</v>
      </c>
      <c r="C21" s="1">
        <v>112</v>
      </c>
      <c r="D21" s="1">
        <v>173</v>
      </c>
      <c r="E21" s="1">
        <v>42</v>
      </c>
      <c r="F21" s="1">
        <v>362</v>
      </c>
    </row>
    <row r="22" spans="1:6">
      <c r="A22" s="1">
        <v>21</v>
      </c>
      <c r="B22" s="1">
        <v>142</v>
      </c>
      <c r="C22" s="1">
        <v>118</v>
      </c>
      <c r="D22" s="1">
        <v>174</v>
      </c>
      <c r="E22" s="1">
        <v>43</v>
      </c>
      <c r="F22" s="1">
        <v>403</v>
      </c>
    </row>
    <row r="23" spans="1:6">
      <c r="A23" s="1">
        <v>22</v>
      </c>
      <c r="B23" s="1">
        <v>142</v>
      </c>
      <c r="C23" s="1">
        <v>120</v>
      </c>
      <c r="D23" s="1">
        <v>175</v>
      </c>
      <c r="E23" s="1">
        <v>45</v>
      </c>
      <c r="F23" s="1">
        <v>440</v>
      </c>
    </row>
    <row r="24" spans="1:6">
      <c r="A24" s="1">
        <v>23</v>
      </c>
      <c r="B24" s="1">
        <v>138</v>
      </c>
      <c r="C24" s="1">
        <v>112</v>
      </c>
      <c r="D24" s="1">
        <v>173</v>
      </c>
      <c r="E24" s="1">
        <v>44</v>
      </c>
      <c r="F24" s="1">
        <v>362</v>
      </c>
    </row>
    <row r="25" spans="1:6">
      <c r="A25" s="1">
        <v>24</v>
      </c>
      <c r="B25" s="1">
        <v>144</v>
      </c>
      <c r="C25" s="1">
        <v>122</v>
      </c>
      <c r="D25" s="1">
        <v>186</v>
      </c>
      <c r="E25" s="1">
        <v>44</v>
      </c>
      <c r="F25" s="1">
        <v>445</v>
      </c>
    </row>
    <row r="26" spans="1:6">
      <c r="A26" s="1">
        <v>25</v>
      </c>
      <c r="B26" s="1">
        <v>138</v>
      </c>
      <c r="C26" s="1">
        <v>112</v>
      </c>
      <c r="D26" s="1">
        <v>173</v>
      </c>
      <c r="E26" s="1">
        <v>44</v>
      </c>
      <c r="F26" s="1">
        <v>362</v>
      </c>
    </row>
    <row r="27" spans="1:6">
      <c r="A27" s="1">
        <v>26</v>
      </c>
      <c r="B27" s="1">
        <v>156</v>
      </c>
      <c r="C27" s="1">
        <v>118</v>
      </c>
      <c r="D27" s="1">
        <v>180</v>
      </c>
      <c r="E27" s="1">
        <v>44</v>
      </c>
      <c r="F27" s="1">
        <v>467</v>
      </c>
    </row>
    <row r="28" spans="1:6">
      <c r="A28" s="1">
        <v>27</v>
      </c>
      <c r="B28" s="1">
        <v>138</v>
      </c>
      <c r="C28" s="1">
        <v>123</v>
      </c>
      <c r="D28" s="1">
        <v>180</v>
      </c>
      <c r="E28" s="1">
        <v>42</v>
      </c>
      <c r="F28" s="1">
        <v>450</v>
      </c>
    </row>
    <row r="29" spans="1:6">
      <c r="A29" s="1">
        <v>28</v>
      </c>
      <c r="B29" s="1">
        <v>167</v>
      </c>
      <c r="C29" s="1">
        <v>128</v>
      </c>
      <c r="D29" s="1">
        <v>192</v>
      </c>
      <c r="E29" s="1">
        <v>29</v>
      </c>
      <c r="F29" s="1">
        <v>601</v>
      </c>
    </row>
    <row r="30" spans="1:6">
      <c r="A30" s="1">
        <v>29</v>
      </c>
      <c r="B30" s="1">
        <v>154</v>
      </c>
      <c r="C30" s="1">
        <v>118</v>
      </c>
      <c r="D30" s="1">
        <v>194</v>
      </c>
      <c r="E30" s="1">
        <v>45</v>
      </c>
      <c r="F30" s="1">
        <v>550</v>
      </c>
    </row>
    <row r="31" spans="1:6">
      <c r="A31" s="1">
        <v>30</v>
      </c>
      <c r="B31" s="1">
        <v>170</v>
      </c>
      <c r="C31" s="1">
        <v>131</v>
      </c>
      <c r="D31" s="1">
        <v>197</v>
      </c>
      <c r="E31" s="1">
        <v>50</v>
      </c>
      <c r="F31" s="1">
        <v>608</v>
      </c>
    </row>
    <row r="32" spans="1:6">
      <c r="A32" s="1">
        <v>31</v>
      </c>
      <c r="B32" s="1">
        <v>155</v>
      </c>
      <c r="C32" s="1">
        <v>120</v>
      </c>
      <c r="D32" s="1">
        <v>186</v>
      </c>
      <c r="E32" s="1">
        <v>44</v>
      </c>
      <c r="F32" s="1">
        <v>486</v>
      </c>
    </row>
    <row r="33" spans="1:6">
      <c r="A33" s="1">
        <v>32</v>
      </c>
      <c r="B33" s="1">
        <v>159</v>
      </c>
      <c r="C33" s="1">
        <v>125</v>
      </c>
      <c r="D33" s="1">
        <v>183</v>
      </c>
      <c r="E33" s="1">
        <v>48</v>
      </c>
      <c r="F33" s="1">
        <v>465</v>
      </c>
    </row>
    <row r="34" spans="1:6">
      <c r="A34" s="1">
        <v>33</v>
      </c>
      <c r="B34" s="1">
        <v>138</v>
      </c>
      <c r="C34" s="1">
        <v>123</v>
      </c>
      <c r="D34" s="1">
        <v>180</v>
      </c>
      <c r="E34" s="1">
        <v>42</v>
      </c>
      <c r="F34" s="1">
        <v>450</v>
      </c>
    </row>
    <row r="35" spans="1:6">
      <c r="A35" s="1">
        <v>34</v>
      </c>
      <c r="B35" s="1">
        <v>157</v>
      </c>
      <c r="C35" s="1">
        <v>121</v>
      </c>
      <c r="D35" s="1">
        <v>193</v>
      </c>
      <c r="E35" s="1">
        <v>50</v>
      </c>
      <c r="F35" s="1">
        <v>497</v>
      </c>
    </row>
    <row r="36" spans="1:6">
      <c r="A36" s="1">
        <v>35</v>
      </c>
      <c r="B36" s="1">
        <v>168</v>
      </c>
      <c r="C36" s="1">
        <v>128</v>
      </c>
      <c r="D36" s="1">
        <v>201</v>
      </c>
      <c r="E36" s="1">
        <v>49</v>
      </c>
      <c r="F36" s="1">
        <v>602</v>
      </c>
    </row>
    <row r="37" spans="1:6">
      <c r="A37" s="1">
        <v>36</v>
      </c>
      <c r="B37" s="1">
        <v>142</v>
      </c>
      <c r="C37" s="1">
        <v>118</v>
      </c>
      <c r="D37" s="1">
        <v>174</v>
      </c>
      <c r="E37" s="1">
        <v>43</v>
      </c>
      <c r="F37" s="1">
        <v>400</v>
      </c>
    </row>
    <row r="38" spans="1:6">
      <c r="A38" s="1">
        <v>37</v>
      </c>
      <c r="B38" s="1">
        <v>170</v>
      </c>
      <c r="C38" s="1">
        <v>130</v>
      </c>
      <c r="D38" s="1">
        <v>209</v>
      </c>
      <c r="E38" s="1">
        <v>51</v>
      </c>
      <c r="F38" s="1">
        <v>612</v>
      </c>
    </row>
    <row r="39" spans="1:6">
      <c r="A39" s="1">
        <v>38</v>
      </c>
      <c r="B39" s="1">
        <v>161</v>
      </c>
      <c r="C39" s="1">
        <v>125</v>
      </c>
      <c r="D39" s="1">
        <v>193</v>
      </c>
      <c r="E39" s="1">
        <v>49</v>
      </c>
      <c r="F39" s="1">
        <v>559</v>
      </c>
    </row>
    <row r="40" spans="1:6">
      <c r="A40" s="1">
        <v>39</v>
      </c>
      <c r="B40" s="1">
        <v>171</v>
      </c>
      <c r="C40" s="1">
        <v>128</v>
      </c>
      <c r="D40" s="1">
        <v>204</v>
      </c>
      <c r="E40" s="1">
        <v>50</v>
      </c>
      <c r="F40" s="1">
        <v>617</v>
      </c>
    </row>
    <row r="41" spans="1:6">
      <c r="A41" s="1">
        <v>40</v>
      </c>
      <c r="B41" s="1">
        <v>146</v>
      </c>
      <c r="C41" s="1">
        <v>100</v>
      </c>
      <c r="D41" s="1">
        <v>167</v>
      </c>
      <c r="E41" s="1">
        <v>41</v>
      </c>
      <c r="F41" s="1">
        <v>342</v>
      </c>
    </row>
    <row r="42" spans="1:6">
      <c r="A42" s="1">
        <v>41</v>
      </c>
      <c r="B42" s="1">
        <v>145</v>
      </c>
      <c r="C42" s="1">
        <v>121</v>
      </c>
      <c r="D42" s="1">
        <v>190</v>
      </c>
      <c r="E42" s="1">
        <v>44</v>
      </c>
      <c r="F42" s="1">
        <v>479</v>
      </c>
    </row>
    <row r="43" spans="1:6">
      <c r="A43" s="1">
        <v>42</v>
      </c>
      <c r="B43" s="1">
        <v>144</v>
      </c>
      <c r="C43" s="1">
        <v>122</v>
      </c>
      <c r="D43" s="1">
        <v>186</v>
      </c>
      <c r="E43" s="1">
        <v>44</v>
      </c>
      <c r="F43" s="1">
        <v>445</v>
      </c>
    </row>
    <row r="44" spans="1:6">
      <c r="A44" s="1">
        <v>43</v>
      </c>
      <c r="B44" s="1">
        <v>167</v>
      </c>
      <c r="C44" s="1">
        <v>128</v>
      </c>
      <c r="D44" s="1">
        <v>192</v>
      </c>
      <c r="E44" s="1">
        <v>29</v>
      </c>
      <c r="F44" s="1">
        <v>601</v>
      </c>
    </row>
    <row r="45" spans="1:6">
      <c r="A45" s="1">
        <v>44</v>
      </c>
      <c r="B45" s="1">
        <v>161</v>
      </c>
      <c r="C45" s="1">
        <v>125</v>
      </c>
      <c r="D45" s="1">
        <v>193</v>
      </c>
      <c r="E45" s="1">
        <v>49</v>
      </c>
      <c r="F45" s="1">
        <v>565</v>
      </c>
    </row>
    <row r="46" spans="1:6">
      <c r="A46" s="1">
        <v>45</v>
      </c>
      <c r="B46" s="1">
        <v>146</v>
      </c>
      <c r="C46" s="1">
        <v>100</v>
      </c>
      <c r="D46" s="1">
        <v>167</v>
      </c>
      <c r="E46" s="1">
        <v>41</v>
      </c>
      <c r="F46" s="1">
        <v>341</v>
      </c>
    </row>
    <row r="47" spans="1:6">
      <c r="A47" s="1">
        <v>46</v>
      </c>
      <c r="B47" s="1">
        <v>148</v>
      </c>
      <c r="C47" s="1">
        <v>100</v>
      </c>
      <c r="D47" s="1">
        <v>167</v>
      </c>
      <c r="E47" s="1">
        <v>41</v>
      </c>
      <c r="F47" s="1">
        <v>353</v>
      </c>
    </row>
    <row r="48" spans="1:6">
      <c r="A48" s="1">
        <v>47</v>
      </c>
      <c r="B48" s="1">
        <v>157</v>
      </c>
      <c r="C48" s="1">
        <v>125</v>
      </c>
      <c r="D48" s="1">
        <v>192</v>
      </c>
      <c r="E48" s="1">
        <v>51</v>
      </c>
      <c r="F48" s="1">
        <v>511</v>
      </c>
    </row>
    <row r="49" spans="1:6">
      <c r="A49" s="1">
        <v>48</v>
      </c>
      <c r="B49" s="1">
        <v>155</v>
      </c>
      <c r="C49" s="1">
        <v>120</v>
      </c>
      <c r="D49" s="1">
        <v>186</v>
      </c>
      <c r="E49" s="1">
        <v>44</v>
      </c>
      <c r="F49" s="1">
        <v>486</v>
      </c>
    </row>
    <row r="50" spans="1:6">
      <c r="A50" s="1">
        <v>49</v>
      </c>
      <c r="B50" s="1">
        <v>146</v>
      </c>
      <c r="C50" s="1">
        <v>100</v>
      </c>
      <c r="D50" s="1">
        <v>167</v>
      </c>
      <c r="E50" s="1">
        <v>41</v>
      </c>
      <c r="F50" s="1">
        <v>342</v>
      </c>
    </row>
    <row r="51" spans="1:6">
      <c r="A51" s="1">
        <v>50</v>
      </c>
      <c r="B51" s="1">
        <v>167</v>
      </c>
      <c r="C51" s="1">
        <v>130</v>
      </c>
      <c r="D51" s="1">
        <v>190</v>
      </c>
      <c r="E51" s="1">
        <v>50</v>
      </c>
      <c r="F51" s="1">
        <v>600</v>
      </c>
    </row>
    <row r="52" spans="1:6">
      <c r="A52" s="1">
        <v>51</v>
      </c>
      <c r="B52" s="1">
        <v>138</v>
      </c>
      <c r="C52" s="1">
        <v>123</v>
      </c>
      <c r="D52" s="1">
        <v>180</v>
      </c>
      <c r="E52" s="1">
        <v>42</v>
      </c>
      <c r="F52" s="1">
        <v>450</v>
      </c>
    </row>
    <row r="53" spans="1:6">
      <c r="A53" s="1">
        <v>52</v>
      </c>
      <c r="B53" s="1">
        <v>150</v>
      </c>
      <c r="C53" s="1">
        <v>118</v>
      </c>
      <c r="D53" s="1">
        <v>176</v>
      </c>
      <c r="E53" s="1">
        <v>46</v>
      </c>
      <c r="F53" s="1">
        <v>443</v>
      </c>
    </row>
    <row r="54" spans="1:6">
      <c r="A54" s="1">
        <v>53</v>
      </c>
      <c r="B54" s="1">
        <v>154</v>
      </c>
      <c r="C54" s="1">
        <v>118</v>
      </c>
      <c r="D54" s="1">
        <v>194</v>
      </c>
      <c r="E54" s="1">
        <v>45</v>
      </c>
      <c r="F54" s="1">
        <v>550</v>
      </c>
    </row>
    <row r="55" spans="1:6">
      <c r="A55" s="1">
        <v>54</v>
      </c>
      <c r="B55" s="1">
        <v>151</v>
      </c>
      <c r="C55" s="1">
        <v>122</v>
      </c>
      <c r="D55" s="1">
        <v>189</v>
      </c>
      <c r="E55" s="1">
        <v>46</v>
      </c>
      <c r="F55" s="1">
        <v>444</v>
      </c>
    </row>
    <row r="56" spans="1:6">
      <c r="A56" s="1">
        <v>55</v>
      </c>
      <c r="B56" s="1">
        <v>157</v>
      </c>
      <c r="C56" s="1">
        <v>121</v>
      </c>
      <c r="D56" s="1">
        <v>193</v>
      </c>
      <c r="E56" s="1">
        <v>50</v>
      </c>
      <c r="F56" s="1">
        <v>497</v>
      </c>
    </row>
    <row r="57" spans="1:6">
      <c r="A57" s="1">
        <v>56</v>
      </c>
      <c r="B57" s="1">
        <v>150</v>
      </c>
      <c r="C57" s="1">
        <v>118</v>
      </c>
      <c r="D57" s="1">
        <v>175</v>
      </c>
      <c r="E57" s="1">
        <v>42</v>
      </c>
      <c r="F57" s="1">
        <v>408</v>
      </c>
    </row>
    <row r="58" spans="1:6">
      <c r="A58" s="1">
        <v>57</v>
      </c>
      <c r="B58" s="1">
        <v>146</v>
      </c>
      <c r="C58" s="1">
        <v>100</v>
      </c>
      <c r="D58" s="1">
        <v>167</v>
      </c>
      <c r="E58" s="1">
        <v>41</v>
      </c>
      <c r="F58" s="1">
        <v>346</v>
      </c>
    </row>
    <row r="59" spans="1:6">
      <c r="A59" s="1">
        <v>58</v>
      </c>
      <c r="B59" s="1">
        <v>159</v>
      </c>
      <c r="C59" s="1">
        <v>125</v>
      </c>
      <c r="D59" s="1">
        <v>183</v>
      </c>
      <c r="E59" s="1">
        <v>48</v>
      </c>
      <c r="F59" s="1">
        <v>465</v>
      </c>
    </row>
    <row r="60" spans="1:6">
      <c r="A60" s="1">
        <v>59</v>
      </c>
      <c r="B60" s="1">
        <v>168</v>
      </c>
      <c r="C60" s="1">
        <v>128</v>
      </c>
      <c r="D60" s="1">
        <v>201</v>
      </c>
      <c r="E60" s="1">
        <v>49</v>
      </c>
      <c r="F60" s="1">
        <v>602</v>
      </c>
    </row>
    <row r="61" spans="1:6">
      <c r="A61" s="1">
        <v>60</v>
      </c>
      <c r="B61" s="1">
        <v>157</v>
      </c>
      <c r="C61" s="1">
        <v>121</v>
      </c>
      <c r="D61" s="1">
        <v>193</v>
      </c>
      <c r="E61" s="1">
        <v>50</v>
      </c>
      <c r="F61" s="1">
        <v>497</v>
      </c>
    </row>
    <row r="62" spans="1:6">
      <c r="A62" s="1">
        <v>61</v>
      </c>
      <c r="B62" s="1">
        <v>167</v>
      </c>
      <c r="C62" s="1">
        <v>128</v>
      </c>
      <c r="D62" s="1">
        <v>192</v>
      </c>
      <c r="E62" s="1">
        <v>29</v>
      </c>
      <c r="F62" s="1">
        <v>601</v>
      </c>
    </row>
    <row r="63" spans="1:6">
      <c r="A63" s="1">
        <v>62</v>
      </c>
      <c r="B63" s="1">
        <v>161</v>
      </c>
      <c r="C63" s="1">
        <v>125</v>
      </c>
      <c r="D63" s="1">
        <v>193</v>
      </c>
      <c r="E63" s="1">
        <v>49</v>
      </c>
      <c r="F63" s="1">
        <v>586</v>
      </c>
    </row>
    <row r="64" spans="1:6">
      <c r="A64" s="1">
        <v>63</v>
      </c>
      <c r="B64" s="1">
        <v>170</v>
      </c>
      <c r="C64" s="1">
        <v>131</v>
      </c>
      <c r="D64" s="1">
        <v>197</v>
      </c>
      <c r="E64" s="1">
        <v>50</v>
      </c>
      <c r="F64" s="1">
        <v>608</v>
      </c>
    </row>
    <row r="65" spans="1:6">
      <c r="A65" s="1">
        <v>64</v>
      </c>
      <c r="B65" s="1">
        <v>173</v>
      </c>
      <c r="C65" s="1">
        <v>130</v>
      </c>
      <c r="D65" s="1">
        <v>200</v>
      </c>
      <c r="E65" s="1">
        <v>48</v>
      </c>
      <c r="F65" s="1">
        <v>610</v>
      </c>
    </row>
    <row r="66" spans="1:6">
      <c r="A66" s="1">
        <v>65</v>
      </c>
      <c r="B66" s="1">
        <v>144</v>
      </c>
      <c r="C66" s="1">
        <v>122</v>
      </c>
      <c r="D66" s="1">
        <v>186</v>
      </c>
      <c r="E66" s="1">
        <v>44</v>
      </c>
      <c r="F66" s="1">
        <v>445</v>
      </c>
    </row>
    <row r="67" spans="1:6">
      <c r="A67" s="1">
        <v>66</v>
      </c>
      <c r="B67" s="1">
        <v>146</v>
      </c>
      <c r="C67" s="1">
        <v>100</v>
      </c>
      <c r="D67" s="1">
        <v>167</v>
      </c>
      <c r="E67" s="1">
        <v>41</v>
      </c>
      <c r="F67" s="1">
        <v>346</v>
      </c>
    </row>
    <row r="68" spans="1:6">
      <c r="A68" s="1">
        <v>67</v>
      </c>
      <c r="B68" s="1">
        <v>155</v>
      </c>
      <c r="C68" s="1">
        <v>120</v>
      </c>
      <c r="D68" s="1">
        <v>186</v>
      </c>
      <c r="E68" s="1">
        <v>44</v>
      </c>
      <c r="F68" s="1">
        <v>486</v>
      </c>
    </row>
    <row r="69" spans="1:6">
      <c r="A69" s="1">
        <v>68</v>
      </c>
      <c r="B69" s="1">
        <v>171</v>
      </c>
      <c r="C69" s="1">
        <v>128</v>
      </c>
      <c r="D69" s="1">
        <v>204</v>
      </c>
      <c r="E69" s="1">
        <v>50</v>
      </c>
      <c r="F69" s="1">
        <v>617</v>
      </c>
    </row>
    <row r="70" spans="1:6">
      <c r="A70" s="1">
        <v>69</v>
      </c>
      <c r="B70" s="1">
        <v>155</v>
      </c>
      <c r="C70" s="1">
        <v>120</v>
      </c>
      <c r="D70" s="1">
        <v>183</v>
      </c>
      <c r="E70" s="1">
        <v>44</v>
      </c>
      <c r="F70" s="1">
        <v>512</v>
      </c>
    </row>
    <row r="71" spans="1:6">
      <c r="A71" s="1">
        <v>70</v>
      </c>
      <c r="B71" s="1">
        <v>174</v>
      </c>
      <c r="C71" s="1">
        <v>137</v>
      </c>
      <c r="D71" s="1">
        <v>221</v>
      </c>
      <c r="E71" s="1">
        <v>49</v>
      </c>
      <c r="F71" s="1">
        <v>644</v>
      </c>
    </row>
    <row r="72" spans="1:6">
      <c r="A72" s="1">
        <v>71</v>
      </c>
      <c r="B72" s="1">
        <v>161</v>
      </c>
      <c r="C72" s="1">
        <v>125</v>
      </c>
      <c r="D72" s="1">
        <v>193</v>
      </c>
      <c r="E72" s="1">
        <v>49</v>
      </c>
      <c r="F72" s="1">
        <v>586</v>
      </c>
    </row>
    <row r="73" spans="1:6">
      <c r="A73" s="1">
        <v>72</v>
      </c>
      <c r="B73" s="1">
        <v>156</v>
      </c>
      <c r="C73" s="1">
        <v>114</v>
      </c>
      <c r="D73" s="1">
        <v>189</v>
      </c>
      <c r="E73" s="1">
        <v>46</v>
      </c>
      <c r="F73" s="1">
        <v>567</v>
      </c>
    </row>
  </sheetData>
  <sortState xmlns:xlrd2="http://schemas.microsoft.com/office/spreadsheetml/2017/richdata2" ref="A2:F7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4D69-1489-4666-838D-FA19C3FAEF89}">
  <dimension ref="A1:C76"/>
  <sheetViews>
    <sheetView zoomScale="73" workbookViewId="0">
      <selection activeCell="C73" activeCellId="1" sqref="A1:A73 C1:C73"/>
    </sheetView>
  </sheetViews>
  <sheetFormatPr defaultRowHeight="15.6"/>
  <cols>
    <col min="1" max="1" width="26.09765625" style="1" customWidth="1"/>
    <col min="2" max="2" width="16.3984375" style="1" customWidth="1"/>
    <col min="3" max="3" width="20.8984375" style="1" customWidth="1"/>
  </cols>
  <sheetData>
    <row r="1" spans="1:3">
      <c r="A1" s="1" t="s">
        <v>1</v>
      </c>
      <c r="B1" s="1" t="s">
        <v>3</v>
      </c>
      <c r="C1" s="1" t="s">
        <v>5</v>
      </c>
    </row>
    <row r="2" spans="1:3">
      <c r="A2" s="1">
        <v>161</v>
      </c>
      <c r="B2" s="1">
        <v>190</v>
      </c>
      <c r="C2" s="1">
        <v>545</v>
      </c>
    </row>
    <row r="3" spans="1:3">
      <c r="A3" s="1">
        <v>152</v>
      </c>
      <c r="B3" s="1">
        <v>183</v>
      </c>
      <c r="C3" s="1">
        <v>507</v>
      </c>
    </row>
    <row r="4" spans="1:3">
      <c r="A4" s="1">
        <v>151</v>
      </c>
      <c r="B4" s="1">
        <v>179</v>
      </c>
      <c r="C4" s="1">
        <v>450</v>
      </c>
    </row>
    <row r="5" spans="1:3">
      <c r="A5" s="1">
        <v>174</v>
      </c>
      <c r="B5" s="1">
        <v>202</v>
      </c>
      <c r="C5" s="1">
        <v>604</v>
      </c>
    </row>
    <row r="6" spans="1:3">
      <c r="A6" s="1">
        <v>128</v>
      </c>
      <c r="B6" s="1">
        <v>176</v>
      </c>
      <c r="C6" s="1">
        <v>448</v>
      </c>
    </row>
    <row r="7" spans="1:3">
      <c r="A7" s="1">
        <v>138</v>
      </c>
      <c r="B7" s="1">
        <v>180</v>
      </c>
      <c r="C7" s="1">
        <v>450</v>
      </c>
    </row>
    <row r="8" spans="1:3">
      <c r="A8" s="1">
        <v>162</v>
      </c>
      <c r="B8" s="1">
        <v>182</v>
      </c>
      <c r="C8" s="1">
        <v>495</v>
      </c>
    </row>
    <row r="9" spans="1:3">
      <c r="A9" s="1">
        <v>154</v>
      </c>
      <c r="B9" s="1">
        <v>174</v>
      </c>
      <c r="C9" s="1">
        <v>434</v>
      </c>
    </row>
    <row r="10" spans="1:3">
      <c r="A10" s="1">
        <v>142</v>
      </c>
      <c r="B10" s="1">
        <v>170</v>
      </c>
      <c r="C10" s="1">
        <v>400</v>
      </c>
    </row>
    <row r="11" spans="1:3">
      <c r="A11" s="1">
        <v>156</v>
      </c>
      <c r="B11" s="1">
        <v>180</v>
      </c>
      <c r="C11" s="1">
        <v>467</v>
      </c>
    </row>
    <row r="12" spans="1:3">
      <c r="A12" s="1">
        <v>145</v>
      </c>
      <c r="B12" s="1">
        <v>190</v>
      </c>
      <c r="C12" s="1">
        <v>466</v>
      </c>
    </row>
    <row r="13" spans="1:3">
      <c r="A13" s="1">
        <v>138</v>
      </c>
      <c r="B13" s="1">
        <v>173</v>
      </c>
      <c r="C13" s="1">
        <v>362</v>
      </c>
    </row>
    <row r="14" spans="1:3">
      <c r="A14" s="1">
        <v>151</v>
      </c>
      <c r="B14" s="1">
        <v>189</v>
      </c>
      <c r="C14" s="1">
        <v>444</v>
      </c>
    </row>
    <row r="15" spans="1:3">
      <c r="A15" s="1">
        <v>152</v>
      </c>
      <c r="B15" s="1">
        <v>181</v>
      </c>
      <c r="C15" s="1">
        <v>441</v>
      </c>
    </row>
    <row r="16" spans="1:3">
      <c r="A16" s="1">
        <v>157</v>
      </c>
      <c r="B16" s="1">
        <v>193</v>
      </c>
      <c r="C16" s="1">
        <v>497</v>
      </c>
    </row>
    <row r="17" spans="1:3">
      <c r="A17" s="1">
        <v>127</v>
      </c>
      <c r="B17" s="1">
        <v>171</v>
      </c>
      <c r="C17" s="1">
        <v>409</v>
      </c>
    </row>
    <row r="18" spans="1:3">
      <c r="A18" s="1">
        <v>138</v>
      </c>
      <c r="B18" s="1">
        <v>168</v>
      </c>
      <c r="C18" s="1">
        <v>371</v>
      </c>
    </row>
    <row r="19" spans="1:3">
      <c r="A19" s="1">
        <v>153</v>
      </c>
      <c r="B19" s="1">
        <v>176</v>
      </c>
      <c r="C19" s="1">
        <v>434</v>
      </c>
    </row>
    <row r="20" spans="1:3">
      <c r="A20" s="1">
        <v>138</v>
      </c>
      <c r="B20" s="1">
        <v>173</v>
      </c>
      <c r="C20" s="1">
        <v>367</v>
      </c>
    </row>
    <row r="21" spans="1:3">
      <c r="A21" s="1">
        <v>138</v>
      </c>
      <c r="B21" s="1">
        <v>173</v>
      </c>
      <c r="C21" s="1">
        <v>362</v>
      </c>
    </row>
    <row r="22" spans="1:3">
      <c r="A22" s="1">
        <v>142</v>
      </c>
      <c r="B22" s="1">
        <v>174</v>
      </c>
      <c r="C22" s="1">
        <v>403</v>
      </c>
    </row>
    <row r="23" spans="1:3">
      <c r="A23" s="1">
        <v>142</v>
      </c>
      <c r="B23" s="1">
        <v>175</v>
      </c>
      <c r="C23" s="1">
        <v>440</v>
      </c>
    </row>
    <row r="24" spans="1:3">
      <c r="A24" s="1">
        <v>138</v>
      </c>
      <c r="B24" s="1">
        <v>173</v>
      </c>
      <c r="C24" s="1">
        <v>362</v>
      </c>
    </row>
    <row r="25" spans="1:3">
      <c r="A25" s="1">
        <v>144</v>
      </c>
      <c r="B25" s="1">
        <v>186</v>
      </c>
      <c r="C25" s="1">
        <v>445</v>
      </c>
    </row>
    <row r="26" spans="1:3">
      <c r="A26" s="1">
        <v>138</v>
      </c>
      <c r="B26" s="1">
        <v>173</v>
      </c>
      <c r="C26" s="1">
        <v>362</v>
      </c>
    </row>
    <row r="27" spans="1:3">
      <c r="A27" s="1">
        <v>156</v>
      </c>
      <c r="B27" s="1">
        <v>180</v>
      </c>
      <c r="C27" s="1">
        <v>467</v>
      </c>
    </row>
    <row r="28" spans="1:3">
      <c r="A28" s="1">
        <v>138</v>
      </c>
      <c r="B28" s="1">
        <v>180</v>
      </c>
      <c r="C28" s="1">
        <v>450</v>
      </c>
    </row>
    <row r="29" spans="1:3">
      <c r="A29" s="1">
        <v>167</v>
      </c>
      <c r="B29" s="1">
        <v>192</v>
      </c>
      <c r="C29" s="1">
        <v>601</v>
      </c>
    </row>
    <row r="30" spans="1:3">
      <c r="A30" s="1">
        <v>154</v>
      </c>
      <c r="B30" s="1">
        <v>194</v>
      </c>
      <c r="C30" s="1">
        <v>550</v>
      </c>
    </row>
    <row r="31" spans="1:3">
      <c r="A31" s="1">
        <v>170</v>
      </c>
      <c r="B31" s="1">
        <v>197</v>
      </c>
      <c r="C31" s="1">
        <v>608</v>
      </c>
    </row>
    <row r="32" spans="1:3">
      <c r="A32" s="1">
        <v>155</v>
      </c>
      <c r="B32" s="1">
        <v>186</v>
      </c>
      <c r="C32" s="1">
        <v>486</v>
      </c>
    </row>
    <row r="33" spans="1:3">
      <c r="A33" s="1">
        <v>159</v>
      </c>
      <c r="B33" s="1">
        <v>183</v>
      </c>
      <c r="C33" s="1">
        <v>465</v>
      </c>
    </row>
    <row r="34" spans="1:3">
      <c r="A34" s="1">
        <v>138</v>
      </c>
      <c r="B34" s="1">
        <v>180</v>
      </c>
      <c r="C34" s="1">
        <v>450</v>
      </c>
    </row>
    <row r="35" spans="1:3">
      <c r="A35" s="1">
        <v>157</v>
      </c>
      <c r="B35" s="1">
        <v>193</v>
      </c>
      <c r="C35" s="1">
        <v>497</v>
      </c>
    </row>
    <row r="36" spans="1:3">
      <c r="A36" s="1">
        <v>168</v>
      </c>
      <c r="B36" s="1">
        <v>201</v>
      </c>
      <c r="C36" s="1">
        <v>602</v>
      </c>
    </row>
    <row r="37" spans="1:3">
      <c r="A37" s="1">
        <v>142</v>
      </c>
      <c r="B37" s="1">
        <v>174</v>
      </c>
      <c r="C37" s="1">
        <v>400</v>
      </c>
    </row>
    <row r="38" spans="1:3">
      <c r="A38" s="1">
        <v>170</v>
      </c>
      <c r="B38" s="1">
        <v>209</v>
      </c>
      <c r="C38" s="1">
        <v>612</v>
      </c>
    </row>
    <row r="39" spans="1:3">
      <c r="A39" s="1">
        <v>161</v>
      </c>
      <c r="B39" s="1">
        <v>193</v>
      </c>
      <c r="C39" s="1">
        <v>559</v>
      </c>
    </row>
    <row r="40" spans="1:3">
      <c r="A40" s="1">
        <v>171</v>
      </c>
      <c r="B40" s="1">
        <v>204</v>
      </c>
      <c r="C40" s="1">
        <v>617</v>
      </c>
    </row>
    <row r="41" spans="1:3">
      <c r="A41" s="1">
        <v>146</v>
      </c>
      <c r="B41" s="1">
        <v>167</v>
      </c>
      <c r="C41" s="1">
        <v>342</v>
      </c>
    </row>
    <row r="42" spans="1:3">
      <c r="A42" s="1">
        <v>145</v>
      </c>
      <c r="B42" s="1">
        <v>190</v>
      </c>
      <c r="C42" s="1">
        <v>479</v>
      </c>
    </row>
    <row r="43" spans="1:3">
      <c r="A43" s="1">
        <v>144</v>
      </c>
      <c r="B43" s="1">
        <v>186</v>
      </c>
      <c r="C43" s="1">
        <v>445</v>
      </c>
    </row>
    <row r="44" spans="1:3">
      <c r="A44" s="1">
        <v>167</v>
      </c>
      <c r="B44" s="1">
        <v>192</v>
      </c>
      <c r="C44" s="1">
        <v>601</v>
      </c>
    </row>
    <row r="45" spans="1:3">
      <c r="A45" s="1">
        <v>161</v>
      </c>
      <c r="B45" s="1">
        <v>193</v>
      </c>
      <c r="C45" s="1">
        <v>565</v>
      </c>
    </row>
    <row r="46" spans="1:3">
      <c r="A46" s="1">
        <v>146</v>
      </c>
      <c r="B46" s="1">
        <v>167</v>
      </c>
      <c r="C46" s="1">
        <v>341</v>
      </c>
    </row>
    <row r="47" spans="1:3">
      <c r="A47" s="1">
        <v>148</v>
      </c>
      <c r="B47" s="1">
        <v>167</v>
      </c>
      <c r="C47" s="1">
        <v>353</v>
      </c>
    </row>
    <row r="48" spans="1:3">
      <c r="A48" s="1">
        <v>157</v>
      </c>
      <c r="B48" s="1">
        <v>192</v>
      </c>
      <c r="C48" s="1">
        <v>511</v>
      </c>
    </row>
    <row r="49" spans="1:3">
      <c r="A49" s="1">
        <v>155</v>
      </c>
      <c r="B49" s="1">
        <v>186</v>
      </c>
      <c r="C49" s="1">
        <v>486</v>
      </c>
    </row>
    <row r="50" spans="1:3">
      <c r="A50" s="1">
        <v>146</v>
      </c>
      <c r="B50" s="1">
        <v>167</v>
      </c>
      <c r="C50" s="1">
        <v>342</v>
      </c>
    </row>
    <row r="51" spans="1:3">
      <c r="A51" s="1">
        <v>167</v>
      </c>
      <c r="B51" s="1">
        <v>190</v>
      </c>
      <c r="C51" s="1">
        <v>600</v>
      </c>
    </row>
    <row r="52" spans="1:3">
      <c r="A52" s="1">
        <v>138</v>
      </c>
      <c r="B52" s="1">
        <v>180</v>
      </c>
      <c r="C52" s="1">
        <v>450</v>
      </c>
    </row>
    <row r="53" spans="1:3">
      <c r="A53" s="1">
        <v>150</v>
      </c>
      <c r="B53" s="1">
        <v>176</v>
      </c>
      <c r="C53" s="1">
        <v>443</v>
      </c>
    </row>
    <row r="54" spans="1:3">
      <c r="A54" s="1">
        <v>154</v>
      </c>
      <c r="B54" s="1">
        <v>194</v>
      </c>
      <c r="C54" s="1">
        <v>550</v>
      </c>
    </row>
    <row r="55" spans="1:3">
      <c r="A55" s="1">
        <v>151</v>
      </c>
      <c r="B55" s="1">
        <v>189</v>
      </c>
      <c r="C55" s="1">
        <v>444</v>
      </c>
    </row>
    <row r="56" spans="1:3">
      <c r="A56" s="1">
        <v>157</v>
      </c>
      <c r="B56" s="1">
        <v>193</v>
      </c>
      <c r="C56" s="1">
        <v>497</v>
      </c>
    </row>
    <row r="57" spans="1:3">
      <c r="A57" s="1">
        <v>150</v>
      </c>
      <c r="B57" s="1">
        <v>175</v>
      </c>
      <c r="C57" s="1">
        <v>408</v>
      </c>
    </row>
    <row r="58" spans="1:3">
      <c r="A58" s="1">
        <v>146</v>
      </c>
      <c r="B58" s="1">
        <v>167</v>
      </c>
      <c r="C58" s="1">
        <v>346</v>
      </c>
    </row>
    <row r="59" spans="1:3">
      <c r="A59" s="1">
        <v>159</v>
      </c>
      <c r="B59" s="1">
        <v>183</v>
      </c>
      <c r="C59" s="1">
        <v>465</v>
      </c>
    </row>
    <row r="60" spans="1:3">
      <c r="A60" s="1">
        <v>168</v>
      </c>
      <c r="B60" s="1">
        <v>201</v>
      </c>
      <c r="C60" s="1">
        <v>602</v>
      </c>
    </row>
    <row r="61" spans="1:3">
      <c r="A61" s="1">
        <v>157</v>
      </c>
      <c r="B61" s="1">
        <v>193</v>
      </c>
      <c r="C61" s="1">
        <v>497</v>
      </c>
    </row>
    <row r="62" spans="1:3">
      <c r="A62" s="1">
        <v>167</v>
      </c>
      <c r="B62" s="1">
        <v>192</v>
      </c>
      <c r="C62" s="1">
        <v>601</v>
      </c>
    </row>
    <row r="63" spans="1:3">
      <c r="A63" s="1">
        <v>161</v>
      </c>
      <c r="B63" s="1">
        <v>193</v>
      </c>
      <c r="C63" s="1">
        <v>586</v>
      </c>
    </row>
    <row r="64" spans="1:3">
      <c r="A64" s="1">
        <v>170</v>
      </c>
      <c r="B64" s="1">
        <v>197</v>
      </c>
      <c r="C64" s="1">
        <v>608</v>
      </c>
    </row>
    <row r="65" spans="1:3">
      <c r="A65" s="1">
        <v>173</v>
      </c>
      <c r="B65" s="1">
        <v>200</v>
      </c>
      <c r="C65" s="1">
        <v>610</v>
      </c>
    </row>
    <row r="66" spans="1:3">
      <c r="A66" s="1">
        <v>144</v>
      </c>
      <c r="B66" s="1">
        <v>186</v>
      </c>
      <c r="C66" s="1">
        <v>445</v>
      </c>
    </row>
    <row r="67" spans="1:3">
      <c r="A67" s="1">
        <v>146</v>
      </c>
      <c r="B67" s="1">
        <v>167</v>
      </c>
      <c r="C67" s="1">
        <v>346</v>
      </c>
    </row>
    <row r="68" spans="1:3">
      <c r="A68" s="1">
        <v>155</v>
      </c>
      <c r="B68" s="1">
        <v>186</v>
      </c>
      <c r="C68" s="1">
        <v>486</v>
      </c>
    </row>
    <row r="69" spans="1:3">
      <c r="A69" s="1">
        <v>171</v>
      </c>
      <c r="B69" s="1">
        <v>204</v>
      </c>
      <c r="C69" s="1">
        <v>617</v>
      </c>
    </row>
    <row r="70" spans="1:3">
      <c r="A70" s="1">
        <v>155</v>
      </c>
      <c r="B70" s="1">
        <v>183</v>
      </c>
      <c r="C70" s="1">
        <v>512</v>
      </c>
    </row>
    <row r="71" spans="1:3">
      <c r="A71" s="1">
        <v>174</v>
      </c>
      <c r="B71" s="1">
        <v>221</v>
      </c>
      <c r="C71" s="1">
        <v>644</v>
      </c>
    </row>
    <row r="72" spans="1:3">
      <c r="A72" s="1">
        <v>161</v>
      </c>
      <c r="B72" s="1">
        <v>193</v>
      </c>
      <c r="C72" s="1">
        <v>586</v>
      </c>
    </row>
    <row r="73" spans="1:3">
      <c r="A73" s="1">
        <v>156</v>
      </c>
      <c r="B73" s="1">
        <v>189</v>
      </c>
      <c r="C73" s="1">
        <v>567</v>
      </c>
    </row>
    <row r="75" spans="1:3">
      <c r="A75" s="1">
        <f>MIN(A2:A73)</f>
        <v>127</v>
      </c>
      <c r="B75" s="1">
        <f>MIN(B2:B73)</f>
        <v>167</v>
      </c>
      <c r="C75" s="1">
        <f>MIN(C2:C73)</f>
        <v>341</v>
      </c>
    </row>
    <row r="76" spans="1:3">
      <c r="A76" s="1">
        <f>MAX(A2:A73)</f>
        <v>174</v>
      </c>
      <c r="B76" s="1">
        <f>MAX(B2:B73)</f>
        <v>221</v>
      </c>
      <c r="C76" s="1">
        <f>MAX(C2:C73)</f>
        <v>644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4B37-B52E-431C-B4BB-4117E0EBF6E7}">
  <dimension ref="A1:N77"/>
  <sheetViews>
    <sheetView topLeftCell="A53" workbookViewId="0">
      <selection activeCell="J6" sqref="J6:J77"/>
    </sheetView>
  </sheetViews>
  <sheetFormatPr defaultRowHeight="15.6"/>
  <cols>
    <col min="1" max="1" width="16.3984375" customWidth="1"/>
    <col min="2" max="2" width="10.5" customWidth="1"/>
    <col min="5" max="5" width="10.69921875" customWidth="1"/>
    <col min="9" max="9" width="9" bestFit="1" customWidth="1"/>
  </cols>
  <sheetData>
    <row r="1" spans="1:14">
      <c r="A1" s="3" t="s">
        <v>6</v>
      </c>
      <c r="B1" s="2"/>
      <c r="C1" s="2"/>
      <c r="D1" s="11" t="s">
        <v>19</v>
      </c>
      <c r="E1" s="11"/>
      <c r="F1" s="11"/>
      <c r="I1" t="s">
        <v>21</v>
      </c>
      <c r="J1" t="s">
        <v>22</v>
      </c>
    </row>
    <row r="2" spans="1:14">
      <c r="A2" s="4" t="s">
        <v>7</v>
      </c>
      <c r="D2" s="6" t="s">
        <v>15</v>
      </c>
      <c r="E2" s="6" t="s">
        <v>16</v>
      </c>
      <c r="F2" s="6" t="s">
        <v>17</v>
      </c>
      <c r="I2">
        <f>_xlfn.CEILING.MATH(COUNT(I6:I77)*0.8)</f>
        <v>58</v>
      </c>
      <c r="J2">
        <f>COUNT(I6:I77)-I2</f>
        <v>14</v>
      </c>
      <c r="K2" s="9"/>
    </row>
    <row r="3" spans="1:14">
      <c r="D3" s="7">
        <v>1.4972491261456415</v>
      </c>
      <c r="E3" s="7">
        <v>5.8651080624520811</v>
      </c>
      <c r="F3" s="7">
        <v>-834.02486378461913</v>
      </c>
    </row>
    <row r="4" spans="1:14">
      <c r="A4" t="s">
        <v>11</v>
      </c>
      <c r="B4" t="s">
        <v>12</v>
      </c>
      <c r="C4" t="s">
        <v>13</v>
      </c>
      <c r="I4" t="s">
        <v>11</v>
      </c>
      <c r="J4" t="s">
        <v>12</v>
      </c>
      <c r="K4" t="s">
        <v>13</v>
      </c>
    </row>
    <row r="5" spans="1:14">
      <c r="A5" s="6" t="s">
        <v>8</v>
      </c>
      <c r="B5" s="6" t="s">
        <v>9</v>
      </c>
      <c r="C5" s="6" t="s">
        <v>14</v>
      </c>
      <c r="D5" s="6" t="s">
        <v>10</v>
      </c>
      <c r="E5" s="6" t="s">
        <v>20</v>
      </c>
      <c r="F5" s="6" t="s">
        <v>18</v>
      </c>
      <c r="I5" s="6" t="s">
        <v>8</v>
      </c>
      <c r="J5" s="6" t="s">
        <v>9</v>
      </c>
      <c r="K5" s="6" t="s">
        <v>14</v>
      </c>
      <c r="L5" s="6" t="s">
        <v>10</v>
      </c>
      <c r="M5" s="6" t="s">
        <v>20</v>
      </c>
      <c r="N5" s="6" t="s">
        <v>18</v>
      </c>
    </row>
    <row r="6" spans="1:14">
      <c r="A6">
        <v>161</v>
      </c>
      <c r="B6">
        <v>190</v>
      </c>
      <c r="C6">
        <v>545</v>
      </c>
      <c r="D6">
        <f t="shared" ref="D6:D37" si="0">A6*$D$3+B6*$E$3+$F$3</f>
        <v>521.40277739072462</v>
      </c>
      <c r="E6">
        <f>(C6-D6)^2</f>
        <v>556.82891487169707</v>
      </c>
      <c r="F6" s="8">
        <f>SUM(E6:E77)</f>
        <v>70780.111255532334</v>
      </c>
      <c r="H6" t="s">
        <v>23</v>
      </c>
      <c r="I6" s="7" cm="1">
        <f t="array" ref="I6:K77">_xlfn._xlws.SORT(A6:C77)</f>
        <v>127</v>
      </c>
      <c r="J6" s="7">
        <v>171</v>
      </c>
      <c r="K6" s="7">
        <v>409</v>
      </c>
      <c r="L6" s="7">
        <f>I6*$D$3+J6*$E$3+$F$3</f>
        <v>359.05925391518326</v>
      </c>
      <c r="M6" s="7">
        <f t="shared" ref="M6:M37" si="1">(K6-L6)^2</f>
        <v>2494.0781195081381</v>
      </c>
      <c r="N6" s="5">
        <f>SUM(M6:M63)</f>
        <v>45843.654141660729</v>
      </c>
    </row>
    <row r="7" spans="1:14">
      <c r="A7">
        <v>152</v>
      </c>
      <c r="B7">
        <v>183</v>
      </c>
      <c r="C7">
        <v>507</v>
      </c>
      <c r="D7">
        <f t="shared" si="0"/>
        <v>466.87177881824914</v>
      </c>
      <c r="E7">
        <f t="shared" ref="E7:E70" si="2">(C7-D7)^2</f>
        <v>1610.2741352115183</v>
      </c>
      <c r="I7" s="7">
        <v>128</v>
      </c>
      <c r="J7" s="7">
        <v>176</v>
      </c>
      <c r="K7" s="7">
        <v>448</v>
      </c>
      <c r="L7" s="7">
        <f t="shared" ref="L7:L70" si="3">I7*$D$3+J7*$E$3+$F$3</f>
        <v>389.88204335358932</v>
      </c>
      <c r="M7" s="7">
        <f t="shared" si="1"/>
        <v>3377.6968847540707</v>
      </c>
    </row>
    <row r="8" spans="1:14">
      <c r="A8">
        <v>151</v>
      </c>
      <c r="B8">
        <v>179</v>
      </c>
      <c r="C8">
        <v>450</v>
      </c>
      <c r="D8">
        <f t="shared" si="0"/>
        <v>441.91409744229531</v>
      </c>
      <c r="E8">
        <f t="shared" si="2"/>
        <v>65.381820172695171</v>
      </c>
      <c r="I8" s="7">
        <v>138</v>
      </c>
      <c r="J8" s="7">
        <v>180</v>
      </c>
      <c r="K8" s="7">
        <v>450</v>
      </c>
      <c r="L8" s="7">
        <f t="shared" si="3"/>
        <v>428.31496686485411</v>
      </c>
      <c r="M8" s="7">
        <f t="shared" si="1"/>
        <v>470.24066207237502</v>
      </c>
    </row>
    <row r="9" spans="1:14">
      <c r="A9">
        <v>174</v>
      </c>
      <c r="B9">
        <v>202</v>
      </c>
      <c r="C9">
        <v>604</v>
      </c>
      <c r="D9">
        <f t="shared" si="0"/>
        <v>611.24831278004285</v>
      </c>
      <c r="E9">
        <f t="shared" si="2"/>
        <v>52.538038157332537</v>
      </c>
      <c r="I9" s="7">
        <v>138</v>
      </c>
      <c r="J9" s="7">
        <v>173</v>
      </c>
      <c r="K9" s="7">
        <v>362</v>
      </c>
      <c r="L9" s="7">
        <f t="shared" si="3"/>
        <v>387.25921042768937</v>
      </c>
      <c r="M9" s="7">
        <f t="shared" si="1"/>
        <v>638.02771143029133</v>
      </c>
    </row>
    <row r="10" spans="1:14">
      <c r="A10">
        <v>128</v>
      </c>
      <c r="B10">
        <v>176</v>
      </c>
      <c r="C10">
        <v>448</v>
      </c>
      <c r="D10">
        <f t="shared" si="0"/>
        <v>389.88204335358932</v>
      </c>
      <c r="E10">
        <f t="shared" si="2"/>
        <v>3377.6968847540707</v>
      </c>
      <c r="I10" s="7">
        <v>138</v>
      </c>
      <c r="J10" s="7">
        <v>168</v>
      </c>
      <c r="K10" s="7">
        <v>371</v>
      </c>
      <c r="L10" s="7">
        <f t="shared" si="3"/>
        <v>357.93367011542909</v>
      </c>
      <c r="M10" s="7">
        <f t="shared" si="1"/>
        <v>170.72897665243073</v>
      </c>
    </row>
    <row r="11" spans="1:14">
      <c r="A11">
        <v>138</v>
      </c>
      <c r="B11">
        <v>180</v>
      </c>
      <c r="C11">
        <v>450</v>
      </c>
      <c r="D11">
        <f t="shared" si="0"/>
        <v>428.31496686485411</v>
      </c>
      <c r="E11">
        <f t="shared" si="2"/>
        <v>470.24066207237502</v>
      </c>
      <c r="I11" s="7">
        <v>138</v>
      </c>
      <c r="J11" s="7">
        <v>173</v>
      </c>
      <c r="K11" s="7">
        <v>367</v>
      </c>
      <c r="L11" s="7">
        <f t="shared" si="3"/>
        <v>387.25921042768937</v>
      </c>
      <c r="M11" s="7">
        <f t="shared" si="1"/>
        <v>410.4356071533976</v>
      </c>
    </row>
    <row r="12" spans="1:14">
      <c r="A12">
        <v>162</v>
      </c>
      <c r="B12">
        <v>182</v>
      </c>
      <c r="C12">
        <v>495</v>
      </c>
      <c r="D12">
        <f t="shared" si="0"/>
        <v>475.97916201725366</v>
      </c>
      <c r="E12">
        <f t="shared" si="2"/>
        <v>361.79227756588597</v>
      </c>
      <c r="I12" s="7">
        <v>138</v>
      </c>
      <c r="J12" s="7">
        <v>173</v>
      </c>
      <c r="K12" s="7">
        <v>362</v>
      </c>
      <c r="L12" s="7">
        <f t="shared" si="3"/>
        <v>387.25921042768937</v>
      </c>
      <c r="M12" s="7">
        <f t="shared" si="1"/>
        <v>638.02771143029133</v>
      </c>
    </row>
    <row r="13" spans="1:14">
      <c r="A13">
        <v>154</v>
      </c>
      <c r="B13">
        <v>174</v>
      </c>
      <c r="C13">
        <v>434</v>
      </c>
      <c r="D13">
        <f t="shared" si="0"/>
        <v>417.08030450847173</v>
      </c>
      <c r="E13">
        <f t="shared" si="2"/>
        <v>286.27609552604218</v>
      </c>
      <c r="I13" s="7">
        <v>138</v>
      </c>
      <c r="J13" s="7">
        <v>173</v>
      </c>
      <c r="K13" s="7">
        <v>362</v>
      </c>
      <c r="L13" s="7">
        <f t="shared" si="3"/>
        <v>387.25921042768937</v>
      </c>
      <c r="M13" s="7">
        <f t="shared" si="1"/>
        <v>638.02771143029133</v>
      </c>
    </row>
    <row r="14" spans="1:14">
      <c r="A14">
        <v>142</v>
      </c>
      <c r="B14">
        <v>170</v>
      </c>
      <c r="C14">
        <v>400</v>
      </c>
      <c r="D14">
        <f t="shared" si="0"/>
        <v>375.65288274491581</v>
      </c>
      <c r="E14">
        <f t="shared" si="2"/>
        <v>592.78211863281808</v>
      </c>
      <c r="I14" s="7">
        <v>138</v>
      </c>
      <c r="J14" s="7">
        <v>173</v>
      </c>
      <c r="K14" s="7">
        <v>362</v>
      </c>
      <c r="L14" s="7">
        <f t="shared" si="3"/>
        <v>387.25921042768937</v>
      </c>
      <c r="M14" s="7">
        <f t="shared" si="1"/>
        <v>638.02771143029133</v>
      </c>
    </row>
    <row r="15" spans="1:14">
      <c r="A15">
        <v>156</v>
      </c>
      <c r="B15">
        <v>180</v>
      </c>
      <c r="C15">
        <v>467</v>
      </c>
      <c r="D15">
        <f t="shared" si="0"/>
        <v>455.26545113547559</v>
      </c>
      <c r="E15">
        <f t="shared" si="2"/>
        <v>137.6996370539112</v>
      </c>
      <c r="I15" s="7">
        <v>138</v>
      </c>
      <c r="J15" s="7">
        <v>180</v>
      </c>
      <c r="K15" s="7">
        <v>450</v>
      </c>
      <c r="L15" s="7">
        <f t="shared" si="3"/>
        <v>428.31496686485411</v>
      </c>
      <c r="M15" s="7">
        <f t="shared" si="1"/>
        <v>470.24066207237502</v>
      </c>
    </row>
    <row r="16" spans="1:14">
      <c r="A16">
        <v>145</v>
      </c>
      <c r="B16">
        <v>190</v>
      </c>
      <c r="C16">
        <v>466</v>
      </c>
      <c r="D16">
        <f t="shared" si="0"/>
        <v>497.44679137239427</v>
      </c>
      <c r="E16">
        <f t="shared" si="2"/>
        <v>988.90068761889086</v>
      </c>
      <c r="I16" s="7">
        <v>138</v>
      </c>
      <c r="J16" s="7">
        <v>180</v>
      </c>
      <c r="K16" s="7">
        <v>450</v>
      </c>
      <c r="L16" s="7">
        <f t="shared" si="3"/>
        <v>428.31496686485411</v>
      </c>
      <c r="M16" s="7">
        <f t="shared" si="1"/>
        <v>470.24066207237502</v>
      </c>
    </row>
    <row r="17" spans="1:13">
      <c r="A17">
        <v>138</v>
      </c>
      <c r="B17">
        <v>173</v>
      </c>
      <c r="C17">
        <v>362</v>
      </c>
      <c r="D17">
        <f t="shared" si="0"/>
        <v>387.25921042768937</v>
      </c>
      <c r="E17">
        <f t="shared" si="2"/>
        <v>638.02771143029133</v>
      </c>
      <c r="I17" s="7">
        <v>138</v>
      </c>
      <c r="J17" s="7">
        <v>180</v>
      </c>
      <c r="K17" s="7">
        <v>450</v>
      </c>
      <c r="L17" s="7">
        <f t="shared" si="3"/>
        <v>428.31496686485411</v>
      </c>
      <c r="M17" s="7">
        <f t="shared" si="1"/>
        <v>470.24066207237502</v>
      </c>
    </row>
    <row r="18" spans="1:13">
      <c r="A18">
        <v>151</v>
      </c>
      <c r="B18">
        <v>189</v>
      </c>
      <c r="C18">
        <v>444</v>
      </c>
      <c r="D18">
        <f t="shared" si="0"/>
        <v>500.56517806681609</v>
      </c>
      <c r="E18">
        <f t="shared" si="2"/>
        <v>3199.6193697306117</v>
      </c>
      <c r="I18" s="7">
        <v>142</v>
      </c>
      <c r="J18" s="7">
        <v>170</v>
      </c>
      <c r="K18" s="7">
        <v>400</v>
      </c>
      <c r="L18" s="7">
        <f t="shared" si="3"/>
        <v>375.65288274491581</v>
      </c>
      <c r="M18" s="7">
        <f t="shared" si="1"/>
        <v>592.78211863281808</v>
      </c>
    </row>
    <row r="19" spans="1:13">
      <c r="A19">
        <v>152</v>
      </c>
      <c r="B19">
        <v>181</v>
      </c>
      <c r="C19">
        <v>441</v>
      </c>
      <c r="D19">
        <f t="shared" si="0"/>
        <v>455.14156269334512</v>
      </c>
      <c r="E19">
        <f t="shared" si="2"/>
        <v>199.98379540981054</v>
      </c>
      <c r="I19" s="7">
        <v>142</v>
      </c>
      <c r="J19" s="7">
        <v>174</v>
      </c>
      <c r="K19" s="7">
        <v>403</v>
      </c>
      <c r="L19" s="7">
        <f t="shared" si="3"/>
        <v>399.11331499472408</v>
      </c>
      <c r="M19" s="7">
        <f t="shared" si="1"/>
        <v>15.106320330236693</v>
      </c>
    </row>
    <row r="20" spans="1:13">
      <c r="A20">
        <v>157</v>
      </c>
      <c r="B20">
        <v>193</v>
      </c>
      <c r="C20">
        <v>497</v>
      </c>
      <c r="D20">
        <f t="shared" si="0"/>
        <v>533.00910507349818</v>
      </c>
      <c r="E20">
        <f t="shared" si="2"/>
        <v>1296.6556481942321</v>
      </c>
      <c r="I20" s="7">
        <v>142</v>
      </c>
      <c r="J20" s="7">
        <v>175</v>
      </c>
      <c r="K20" s="7">
        <v>440</v>
      </c>
      <c r="L20" s="7">
        <f t="shared" si="3"/>
        <v>404.97842305717609</v>
      </c>
      <c r="M20" s="7">
        <f t="shared" si="1"/>
        <v>1226.5108515621355</v>
      </c>
    </row>
    <row r="21" spans="1:13">
      <c r="A21">
        <v>127</v>
      </c>
      <c r="B21">
        <v>171</v>
      </c>
      <c r="C21">
        <v>409</v>
      </c>
      <c r="D21">
        <f t="shared" si="0"/>
        <v>359.05925391518326</v>
      </c>
      <c r="E21">
        <f t="shared" si="2"/>
        <v>2494.0781195081381</v>
      </c>
      <c r="I21" s="7">
        <v>142</v>
      </c>
      <c r="J21" s="7">
        <v>174</v>
      </c>
      <c r="K21" s="7">
        <v>400</v>
      </c>
      <c r="L21" s="7">
        <f t="shared" si="3"/>
        <v>399.11331499472408</v>
      </c>
      <c r="M21" s="7">
        <f t="shared" si="1"/>
        <v>0.78621029858116154</v>
      </c>
    </row>
    <row r="22" spans="1:13">
      <c r="A22">
        <v>138</v>
      </c>
      <c r="B22">
        <v>168</v>
      </c>
      <c r="C22">
        <v>371</v>
      </c>
      <c r="D22">
        <f t="shared" si="0"/>
        <v>357.93367011542909</v>
      </c>
      <c r="E22">
        <f t="shared" si="2"/>
        <v>170.72897665243073</v>
      </c>
      <c r="I22" s="7">
        <v>144</v>
      </c>
      <c r="J22" s="7">
        <v>186</v>
      </c>
      <c r="K22" s="7">
        <v>445</v>
      </c>
      <c r="L22" s="7">
        <f t="shared" si="3"/>
        <v>472.48910999644045</v>
      </c>
      <c r="M22" s="7">
        <f t="shared" si="1"/>
        <v>755.65116839640211</v>
      </c>
    </row>
    <row r="23" spans="1:13">
      <c r="A23">
        <v>153</v>
      </c>
      <c r="B23">
        <v>176</v>
      </c>
      <c r="C23">
        <v>434</v>
      </c>
      <c r="D23">
        <f t="shared" si="0"/>
        <v>427.31327150723041</v>
      </c>
      <c r="E23">
        <f t="shared" si="2"/>
        <v>44.71233793601666</v>
      </c>
      <c r="I23" s="7">
        <v>144</v>
      </c>
      <c r="J23" s="7">
        <v>186</v>
      </c>
      <c r="K23" s="7">
        <v>445</v>
      </c>
      <c r="L23" s="7">
        <f t="shared" si="3"/>
        <v>472.48910999644045</v>
      </c>
      <c r="M23" s="7">
        <f t="shared" si="1"/>
        <v>755.65116839640211</v>
      </c>
    </row>
    <row r="24" spans="1:13">
      <c r="A24">
        <v>138</v>
      </c>
      <c r="B24">
        <v>173</v>
      </c>
      <c r="C24">
        <v>367</v>
      </c>
      <c r="D24">
        <f t="shared" si="0"/>
        <v>387.25921042768937</v>
      </c>
      <c r="E24">
        <f t="shared" si="2"/>
        <v>410.4356071533976</v>
      </c>
      <c r="I24" s="7">
        <v>144</v>
      </c>
      <c r="J24" s="7">
        <v>186</v>
      </c>
      <c r="K24" s="7">
        <v>445</v>
      </c>
      <c r="L24" s="7">
        <f t="shared" si="3"/>
        <v>472.48910999644045</v>
      </c>
      <c r="M24" s="7">
        <f t="shared" si="1"/>
        <v>755.65116839640211</v>
      </c>
    </row>
    <row r="25" spans="1:13">
      <c r="A25">
        <v>138</v>
      </c>
      <c r="B25">
        <v>173</v>
      </c>
      <c r="C25">
        <v>362</v>
      </c>
      <c r="D25">
        <f t="shared" si="0"/>
        <v>387.25921042768937</v>
      </c>
      <c r="E25">
        <f t="shared" si="2"/>
        <v>638.02771143029133</v>
      </c>
      <c r="I25" s="7">
        <v>145</v>
      </c>
      <c r="J25" s="7">
        <v>190</v>
      </c>
      <c r="K25" s="7">
        <v>466</v>
      </c>
      <c r="L25" s="7">
        <f t="shared" si="3"/>
        <v>497.44679137239427</v>
      </c>
      <c r="M25" s="7">
        <f t="shared" si="1"/>
        <v>988.90068761889086</v>
      </c>
    </row>
    <row r="26" spans="1:13">
      <c r="A26">
        <v>142</v>
      </c>
      <c r="B26">
        <v>174</v>
      </c>
      <c r="C26">
        <v>403</v>
      </c>
      <c r="D26">
        <f t="shared" si="0"/>
        <v>399.11331499472408</v>
      </c>
      <c r="E26">
        <f t="shared" si="2"/>
        <v>15.106320330236693</v>
      </c>
      <c r="I26" s="7">
        <v>145</v>
      </c>
      <c r="J26" s="7">
        <v>190</v>
      </c>
      <c r="K26" s="7">
        <v>479</v>
      </c>
      <c r="L26" s="7">
        <f t="shared" si="3"/>
        <v>497.44679137239427</v>
      </c>
      <c r="M26" s="7">
        <f t="shared" si="1"/>
        <v>340.28411193663976</v>
      </c>
    </row>
    <row r="27" spans="1:13">
      <c r="A27">
        <v>142</v>
      </c>
      <c r="B27">
        <v>175</v>
      </c>
      <c r="C27">
        <v>440</v>
      </c>
      <c r="D27">
        <f t="shared" si="0"/>
        <v>404.97842305717609</v>
      </c>
      <c r="E27">
        <f t="shared" si="2"/>
        <v>1226.5108515621355</v>
      </c>
      <c r="I27" s="7">
        <v>146</v>
      </c>
      <c r="J27" s="7">
        <v>167</v>
      </c>
      <c r="K27" s="7">
        <v>342</v>
      </c>
      <c r="L27" s="7">
        <f>I27*$D$3+J27*$E$3+$F$3</f>
        <v>364.04655506214203</v>
      </c>
      <c r="M27" s="7">
        <f t="shared" si="1"/>
        <v>486.05059010806053</v>
      </c>
    </row>
    <row r="28" spans="1:13">
      <c r="A28">
        <v>138</v>
      </c>
      <c r="B28">
        <v>173</v>
      </c>
      <c r="C28">
        <v>362</v>
      </c>
      <c r="D28">
        <f t="shared" si="0"/>
        <v>387.25921042768937</v>
      </c>
      <c r="E28">
        <f t="shared" si="2"/>
        <v>638.02771143029133</v>
      </c>
      <c r="I28" s="7">
        <v>146</v>
      </c>
      <c r="J28" s="7">
        <v>167</v>
      </c>
      <c r="K28" s="7">
        <v>341</v>
      </c>
      <c r="L28" s="7">
        <f t="shared" si="3"/>
        <v>364.04655506214203</v>
      </c>
      <c r="M28" s="7">
        <f t="shared" si="1"/>
        <v>531.1437002323446</v>
      </c>
    </row>
    <row r="29" spans="1:13">
      <c r="A29">
        <v>144</v>
      </c>
      <c r="B29">
        <v>186</v>
      </c>
      <c r="C29">
        <v>445</v>
      </c>
      <c r="D29">
        <f t="shared" si="0"/>
        <v>472.48910999644045</v>
      </c>
      <c r="E29">
        <f t="shared" si="2"/>
        <v>755.65116839640211</v>
      </c>
      <c r="I29" s="7">
        <v>146</v>
      </c>
      <c r="J29" s="7">
        <v>167</v>
      </c>
      <c r="K29" s="7">
        <v>342</v>
      </c>
      <c r="L29" s="7">
        <f t="shared" si="3"/>
        <v>364.04655506214203</v>
      </c>
      <c r="M29" s="7">
        <f t="shared" si="1"/>
        <v>486.05059010806053</v>
      </c>
    </row>
    <row r="30" spans="1:13">
      <c r="A30">
        <v>138</v>
      </c>
      <c r="B30">
        <v>173</v>
      </c>
      <c r="C30">
        <v>362</v>
      </c>
      <c r="D30">
        <f t="shared" si="0"/>
        <v>387.25921042768937</v>
      </c>
      <c r="E30">
        <f t="shared" si="2"/>
        <v>638.02771143029133</v>
      </c>
      <c r="I30" s="7">
        <v>146</v>
      </c>
      <c r="J30" s="7">
        <v>167</v>
      </c>
      <c r="K30" s="7">
        <v>346</v>
      </c>
      <c r="L30" s="7">
        <f t="shared" si="3"/>
        <v>364.04655506214203</v>
      </c>
      <c r="M30" s="7">
        <f t="shared" si="1"/>
        <v>325.67814961092427</v>
      </c>
    </row>
    <row r="31" spans="1:13">
      <c r="A31">
        <v>156</v>
      </c>
      <c r="B31">
        <v>180</v>
      </c>
      <c r="C31">
        <v>467</v>
      </c>
      <c r="D31">
        <f t="shared" si="0"/>
        <v>455.26545113547559</v>
      </c>
      <c r="E31">
        <f t="shared" si="2"/>
        <v>137.6996370539112</v>
      </c>
      <c r="I31" s="7">
        <v>146</v>
      </c>
      <c r="J31" s="7">
        <v>167</v>
      </c>
      <c r="K31" s="7">
        <v>346</v>
      </c>
      <c r="L31" s="7">
        <f t="shared" si="3"/>
        <v>364.04655506214203</v>
      </c>
      <c r="M31" s="7">
        <f t="shared" si="1"/>
        <v>325.67814961092427</v>
      </c>
    </row>
    <row r="32" spans="1:13">
      <c r="A32">
        <v>138</v>
      </c>
      <c r="B32">
        <v>180</v>
      </c>
      <c r="C32">
        <v>450</v>
      </c>
      <c r="D32">
        <f t="shared" si="0"/>
        <v>428.31496686485411</v>
      </c>
      <c r="E32">
        <f t="shared" si="2"/>
        <v>470.24066207237502</v>
      </c>
      <c r="I32" s="7">
        <v>148</v>
      </c>
      <c r="J32" s="7">
        <v>167</v>
      </c>
      <c r="K32" s="7">
        <v>353</v>
      </c>
      <c r="L32" s="7">
        <f t="shared" si="3"/>
        <v>367.04105331443338</v>
      </c>
      <c r="M32" s="7">
        <f t="shared" si="1"/>
        <v>197.15117817876072</v>
      </c>
    </row>
    <row r="33" spans="1:13">
      <c r="A33">
        <v>167</v>
      </c>
      <c r="B33">
        <v>192</v>
      </c>
      <c r="C33">
        <v>601</v>
      </c>
      <c r="D33">
        <f t="shared" si="0"/>
        <v>542.11648827250269</v>
      </c>
      <c r="E33">
        <f t="shared" si="2"/>
        <v>3467.2679533623127</v>
      </c>
      <c r="I33" s="7">
        <v>150</v>
      </c>
      <c r="J33" s="7">
        <v>176</v>
      </c>
      <c r="K33" s="7">
        <v>443</v>
      </c>
      <c r="L33" s="7">
        <f t="shared" si="3"/>
        <v>422.8215241287935</v>
      </c>
      <c r="M33" s="7">
        <f t="shared" si="1"/>
        <v>407.17088848486299</v>
      </c>
    </row>
    <row r="34" spans="1:13">
      <c r="A34">
        <v>154</v>
      </c>
      <c r="B34">
        <v>194</v>
      </c>
      <c r="C34">
        <v>550</v>
      </c>
      <c r="D34">
        <f t="shared" si="0"/>
        <v>534.38246575751327</v>
      </c>
      <c r="E34">
        <f t="shared" si="2"/>
        <v>243.90737581524544</v>
      </c>
      <c r="I34" s="7">
        <v>150</v>
      </c>
      <c r="J34" s="7">
        <v>175</v>
      </c>
      <c r="K34" s="7">
        <v>408</v>
      </c>
      <c r="L34" s="7">
        <f t="shared" si="3"/>
        <v>416.95641606634126</v>
      </c>
      <c r="M34" s="7">
        <f t="shared" si="1"/>
        <v>80.217388753415889</v>
      </c>
    </row>
    <row r="35" spans="1:13">
      <c r="A35">
        <v>170</v>
      </c>
      <c r="B35">
        <v>197</v>
      </c>
      <c r="C35">
        <v>608</v>
      </c>
      <c r="D35">
        <f t="shared" si="0"/>
        <v>575.93377596319988</v>
      </c>
      <c r="E35">
        <f t="shared" si="2"/>
        <v>1028.242723978258</v>
      </c>
      <c r="I35" s="7">
        <v>151</v>
      </c>
      <c r="J35" s="7">
        <v>179</v>
      </c>
      <c r="K35" s="7">
        <v>450</v>
      </c>
      <c r="L35" s="7">
        <f t="shared" si="3"/>
        <v>441.91409744229531</v>
      </c>
      <c r="M35" s="7">
        <f t="shared" si="1"/>
        <v>65.381820172695171</v>
      </c>
    </row>
    <row r="36" spans="1:13">
      <c r="A36">
        <v>155</v>
      </c>
      <c r="B36">
        <v>186</v>
      </c>
      <c r="C36">
        <v>486</v>
      </c>
      <c r="D36">
        <f t="shared" si="0"/>
        <v>488.95885038404253</v>
      </c>
      <c r="E36">
        <f t="shared" si="2"/>
        <v>8.7547955951486554</v>
      </c>
      <c r="I36" s="7">
        <v>151</v>
      </c>
      <c r="J36" s="7">
        <v>189</v>
      </c>
      <c r="K36" s="7">
        <v>444</v>
      </c>
      <c r="L36" s="7">
        <f t="shared" si="3"/>
        <v>500.56517806681609</v>
      </c>
      <c r="M36" s="7">
        <f t="shared" si="1"/>
        <v>3199.6193697306117</v>
      </c>
    </row>
    <row r="37" spans="1:13">
      <c r="A37">
        <v>159</v>
      </c>
      <c r="B37">
        <v>183</v>
      </c>
      <c r="C37">
        <v>465</v>
      </c>
      <c r="D37">
        <f t="shared" si="0"/>
        <v>477.35252270126875</v>
      </c>
      <c r="E37">
        <f t="shared" si="2"/>
        <v>152.5848170853599</v>
      </c>
      <c r="I37" s="7">
        <v>151</v>
      </c>
      <c r="J37" s="7">
        <v>189</v>
      </c>
      <c r="K37" s="7">
        <v>444</v>
      </c>
      <c r="L37" s="7">
        <f t="shared" si="3"/>
        <v>500.56517806681609</v>
      </c>
      <c r="M37" s="7">
        <f t="shared" si="1"/>
        <v>3199.6193697306117</v>
      </c>
    </row>
    <row r="38" spans="1:13">
      <c r="A38">
        <v>138</v>
      </c>
      <c r="B38">
        <v>180</v>
      </c>
      <c r="C38">
        <v>450</v>
      </c>
      <c r="D38">
        <f t="shared" ref="D38:D69" si="4">A38*$D$3+B38*$E$3+$F$3</f>
        <v>428.31496686485411</v>
      </c>
      <c r="E38">
        <f t="shared" si="2"/>
        <v>470.24066207237502</v>
      </c>
      <c r="I38" s="7">
        <v>152</v>
      </c>
      <c r="J38" s="7">
        <v>183</v>
      </c>
      <c r="K38" s="7">
        <v>507</v>
      </c>
      <c r="L38" s="7">
        <f t="shared" si="3"/>
        <v>466.87177881824914</v>
      </c>
      <c r="M38" s="7">
        <f t="shared" ref="M38:M69" si="5">(K38-L38)^2</f>
        <v>1610.2741352115183</v>
      </c>
    </row>
    <row r="39" spans="1:13">
      <c r="A39">
        <v>157</v>
      </c>
      <c r="B39">
        <v>193</v>
      </c>
      <c r="C39">
        <v>497</v>
      </c>
      <c r="D39">
        <f t="shared" si="4"/>
        <v>533.00910507349818</v>
      </c>
      <c r="E39">
        <f t="shared" si="2"/>
        <v>1296.6556481942321</v>
      </c>
      <c r="I39" s="7">
        <v>152</v>
      </c>
      <c r="J39" s="7">
        <v>181</v>
      </c>
      <c r="K39" s="7">
        <v>441</v>
      </c>
      <c r="L39" s="7">
        <f t="shared" si="3"/>
        <v>455.14156269334512</v>
      </c>
      <c r="M39" s="7">
        <f t="shared" si="5"/>
        <v>199.98379540981054</v>
      </c>
    </row>
    <row r="40" spans="1:13">
      <c r="A40">
        <v>168</v>
      </c>
      <c r="B40">
        <v>201</v>
      </c>
      <c r="C40">
        <v>602</v>
      </c>
      <c r="D40">
        <f t="shared" si="4"/>
        <v>596.39970996071702</v>
      </c>
      <c r="E40">
        <f t="shared" si="2"/>
        <v>31.363248524092178</v>
      </c>
      <c r="I40" s="7">
        <v>153</v>
      </c>
      <c r="J40" s="7">
        <v>176</v>
      </c>
      <c r="K40" s="7">
        <v>434</v>
      </c>
      <c r="L40" s="7">
        <f t="shared" si="3"/>
        <v>427.31327150723041</v>
      </c>
      <c r="M40" s="7">
        <f t="shared" si="5"/>
        <v>44.71233793601666</v>
      </c>
    </row>
    <row r="41" spans="1:13">
      <c r="A41">
        <v>142</v>
      </c>
      <c r="B41">
        <v>174</v>
      </c>
      <c r="C41">
        <v>400</v>
      </c>
      <c r="D41">
        <f t="shared" si="4"/>
        <v>399.11331499472408</v>
      </c>
      <c r="E41">
        <f t="shared" si="2"/>
        <v>0.78621029858116154</v>
      </c>
      <c r="I41" s="7">
        <v>154</v>
      </c>
      <c r="J41" s="7">
        <v>174</v>
      </c>
      <c r="K41" s="7">
        <v>434</v>
      </c>
      <c r="L41" s="7">
        <f t="shared" si="3"/>
        <v>417.08030450847173</v>
      </c>
      <c r="M41" s="7">
        <f t="shared" si="5"/>
        <v>286.27609552604218</v>
      </c>
    </row>
    <row r="42" spans="1:13">
      <c r="A42">
        <v>170</v>
      </c>
      <c r="B42">
        <v>209</v>
      </c>
      <c r="C42">
        <v>612</v>
      </c>
      <c r="D42">
        <f t="shared" si="4"/>
        <v>646.3150727126249</v>
      </c>
      <c r="E42">
        <f t="shared" si="2"/>
        <v>1177.5242152727337</v>
      </c>
      <c r="I42" s="7">
        <v>154</v>
      </c>
      <c r="J42" s="7">
        <v>194</v>
      </c>
      <c r="K42" s="7">
        <v>550</v>
      </c>
      <c r="L42" s="7">
        <f t="shared" si="3"/>
        <v>534.38246575751327</v>
      </c>
      <c r="M42" s="7">
        <f t="shared" si="5"/>
        <v>243.90737581524544</v>
      </c>
    </row>
    <row r="43" spans="1:13">
      <c r="A43">
        <v>161</v>
      </c>
      <c r="B43">
        <v>193</v>
      </c>
      <c r="C43">
        <v>559</v>
      </c>
      <c r="D43">
        <f t="shared" si="4"/>
        <v>538.99810157808088</v>
      </c>
      <c r="E43">
        <f t="shared" si="2"/>
        <v>400.07594048077067</v>
      </c>
      <c r="I43" s="7">
        <v>154</v>
      </c>
      <c r="J43" s="7">
        <v>194</v>
      </c>
      <c r="K43" s="7">
        <v>550</v>
      </c>
      <c r="L43" s="7">
        <f t="shared" si="3"/>
        <v>534.38246575751327</v>
      </c>
      <c r="M43" s="7">
        <f t="shared" si="5"/>
        <v>243.90737581524544</v>
      </c>
    </row>
    <row r="44" spans="1:13">
      <c r="A44">
        <v>171</v>
      </c>
      <c r="B44">
        <v>204</v>
      </c>
      <c r="C44">
        <v>617</v>
      </c>
      <c r="D44">
        <f t="shared" si="4"/>
        <v>618.48678152651019</v>
      </c>
      <c r="E44">
        <f t="shared" si="2"/>
        <v>2.2105193075719569</v>
      </c>
      <c r="I44" s="7">
        <v>155</v>
      </c>
      <c r="J44" s="7">
        <v>186</v>
      </c>
      <c r="K44" s="7">
        <v>486</v>
      </c>
      <c r="L44" s="7">
        <f t="shared" si="3"/>
        <v>488.95885038404253</v>
      </c>
      <c r="M44" s="7">
        <f t="shared" si="5"/>
        <v>8.7547955951486554</v>
      </c>
    </row>
    <row r="45" spans="1:13">
      <c r="A45">
        <v>146</v>
      </c>
      <c r="B45">
        <v>167</v>
      </c>
      <c r="C45">
        <v>342</v>
      </c>
      <c r="D45">
        <f t="shared" si="4"/>
        <v>364.04655506214203</v>
      </c>
      <c r="E45">
        <f t="shared" si="2"/>
        <v>486.05059010806053</v>
      </c>
      <c r="I45" s="7">
        <v>155</v>
      </c>
      <c r="J45" s="7">
        <v>186</v>
      </c>
      <c r="K45" s="7">
        <v>486</v>
      </c>
      <c r="L45" s="7">
        <f t="shared" si="3"/>
        <v>488.95885038404253</v>
      </c>
      <c r="M45" s="7">
        <f t="shared" si="5"/>
        <v>8.7547955951486554</v>
      </c>
    </row>
    <row r="46" spans="1:13">
      <c r="A46">
        <v>145</v>
      </c>
      <c r="B46">
        <v>190</v>
      </c>
      <c r="C46">
        <v>479</v>
      </c>
      <c r="D46">
        <f t="shared" si="4"/>
        <v>497.44679137239427</v>
      </c>
      <c r="E46">
        <f t="shared" si="2"/>
        <v>340.28411193663976</v>
      </c>
      <c r="I46" s="7">
        <v>155</v>
      </c>
      <c r="J46" s="7">
        <v>186</v>
      </c>
      <c r="K46" s="7">
        <v>486</v>
      </c>
      <c r="L46" s="7">
        <f t="shared" si="3"/>
        <v>488.95885038404253</v>
      </c>
      <c r="M46" s="7">
        <f t="shared" si="5"/>
        <v>8.7547955951486554</v>
      </c>
    </row>
    <row r="47" spans="1:13">
      <c r="A47">
        <v>144</v>
      </c>
      <c r="B47">
        <v>186</v>
      </c>
      <c r="C47">
        <v>445</v>
      </c>
      <c r="D47">
        <f t="shared" si="4"/>
        <v>472.48910999644045</v>
      </c>
      <c r="E47">
        <f t="shared" si="2"/>
        <v>755.65116839640211</v>
      </c>
      <c r="I47" s="7">
        <v>155</v>
      </c>
      <c r="J47" s="7">
        <v>183</v>
      </c>
      <c r="K47" s="7">
        <v>512</v>
      </c>
      <c r="L47" s="7">
        <f t="shared" si="3"/>
        <v>471.36352619668628</v>
      </c>
      <c r="M47" s="7">
        <f t="shared" si="5"/>
        <v>1651.3230031674022</v>
      </c>
    </row>
    <row r="48" spans="1:13">
      <c r="A48">
        <v>167</v>
      </c>
      <c r="B48">
        <v>192</v>
      </c>
      <c r="C48">
        <v>601</v>
      </c>
      <c r="D48">
        <f t="shared" si="4"/>
        <v>542.11648827250269</v>
      </c>
      <c r="E48">
        <f t="shared" si="2"/>
        <v>3467.2679533623127</v>
      </c>
      <c r="I48" s="7">
        <v>156</v>
      </c>
      <c r="J48" s="7">
        <v>180</v>
      </c>
      <c r="K48" s="7">
        <v>467</v>
      </c>
      <c r="L48" s="7">
        <f t="shared" si="3"/>
        <v>455.26545113547559</v>
      </c>
      <c r="M48" s="7">
        <f t="shared" si="5"/>
        <v>137.6996370539112</v>
      </c>
    </row>
    <row r="49" spans="1:13">
      <c r="A49">
        <v>161</v>
      </c>
      <c r="B49">
        <v>193</v>
      </c>
      <c r="C49">
        <v>565</v>
      </c>
      <c r="D49">
        <f t="shared" si="4"/>
        <v>538.99810157808088</v>
      </c>
      <c r="E49">
        <f t="shared" si="2"/>
        <v>676.09872154380014</v>
      </c>
      <c r="I49" s="7">
        <v>156</v>
      </c>
      <c r="J49" s="7">
        <v>180</v>
      </c>
      <c r="K49" s="7">
        <v>467</v>
      </c>
      <c r="L49" s="7">
        <f t="shared" si="3"/>
        <v>455.26545113547559</v>
      </c>
      <c r="M49" s="7">
        <f t="shared" si="5"/>
        <v>137.6996370539112</v>
      </c>
    </row>
    <row r="50" spans="1:13">
      <c r="A50">
        <v>146</v>
      </c>
      <c r="B50">
        <v>167</v>
      </c>
      <c r="C50">
        <v>341</v>
      </c>
      <c r="D50">
        <f t="shared" si="4"/>
        <v>364.04655506214203</v>
      </c>
      <c r="E50">
        <f t="shared" si="2"/>
        <v>531.1437002323446</v>
      </c>
      <c r="I50" s="7">
        <v>156</v>
      </c>
      <c r="J50" s="7">
        <v>189</v>
      </c>
      <c r="K50" s="7">
        <v>567</v>
      </c>
      <c r="L50" s="7">
        <f t="shared" si="3"/>
        <v>508.05142369754435</v>
      </c>
      <c r="M50" s="7">
        <f t="shared" si="5"/>
        <v>3474.9346480864356</v>
      </c>
    </row>
    <row r="51" spans="1:13">
      <c r="A51">
        <v>148</v>
      </c>
      <c r="B51">
        <v>167</v>
      </c>
      <c r="C51">
        <v>353</v>
      </c>
      <c r="D51">
        <f t="shared" si="4"/>
        <v>367.04105331443338</v>
      </c>
      <c r="E51">
        <f t="shared" si="2"/>
        <v>197.15117817876072</v>
      </c>
      <c r="I51" s="7">
        <v>157</v>
      </c>
      <c r="J51" s="7">
        <v>193</v>
      </c>
      <c r="K51" s="7">
        <v>497</v>
      </c>
      <c r="L51" s="7">
        <f t="shared" si="3"/>
        <v>533.00910507349818</v>
      </c>
      <c r="M51" s="7">
        <f t="shared" si="5"/>
        <v>1296.6556481942321</v>
      </c>
    </row>
    <row r="52" spans="1:13">
      <c r="A52">
        <v>157</v>
      </c>
      <c r="B52">
        <v>192</v>
      </c>
      <c r="C52">
        <v>511</v>
      </c>
      <c r="D52">
        <f t="shared" si="4"/>
        <v>527.14399701104617</v>
      </c>
      <c r="E52">
        <f t="shared" si="2"/>
        <v>260.62863949266756</v>
      </c>
      <c r="I52" s="7">
        <v>157</v>
      </c>
      <c r="J52" s="7">
        <v>193</v>
      </c>
      <c r="K52" s="7">
        <v>497</v>
      </c>
      <c r="L52" s="7">
        <f t="shared" si="3"/>
        <v>533.00910507349818</v>
      </c>
      <c r="M52" s="7">
        <f t="shared" si="5"/>
        <v>1296.6556481942321</v>
      </c>
    </row>
    <row r="53" spans="1:13">
      <c r="A53">
        <v>155</v>
      </c>
      <c r="B53">
        <v>186</v>
      </c>
      <c r="C53">
        <v>486</v>
      </c>
      <c r="D53">
        <f t="shared" si="4"/>
        <v>488.95885038404253</v>
      </c>
      <c r="E53">
        <f t="shared" si="2"/>
        <v>8.7547955951486554</v>
      </c>
      <c r="I53" s="7">
        <v>157</v>
      </c>
      <c r="J53" s="7">
        <v>192</v>
      </c>
      <c r="K53" s="7">
        <v>511</v>
      </c>
      <c r="L53" s="7">
        <f t="shared" si="3"/>
        <v>527.14399701104617</v>
      </c>
      <c r="M53" s="7">
        <f t="shared" si="5"/>
        <v>260.62863949266756</v>
      </c>
    </row>
    <row r="54" spans="1:13">
      <c r="A54">
        <v>146</v>
      </c>
      <c r="B54">
        <v>167</v>
      </c>
      <c r="C54">
        <v>342</v>
      </c>
      <c r="D54">
        <f t="shared" si="4"/>
        <v>364.04655506214203</v>
      </c>
      <c r="E54">
        <f t="shared" si="2"/>
        <v>486.05059010806053</v>
      </c>
      <c r="I54" s="7">
        <v>157</v>
      </c>
      <c r="J54" s="7">
        <v>193</v>
      </c>
      <c r="K54" s="7">
        <v>497</v>
      </c>
      <c r="L54" s="7">
        <f t="shared" si="3"/>
        <v>533.00910507349818</v>
      </c>
      <c r="M54" s="7">
        <f t="shared" si="5"/>
        <v>1296.6556481942321</v>
      </c>
    </row>
    <row r="55" spans="1:13">
      <c r="A55">
        <v>167</v>
      </c>
      <c r="B55">
        <v>190</v>
      </c>
      <c r="C55">
        <v>600</v>
      </c>
      <c r="D55">
        <f t="shared" si="4"/>
        <v>530.38627214759845</v>
      </c>
      <c r="E55">
        <f t="shared" si="2"/>
        <v>4846.0711055082274</v>
      </c>
      <c r="I55" s="7">
        <v>157</v>
      </c>
      <c r="J55" s="7">
        <v>193</v>
      </c>
      <c r="K55" s="7">
        <v>497</v>
      </c>
      <c r="L55" s="7">
        <f t="shared" si="3"/>
        <v>533.00910507349818</v>
      </c>
      <c r="M55" s="7">
        <f t="shared" si="5"/>
        <v>1296.6556481942321</v>
      </c>
    </row>
    <row r="56" spans="1:13">
      <c r="A56">
        <v>138</v>
      </c>
      <c r="B56">
        <v>180</v>
      </c>
      <c r="C56">
        <v>450</v>
      </c>
      <c r="D56">
        <f t="shared" si="4"/>
        <v>428.31496686485411</v>
      </c>
      <c r="E56">
        <f t="shared" si="2"/>
        <v>470.24066207237502</v>
      </c>
      <c r="I56" s="7">
        <v>159</v>
      </c>
      <c r="J56" s="7">
        <v>183</v>
      </c>
      <c r="K56" s="7">
        <v>465</v>
      </c>
      <c r="L56" s="7">
        <f t="shared" si="3"/>
        <v>477.35252270126875</v>
      </c>
      <c r="M56" s="7">
        <f t="shared" si="5"/>
        <v>152.5848170853599</v>
      </c>
    </row>
    <row r="57" spans="1:13">
      <c r="A57">
        <v>150</v>
      </c>
      <c r="B57">
        <v>176</v>
      </c>
      <c r="C57">
        <v>443</v>
      </c>
      <c r="D57">
        <f t="shared" si="4"/>
        <v>422.8215241287935</v>
      </c>
      <c r="E57">
        <f t="shared" si="2"/>
        <v>407.17088848486299</v>
      </c>
      <c r="I57" s="7">
        <v>159</v>
      </c>
      <c r="J57" s="7">
        <v>183</v>
      </c>
      <c r="K57" s="7">
        <v>465</v>
      </c>
      <c r="L57" s="7">
        <f t="shared" si="3"/>
        <v>477.35252270126875</v>
      </c>
      <c r="M57" s="7">
        <f t="shared" si="5"/>
        <v>152.5848170853599</v>
      </c>
    </row>
    <row r="58" spans="1:13">
      <c r="A58">
        <v>154</v>
      </c>
      <c r="B58">
        <v>194</v>
      </c>
      <c r="C58">
        <v>550</v>
      </c>
      <c r="D58">
        <f t="shared" si="4"/>
        <v>534.38246575751327</v>
      </c>
      <c r="E58">
        <f t="shared" si="2"/>
        <v>243.90737581524544</v>
      </c>
      <c r="I58" s="7">
        <v>161</v>
      </c>
      <c r="J58" s="7">
        <v>190</v>
      </c>
      <c r="K58" s="7">
        <v>545</v>
      </c>
      <c r="L58" s="7">
        <f t="shared" si="3"/>
        <v>521.40277739072462</v>
      </c>
      <c r="M58" s="7">
        <f t="shared" si="5"/>
        <v>556.82891487169707</v>
      </c>
    </row>
    <row r="59" spans="1:13">
      <c r="A59">
        <v>151</v>
      </c>
      <c r="B59">
        <v>189</v>
      </c>
      <c r="C59">
        <v>444</v>
      </c>
      <c r="D59">
        <f t="shared" si="4"/>
        <v>500.56517806681609</v>
      </c>
      <c r="E59">
        <f t="shared" si="2"/>
        <v>3199.6193697306117</v>
      </c>
      <c r="I59" s="7">
        <v>161</v>
      </c>
      <c r="J59" s="7">
        <v>193</v>
      </c>
      <c r="K59" s="7">
        <v>559</v>
      </c>
      <c r="L59" s="7">
        <f t="shared" si="3"/>
        <v>538.99810157808088</v>
      </c>
      <c r="M59" s="7">
        <f t="shared" si="5"/>
        <v>400.07594048077067</v>
      </c>
    </row>
    <row r="60" spans="1:13">
      <c r="A60">
        <v>157</v>
      </c>
      <c r="B60">
        <v>193</v>
      </c>
      <c r="C60">
        <v>497</v>
      </c>
      <c r="D60">
        <f t="shared" si="4"/>
        <v>533.00910507349818</v>
      </c>
      <c r="E60">
        <f t="shared" si="2"/>
        <v>1296.6556481942321</v>
      </c>
      <c r="I60" s="7">
        <v>161</v>
      </c>
      <c r="J60" s="7">
        <v>193</v>
      </c>
      <c r="K60" s="7">
        <v>565</v>
      </c>
      <c r="L60" s="7">
        <f t="shared" si="3"/>
        <v>538.99810157808088</v>
      </c>
      <c r="M60" s="7">
        <f t="shared" si="5"/>
        <v>676.09872154380014</v>
      </c>
    </row>
    <row r="61" spans="1:13">
      <c r="A61">
        <v>150</v>
      </c>
      <c r="B61">
        <v>175</v>
      </c>
      <c r="C61">
        <v>408</v>
      </c>
      <c r="D61">
        <f t="shared" si="4"/>
        <v>416.95641606634126</v>
      </c>
      <c r="E61">
        <f t="shared" si="2"/>
        <v>80.217388753415889</v>
      </c>
      <c r="I61" s="7">
        <v>161</v>
      </c>
      <c r="J61" s="7">
        <v>193</v>
      </c>
      <c r="K61" s="7">
        <v>586</v>
      </c>
      <c r="L61" s="7">
        <f t="shared" si="3"/>
        <v>538.99810157808088</v>
      </c>
      <c r="M61" s="7">
        <f t="shared" si="5"/>
        <v>2209.1784552644035</v>
      </c>
    </row>
    <row r="62" spans="1:13">
      <c r="A62">
        <v>146</v>
      </c>
      <c r="B62">
        <v>167</v>
      </c>
      <c r="C62">
        <v>346</v>
      </c>
      <c r="D62">
        <f t="shared" si="4"/>
        <v>364.04655506214203</v>
      </c>
      <c r="E62">
        <f t="shared" si="2"/>
        <v>325.67814961092427</v>
      </c>
      <c r="I62" s="7">
        <v>161</v>
      </c>
      <c r="J62" s="7">
        <v>193</v>
      </c>
      <c r="K62" s="7">
        <v>586</v>
      </c>
      <c r="L62" s="7">
        <f t="shared" si="3"/>
        <v>538.99810157808088</v>
      </c>
      <c r="M62" s="7">
        <f t="shared" si="5"/>
        <v>2209.1784552644035</v>
      </c>
    </row>
    <row r="63" spans="1:13">
      <c r="A63">
        <v>159</v>
      </c>
      <c r="B63">
        <v>183</v>
      </c>
      <c r="C63">
        <v>465</v>
      </c>
      <c r="D63">
        <f t="shared" si="4"/>
        <v>477.35252270126875</v>
      </c>
      <c r="E63">
        <f t="shared" si="2"/>
        <v>152.5848170853599</v>
      </c>
      <c r="I63" s="7">
        <v>162</v>
      </c>
      <c r="J63" s="7">
        <v>182</v>
      </c>
      <c r="K63" s="7">
        <v>495</v>
      </c>
      <c r="L63" s="7">
        <f t="shared" si="3"/>
        <v>475.97916201725366</v>
      </c>
      <c r="M63" s="7">
        <f t="shared" si="5"/>
        <v>361.79227756588597</v>
      </c>
    </row>
    <row r="64" spans="1:13">
      <c r="A64">
        <v>168</v>
      </c>
      <c r="B64">
        <v>201</v>
      </c>
      <c r="C64">
        <v>602</v>
      </c>
      <c r="D64">
        <f t="shared" si="4"/>
        <v>596.39970996071702</v>
      </c>
      <c r="E64">
        <f t="shared" si="2"/>
        <v>31.363248524092178</v>
      </c>
      <c r="H64" t="s">
        <v>24</v>
      </c>
      <c r="I64" s="10">
        <v>167</v>
      </c>
      <c r="J64" s="10">
        <v>192</v>
      </c>
      <c r="K64" s="10">
        <v>601</v>
      </c>
      <c r="L64" s="10">
        <f t="shared" si="3"/>
        <v>542.11648827250269</v>
      </c>
      <c r="M64" s="10">
        <f t="shared" si="5"/>
        <v>3467.2679533623127</v>
      </c>
    </row>
    <row r="65" spans="1:13">
      <c r="A65">
        <v>157</v>
      </c>
      <c r="B65">
        <v>193</v>
      </c>
      <c r="C65">
        <v>497</v>
      </c>
      <c r="D65">
        <f t="shared" si="4"/>
        <v>533.00910507349818</v>
      </c>
      <c r="E65">
        <f t="shared" si="2"/>
        <v>1296.6556481942321</v>
      </c>
      <c r="I65" s="10">
        <v>167</v>
      </c>
      <c r="J65" s="10">
        <v>192</v>
      </c>
      <c r="K65" s="10">
        <v>601</v>
      </c>
      <c r="L65" s="10">
        <f t="shared" si="3"/>
        <v>542.11648827250269</v>
      </c>
      <c r="M65" s="10">
        <f t="shared" si="5"/>
        <v>3467.2679533623127</v>
      </c>
    </row>
    <row r="66" spans="1:13">
      <c r="A66">
        <v>167</v>
      </c>
      <c r="B66">
        <v>192</v>
      </c>
      <c r="C66">
        <v>601</v>
      </c>
      <c r="D66">
        <f t="shared" si="4"/>
        <v>542.11648827250269</v>
      </c>
      <c r="E66">
        <f t="shared" si="2"/>
        <v>3467.2679533623127</v>
      </c>
      <c r="I66" s="10">
        <v>167</v>
      </c>
      <c r="J66" s="10">
        <v>190</v>
      </c>
      <c r="K66" s="10">
        <v>600</v>
      </c>
      <c r="L66" s="10">
        <f t="shared" si="3"/>
        <v>530.38627214759845</v>
      </c>
      <c r="M66" s="10">
        <f t="shared" si="5"/>
        <v>4846.0711055082274</v>
      </c>
    </row>
    <row r="67" spans="1:13">
      <c r="A67">
        <v>161</v>
      </c>
      <c r="B67">
        <v>193</v>
      </c>
      <c r="C67">
        <v>586</v>
      </c>
      <c r="D67">
        <f t="shared" si="4"/>
        <v>538.99810157808088</v>
      </c>
      <c r="E67">
        <f t="shared" si="2"/>
        <v>2209.1784552644035</v>
      </c>
      <c r="I67" s="10">
        <v>167</v>
      </c>
      <c r="J67" s="10">
        <v>192</v>
      </c>
      <c r="K67" s="10">
        <v>601</v>
      </c>
      <c r="L67" s="10">
        <f t="shared" si="3"/>
        <v>542.11648827250269</v>
      </c>
      <c r="M67" s="10">
        <f t="shared" si="5"/>
        <v>3467.2679533623127</v>
      </c>
    </row>
    <row r="68" spans="1:13">
      <c r="A68">
        <v>170</v>
      </c>
      <c r="B68">
        <v>197</v>
      </c>
      <c r="C68">
        <v>608</v>
      </c>
      <c r="D68">
        <f t="shared" si="4"/>
        <v>575.93377596319988</v>
      </c>
      <c r="E68">
        <f t="shared" si="2"/>
        <v>1028.242723978258</v>
      </c>
      <c r="I68" s="10">
        <v>168</v>
      </c>
      <c r="J68" s="10">
        <v>201</v>
      </c>
      <c r="K68" s="10">
        <v>602</v>
      </c>
      <c r="L68" s="10">
        <f t="shared" si="3"/>
        <v>596.39970996071702</v>
      </c>
      <c r="M68" s="10">
        <f t="shared" si="5"/>
        <v>31.363248524092178</v>
      </c>
    </row>
    <row r="69" spans="1:13">
      <c r="A69">
        <v>173</v>
      </c>
      <c r="B69">
        <v>200</v>
      </c>
      <c r="C69">
        <v>610</v>
      </c>
      <c r="D69">
        <f t="shared" si="4"/>
        <v>598.02084752899304</v>
      </c>
      <c r="E69">
        <f t="shared" si="2"/>
        <v>143.50009392363205</v>
      </c>
      <c r="I69" s="10">
        <v>168</v>
      </c>
      <c r="J69" s="10">
        <v>201</v>
      </c>
      <c r="K69" s="10">
        <v>602</v>
      </c>
      <c r="L69" s="10">
        <f t="shared" si="3"/>
        <v>596.39970996071702</v>
      </c>
      <c r="M69" s="10">
        <f t="shared" si="5"/>
        <v>31.363248524092178</v>
      </c>
    </row>
    <row r="70" spans="1:13">
      <c r="A70">
        <v>144</v>
      </c>
      <c r="B70">
        <v>186</v>
      </c>
      <c r="C70">
        <v>445</v>
      </c>
      <c r="D70">
        <f t="shared" ref="D70:D77" si="6">A70*$D$3+B70*$E$3+$F$3</f>
        <v>472.48910999644045</v>
      </c>
      <c r="E70">
        <f t="shared" si="2"/>
        <v>755.65116839640211</v>
      </c>
      <c r="I70" s="10">
        <v>170</v>
      </c>
      <c r="J70" s="10">
        <v>197</v>
      </c>
      <c r="K70" s="10">
        <v>608</v>
      </c>
      <c r="L70" s="10">
        <f t="shared" si="3"/>
        <v>575.93377596319988</v>
      </c>
      <c r="M70" s="10">
        <f t="shared" ref="M70:M77" si="7">(K70-L70)^2</f>
        <v>1028.242723978258</v>
      </c>
    </row>
    <row r="71" spans="1:13">
      <c r="A71">
        <v>146</v>
      </c>
      <c r="B71">
        <v>167</v>
      </c>
      <c r="C71">
        <v>346</v>
      </c>
      <c r="D71">
        <f t="shared" si="6"/>
        <v>364.04655506214203</v>
      </c>
      <c r="E71">
        <f t="shared" ref="E71:E77" si="8">(C71-D71)^2</f>
        <v>325.67814961092427</v>
      </c>
      <c r="I71" s="10">
        <v>170</v>
      </c>
      <c r="J71" s="10">
        <v>209</v>
      </c>
      <c r="K71" s="10">
        <v>612</v>
      </c>
      <c r="L71" s="10">
        <f t="shared" ref="L71:L77" si="9">I71*$D$3+J71*$E$3+$F$3</f>
        <v>646.3150727126249</v>
      </c>
      <c r="M71" s="10">
        <f t="shared" si="7"/>
        <v>1177.5242152727337</v>
      </c>
    </row>
    <row r="72" spans="1:13">
      <c r="A72">
        <v>155</v>
      </c>
      <c r="B72">
        <v>186</v>
      </c>
      <c r="C72">
        <v>486</v>
      </c>
      <c r="D72">
        <f t="shared" si="6"/>
        <v>488.95885038404253</v>
      </c>
      <c r="E72">
        <f t="shared" si="8"/>
        <v>8.7547955951486554</v>
      </c>
      <c r="I72" s="10">
        <v>170</v>
      </c>
      <c r="J72" s="10">
        <v>197</v>
      </c>
      <c r="K72" s="10">
        <v>608</v>
      </c>
      <c r="L72" s="10">
        <f t="shared" si="9"/>
        <v>575.93377596319988</v>
      </c>
      <c r="M72" s="10">
        <f t="shared" si="7"/>
        <v>1028.242723978258</v>
      </c>
    </row>
    <row r="73" spans="1:13">
      <c r="A73">
        <v>171</v>
      </c>
      <c r="B73">
        <v>204</v>
      </c>
      <c r="C73">
        <v>617</v>
      </c>
      <c r="D73">
        <f t="shared" si="6"/>
        <v>618.48678152651019</v>
      </c>
      <c r="E73">
        <f t="shared" si="8"/>
        <v>2.2105193075719569</v>
      </c>
      <c r="I73" s="10">
        <v>171</v>
      </c>
      <c r="J73" s="10">
        <v>204</v>
      </c>
      <c r="K73" s="10">
        <v>617</v>
      </c>
      <c r="L73" s="10">
        <f t="shared" si="9"/>
        <v>618.48678152651019</v>
      </c>
      <c r="M73" s="10">
        <f t="shared" si="7"/>
        <v>2.2105193075719569</v>
      </c>
    </row>
    <row r="74" spans="1:13">
      <c r="A74">
        <v>155</v>
      </c>
      <c r="B74">
        <v>183</v>
      </c>
      <c r="C74">
        <v>512</v>
      </c>
      <c r="D74">
        <f t="shared" si="6"/>
        <v>471.36352619668628</v>
      </c>
      <c r="E74">
        <f t="shared" si="8"/>
        <v>1651.3230031674022</v>
      </c>
      <c r="I74" s="10">
        <v>171</v>
      </c>
      <c r="J74" s="10">
        <v>204</v>
      </c>
      <c r="K74" s="10">
        <v>617</v>
      </c>
      <c r="L74" s="10">
        <f t="shared" si="9"/>
        <v>618.48678152651019</v>
      </c>
      <c r="M74" s="10">
        <f t="shared" si="7"/>
        <v>2.2105193075719569</v>
      </c>
    </row>
    <row r="75" spans="1:13">
      <c r="A75">
        <v>174</v>
      </c>
      <c r="B75">
        <v>221</v>
      </c>
      <c r="C75">
        <v>644</v>
      </c>
      <c r="D75">
        <f t="shared" si="6"/>
        <v>722.68536596663239</v>
      </c>
      <c r="E75">
        <f t="shared" si="8"/>
        <v>6191.3868173028704</v>
      </c>
      <c r="I75" s="10">
        <v>173</v>
      </c>
      <c r="J75" s="10">
        <v>200</v>
      </c>
      <c r="K75" s="10">
        <v>610</v>
      </c>
      <c r="L75" s="10">
        <f t="shared" si="9"/>
        <v>598.02084752899304</v>
      </c>
      <c r="M75" s="10">
        <f t="shared" si="7"/>
        <v>143.50009392363205</v>
      </c>
    </row>
    <row r="76" spans="1:13">
      <c r="A76">
        <v>161</v>
      </c>
      <c r="B76">
        <v>193</v>
      </c>
      <c r="C76">
        <v>586</v>
      </c>
      <c r="D76">
        <f t="shared" si="6"/>
        <v>538.99810157808088</v>
      </c>
      <c r="E76">
        <f t="shared" si="8"/>
        <v>2209.1784552644035</v>
      </c>
      <c r="I76" s="10">
        <v>174</v>
      </c>
      <c r="J76" s="10">
        <v>202</v>
      </c>
      <c r="K76" s="10">
        <v>604</v>
      </c>
      <c r="L76" s="10">
        <f t="shared" si="9"/>
        <v>611.24831278004285</v>
      </c>
      <c r="M76" s="10">
        <f t="shared" si="7"/>
        <v>52.538038157332537</v>
      </c>
    </row>
    <row r="77" spans="1:13">
      <c r="A77">
        <v>156</v>
      </c>
      <c r="B77">
        <v>189</v>
      </c>
      <c r="C77">
        <v>567</v>
      </c>
      <c r="D77">
        <f t="shared" si="6"/>
        <v>508.05142369754435</v>
      </c>
      <c r="E77">
        <f t="shared" si="8"/>
        <v>3474.9346480864356</v>
      </c>
      <c r="I77" s="10">
        <v>174</v>
      </c>
      <c r="J77" s="10">
        <v>221</v>
      </c>
      <c r="K77" s="10">
        <v>644</v>
      </c>
      <c r="L77" s="10">
        <f t="shared" si="9"/>
        <v>722.68536596663239</v>
      </c>
      <c r="M77" s="10">
        <f t="shared" si="7"/>
        <v>6191.3868173028704</v>
      </c>
    </row>
  </sheetData>
  <mergeCells count="1">
    <mergeCell ref="D1:F1"/>
  </mergeCells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936A-AD35-4B9F-AAC5-46A57F503E96}">
  <dimension ref="A1:P602"/>
  <sheetViews>
    <sheetView workbookViewId="0">
      <selection activeCell="Y11" sqref="Y11"/>
    </sheetView>
  </sheetViews>
  <sheetFormatPr defaultRowHeight="15.6"/>
  <cols>
    <col min="1" max="1" width="22.3984375" bestFit="1" customWidth="1"/>
    <col min="2" max="2" width="14.796875" bestFit="1" customWidth="1"/>
    <col min="5" max="5" width="11" customWidth="1"/>
    <col min="8" max="9" width="14.3984375" customWidth="1"/>
    <col min="10" max="10" width="11.09765625" customWidth="1"/>
    <col min="16" max="16" width="14" customWidth="1"/>
  </cols>
  <sheetData>
    <row r="1" spans="1:16">
      <c r="A1" s="13" t="s">
        <v>6</v>
      </c>
      <c r="B1" s="13"/>
      <c r="C1" s="13"/>
      <c r="M1" t="s">
        <v>31</v>
      </c>
      <c r="N1" t="s">
        <v>30</v>
      </c>
      <c r="O1" t="s">
        <v>35</v>
      </c>
      <c r="P1" t="s">
        <v>36</v>
      </c>
    </row>
    <row r="2" spans="1:16">
      <c r="A2" s="14" t="s">
        <v>25</v>
      </c>
      <c r="B2" s="14"/>
      <c r="C2" s="14"/>
      <c r="M2">
        <v>0.1</v>
      </c>
      <c r="N2">
        <v>120</v>
      </c>
      <c r="O2">
        <f>$F$5*N2+$G$5</f>
        <v>302.11344689059365</v>
      </c>
      <c r="P2">
        <f>$K$5*(N2^2)+$L$5*N2+$M$5</f>
        <v>-1008859.2983746324</v>
      </c>
    </row>
    <row r="3" spans="1:16">
      <c r="A3" t="s">
        <v>11</v>
      </c>
      <c r="B3" t="s">
        <v>13</v>
      </c>
      <c r="C3" s="17" t="s">
        <v>32</v>
      </c>
      <c r="D3" s="17"/>
      <c r="E3" s="17"/>
      <c r="F3" s="17"/>
      <c r="G3" s="17"/>
      <c r="H3" t="s">
        <v>33</v>
      </c>
      <c r="N3">
        <f>N2+$M$2</f>
        <v>120.1</v>
      </c>
      <c r="O3">
        <f t="shared" ref="O3:O66" si="0">$F$5*N3+$G$5</f>
        <v>302.63074638395278</v>
      </c>
      <c r="P3">
        <f t="shared" ref="P3:P66" si="1">$K$5*(N3^2)+$L$5*N3+$M$5</f>
        <v>-1005271.5406541554</v>
      </c>
    </row>
    <row r="4" spans="1:16">
      <c r="A4" s="12" t="s">
        <v>26</v>
      </c>
      <c r="B4" s="12" t="s">
        <v>14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34</v>
      </c>
      <c r="I4" s="6" t="s">
        <v>28</v>
      </c>
      <c r="J4" s="6" t="s">
        <v>29</v>
      </c>
      <c r="K4" s="6" t="s">
        <v>15</v>
      </c>
      <c r="L4" s="6" t="s">
        <v>16</v>
      </c>
      <c r="M4" s="6" t="s">
        <v>17</v>
      </c>
      <c r="N4">
        <f t="shared" ref="N4:N67" si="2">N3+$M$2</f>
        <v>120.19999999999999</v>
      </c>
      <c r="O4">
        <f t="shared" si="0"/>
        <v>303.14804587731192</v>
      </c>
      <c r="P4">
        <f t="shared" si="1"/>
        <v>-1001685.4448150806</v>
      </c>
    </row>
    <row r="5" spans="1:16">
      <c r="A5" s="15">
        <v>127</v>
      </c>
      <c r="B5" s="15">
        <v>409</v>
      </c>
      <c r="C5">
        <f>A5*$F$5+$G$5</f>
        <v>338.32441142573293</v>
      </c>
      <c r="D5">
        <f>(B5-C5)^2</f>
        <v>4995.0388203190696</v>
      </c>
      <c r="E5" s="8">
        <f>SUM(D5:D62)</f>
        <v>139082.4955787556</v>
      </c>
      <c r="F5" s="7">
        <v>5.1729949335913226</v>
      </c>
      <c r="G5" s="7">
        <v>-318.64594514036503</v>
      </c>
      <c r="H5">
        <f>$K$5*(A5^2)+$L$5*A5+$M$5</f>
        <v>-761729.70152496733</v>
      </c>
      <c r="I5">
        <f>(B5-H5)^2</f>
        <v>580855400362.16321</v>
      </c>
      <c r="J5" s="8">
        <f>SUM(I5:I62)</f>
        <v>4385768264227.021</v>
      </c>
      <c r="K5" s="7">
        <v>-83.094070055823593</v>
      </c>
      <c r="L5" s="7">
        <v>55828.463425169102</v>
      </c>
      <c r="M5" s="7">
        <v>-6511720.3005910646</v>
      </c>
      <c r="N5">
        <f t="shared" si="2"/>
        <v>120.29999999999998</v>
      </c>
      <c r="O5">
        <f t="shared" si="0"/>
        <v>303.66534537067093</v>
      </c>
      <c r="P5">
        <f t="shared" si="1"/>
        <v>-998101.01085740607</v>
      </c>
    </row>
    <row r="6" spans="1:16">
      <c r="A6" s="15">
        <v>128</v>
      </c>
      <c r="B6" s="15">
        <v>448</v>
      </c>
      <c r="C6">
        <f t="shared" ref="C6:C69" si="3">A6*$F$5+$G$5</f>
        <v>343.49740635932426</v>
      </c>
      <c r="D6">
        <f t="shared" ref="D6:D69" si="4">(B6-C6)^2</f>
        <v>10920.792077628203</v>
      </c>
      <c r="H6">
        <f>$K$5*(A6^2)+$L$5*A6+$M$5</f>
        <v>-727090.22596403304</v>
      </c>
      <c r="I6">
        <f>(B6-H6)^2</f>
        <v>529311870238.8924</v>
      </c>
      <c r="N6">
        <f t="shared" si="2"/>
        <v>120.39999999999998</v>
      </c>
      <c r="O6">
        <f t="shared" si="0"/>
        <v>304.18264486403007</v>
      </c>
      <c r="P6">
        <f t="shared" si="1"/>
        <v>-994518.23878113367</v>
      </c>
    </row>
    <row r="7" spans="1:16">
      <c r="A7" s="15">
        <v>138</v>
      </c>
      <c r="B7" s="15">
        <v>450</v>
      </c>
      <c r="C7">
        <f t="shared" si="3"/>
        <v>395.22735569523752</v>
      </c>
      <c r="D7">
        <f t="shared" si="4"/>
        <v>3000.0425641360298</v>
      </c>
      <c r="H7">
        <f>$K$5*(A7^2)+$L$5*A7+$M$5</f>
        <v>-389835.8180608321</v>
      </c>
      <c r="I7">
        <f t="shared" ref="I6:I69" si="5">(B7-H7)^2</f>
        <v>152323019779.41293</v>
      </c>
      <c r="N7">
        <f t="shared" si="2"/>
        <v>120.49999999999997</v>
      </c>
      <c r="O7">
        <f t="shared" si="0"/>
        <v>304.6999443573892</v>
      </c>
      <c r="P7">
        <f t="shared" si="1"/>
        <v>-990937.1285862606</v>
      </c>
    </row>
    <row r="8" spans="1:16">
      <c r="A8" s="15">
        <v>138</v>
      </c>
      <c r="B8" s="15">
        <v>362</v>
      </c>
      <c r="C8">
        <f t="shared" si="3"/>
        <v>395.22735569523752</v>
      </c>
      <c r="D8">
        <f t="shared" si="4"/>
        <v>1104.0571664978334</v>
      </c>
      <c r="H8">
        <f t="shared" ref="H6:H62" si="6">$K$5*(A8^2)+$L$5*A8+$M$5</f>
        <v>-389835.8180608321</v>
      </c>
      <c r="I8">
        <f t="shared" si="5"/>
        <v>152254337219.43423</v>
      </c>
      <c r="N8">
        <f t="shared" si="2"/>
        <v>120.59999999999997</v>
      </c>
      <c r="O8">
        <f t="shared" si="0"/>
        <v>305.21724385074833</v>
      </c>
      <c r="P8">
        <f t="shared" si="1"/>
        <v>-987357.6802727906</v>
      </c>
    </row>
    <row r="9" spans="1:16">
      <c r="A9" s="15">
        <v>138</v>
      </c>
      <c r="B9" s="15">
        <v>371</v>
      </c>
      <c r="C9">
        <f t="shared" si="3"/>
        <v>395.22735569523752</v>
      </c>
      <c r="D9">
        <f t="shared" si="4"/>
        <v>586.96476398355787</v>
      </c>
      <c r="H9">
        <f t="shared" si="6"/>
        <v>-389835.8180608321</v>
      </c>
      <c r="I9">
        <f t="shared" si="5"/>
        <v>152261360861.15933</v>
      </c>
      <c r="N9">
        <f t="shared" si="2"/>
        <v>120.69999999999996</v>
      </c>
      <c r="O9">
        <f t="shared" si="0"/>
        <v>305.73454334410735</v>
      </c>
      <c r="P9">
        <f t="shared" si="1"/>
        <v>-983779.89384072088</v>
      </c>
    </row>
    <row r="10" spans="1:16">
      <c r="A10" s="15">
        <v>138</v>
      </c>
      <c r="B10" s="15">
        <v>367</v>
      </c>
      <c r="C10">
        <f t="shared" si="3"/>
        <v>395.22735569523752</v>
      </c>
      <c r="D10">
        <f t="shared" si="4"/>
        <v>796.78360954545803</v>
      </c>
      <c r="H10">
        <f t="shared" si="6"/>
        <v>-389835.8180608321</v>
      </c>
      <c r="I10">
        <f t="shared" si="5"/>
        <v>152258239222.61484</v>
      </c>
      <c r="N10">
        <f t="shared" si="2"/>
        <v>120.79999999999995</v>
      </c>
      <c r="O10">
        <f t="shared" si="0"/>
        <v>306.25184283746648</v>
      </c>
      <c r="P10">
        <f t="shared" si="1"/>
        <v>-980203.76929005235</v>
      </c>
    </row>
    <row r="11" spans="1:16">
      <c r="A11" s="15">
        <v>138</v>
      </c>
      <c r="B11" s="15">
        <v>362</v>
      </c>
      <c r="C11">
        <f t="shared" si="3"/>
        <v>395.22735569523752</v>
      </c>
      <c r="D11">
        <f t="shared" si="4"/>
        <v>1104.0571664978334</v>
      </c>
      <c r="H11">
        <f t="shared" si="6"/>
        <v>-389835.8180608321</v>
      </c>
      <c r="I11">
        <f t="shared" si="5"/>
        <v>152254337219.43423</v>
      </c>
      <c r="N11">
        <f t="shared" si="2"/>
        <v>120.89999999999995</v>
      </c>
      <c r="O11">
        <f t="shared" si="0"/>
        <v>306.76914233082562</v>
      </c>
      <c r="P11">
        <f t="shared" si="1"/>
        <v>-976629.3066207841</v>
      </c>
    </row>
    <row r="12" spans="1:16">
      <c r="A12" s="15">
        <v>138</v>
      </c>
      <c r="B12" s="15">
        <v>362</v>
      </c>
      <c r="C12">
        <f t="shared" si="3"/>
        <v>395.22735569523752</v>
      </c>
      <c r="D12">
        <f t="shared" si="4"/>
        <v>1104.0571664978334</v>
      </c>
      <c r="H12">
        <f t="shared" si="6"/>
        <v>-389835.8180608321</v>
      </c>
      <c r="I12">
        <f t="shared" si="5"/>
        <v>152254337219.43423</v>
      </c>
      <c r="N12">
        <f t="shared" si="2"/>
        <v>120.99999999999994</v>
      </c>
      <c r="O12">
        <f t="shared" si="0"/>
        <v>307.28644182418475</v>
      </c>
      <c r="P12">
        <f t="shared" si="1"/>
        <v>-973056.50583291799</v>
      </c>
    </row>
    <row r="13" spans="1:16">
      <c r="A13" s="15">
        <v>138</v>
      </c>
      <c r="B13" s="15">
        <v>362</v>
      </c>
      <c r="C13">
        <f t="shared" si="3"/>
        <v>395.22735569523752</v>
      </c>
      <c r="D13">
        <f t="shared" si="4"/>
        <v>1104.0571664978334</v>
      </c>
      <c r="H13">
        <f t="shared" si="6"/>
        <v>-389835.8180608321</v>
      </c>
      <c r="I13">
        <f t="shared" si="5"/>
        <v>152254337219.43423</v>
      </c>
      <c r="N13">
        <f t="shared" si="2"/>
        <v>121.09999999999994</v>
      </c>
      <c r="O13">
        <f t="shared" si="0"/>
        <v>307.80374131754377</v>
      </c>
      <c r="P13">
        <f t="shared" si="1"/>
        <v>-969485.36692645308</v>
      </c>
    </row>
    <row r="14" spans="1:16">
      <c r="A14" s="15">
        <v>138</v>
      </c>
      <c r="B14" s="15">
        <v>450</v>
      </c>
      <c r="C14">
        <f t="shared" si="3"/>
        <v>395.22735569523752</v>
      </c>
      <c r="D14">
        <f t="shared" si="4"/>
        <v>3000.0425641360298</v>
      </c>
      <c r="H14">
        <f t="shared" si="6"/>
        <v>-389835.8180608321</v>
      </c>
      <c r="I14">
        <f t="shared" si="5"/>
        <v>152323019779.41293</v>
      </c>
      <c r="N14">
        <f t="shared" si="2"/>
        <v>121.19999999999993</v>
      </c>
      <c r="O14">
        <f t="shared" si="0"/>
        <v>308.3210408109029</v>
      </c>
      <c r="P14">
        <f t="shared" si="1"/>
        <v>-965915.88990138937</v>
      </c>
    </row>
    <row r="15" spans="1:16">
      <c r="A15" s="15">
        <v>138</v>
      </c>
      <c r="B15" s="15">
        <v>450</v>
      </c>
      <c r="C15">
        <f t="shared" si="3"/>
        <v>395.22735569523752</v>
      </c>
      <c r="D15">
        <f t="shared" si="4"/>
        <v>3000.0425641360298</v>
      </c>
      <c r="H15">
        <f t="shared" si="6"/>
        <v>-389835.8180608321</v>
      </c>
      <c r="I15">
        <f t="shared" si="5"/>
        <v>152323019779.41293</v>
      </c>
      <c r="N15">
        <f t="shared" si="2"/>
        <v>121.29999999999993</v>
      </c>
      <c r="O15">
        <f t="shared" si="0"/>
        <v>308.83834030426203</v>
      </c>
      <c r="P15">
        <f t="shared" si="1"/>
        <v>-962348.07475772593</v>
      </c>
    </row>
    <row r="16" spans="1:16">
      <c r="A16" s="15">
        <v>138</v>
      </c>
      <c r="B16" s="15">
        <v>450</v>
      </c>
      <c r="C16">
        <f t="shared" si="3"/>
        <v>395.22735569523752</v>
      </c>
      <c r="D16">
        <f t="shared" si="4"/>
        <v>3000.0425641360298</v>
      </c>
      <c r="H16">
        <f t="shared" si="6"/>
        <v>-389835.8180608321</v>
      </c>
      <c r="I16">
        <f t="shared" si="5"/>
        <v>152323019779.41293</v>
      </c>
      <c r="N16">
        <f t="shared" si="2"/>
        <v>121.39999999999992</v>
      </c>
      <c r="O16">
        <f t="shared" si="0"/>
        <v>309.35563979762117</v>
      </c>
      <c r="P16">
        <f t="shared" si="1"/>
        <v>-958781.92149546463</v>
      </c>
    </row>
    <row r="17" spans="1:16">
      <c r="A17" s="15">
        <v>142</v>
      </c>
      <c r="B17" s="15">
        <v>400</v>
      </c>
      <c r="C17">
        <f t="shared" si="3"/>
        <v>415.91933542960282</v>
      </c>
      <c r="D17">
        <f t="shared" si="4"/>
        <v>253.42524052020775</v>
      </c>
      <c r="H17">
        <f t="shared" si="6"/>
        <v>-259587.32282267883</v>
      </c>
      <c r="I17">
        <f t="shared" si="5"/>
        <v>67593408028.503822</v>
      </c>
      <c r="N17">
        <f t="shared" si="2"/>
        <v>121.49999999999991</v>
      </c>
      <c r="O17">
        <f t="shared" si="0"/>
        <v>309.87293929098018</v>
      </c>
      <c r="P17">
        <f t="shared" si="1"/>
        <v>-955217.43011460267</v>
      </c>
    </row>
    <row r="18" spans="1:16">
      <c r="A18" s="15">
        <v>142</v>
      </c>
      <c r="B18" s="15">
        <v>403</v>
      </c>
      <c r="C18">
        <f t="shared" si="3"/>
        <v>415.91933542960282</v>
      </c>
      <c r="D18">
        <f t="shared" si="4"/>
        <v>166.9092279425908</v>
      </c>
      <c r="H18">
        <f t="shared" si="6"/>
        <v>-259587.32282267883</v>
      </c>
      <c r="I18">
        <f t="shared" si="5"/>
        <v>67594967961.440758</v>
      </c>
      <c r="N18">
        <f t="shared" si="2"/>
        <v>121.59999999999991</v>
      </c>
      <c r="O18">
        <f t="shared" si="0"/>
        <v>310.39023878433932</v>
      </c>
      <c r="P18">
        <f t="shared" si="1"/>
        <v>-951654.60061514378</v>
      </c>
    </row>
    <row r="19" spans="1:16">
      <c r="A19" s="15">
        <v>142</v>
      </c>
      <c r="B19" s="15">
        <v>440</v>
      </c>
      <c r="C19">
        <f t="shared" si="3"/>
        <v>415.91933542960282</v>
      </c>
      <c r="D19">
        <f t="shared" si="4"/>
        <v>579.87840615198172</v>
      </c>
      <c r="H19">
        <f t="shared" si="6"/>
        <v>-259587.32282267883</v>
      </c>
      <c r="I19">
        <f t="shared" si="5"/>
        <v>67614208614.329636</v>
      </c>
      <c r="N19">
        <f t="shared" si="2"/>
        <v>121.6999999999999</v>
      </c>
      <c r="O19">
        <f t="shared" si="0"/>
        <v>310.90753827769845</v>
      </c>
      <c r="P19">
        <f t="shared" si="1"/>
        <v>-948093.43299708515</v>
      </c>
    </row>
    <row r="20" spans="1:16">
      <c r="A20" s="15">
        <v>142</v>
      </c>
      <c r="B20" s="15">
        <v>400</v>
      </c>
      <c r="C20">
        <f t="shared" si="3"/>
        <v>415.91933542960282</v>
      </c>
      <c r="D20">
        <f t="shared" si="4"/>
        <v>253.42524052020775</v>
      </c>
      <c r="H20">
        <f t="shared" si="6"/>
        <v>-259587.32282267883</v>
      </c>
      <c r="I20">
        <f t="shared" si="5"/>
        <v>67593408028.503822</v>
      </c>
      <c r="N20">
        <f t="shared" si="2"/>
        <v>121.7999999999999</v>
      </c>
      <c r="O20">
        <f t="shared" si="0"/>
        <v>311.42483777105758</v>
      </c>
      <c r="P20">
        <f t="shared" si="1"/>
        <v>-944533.92726042774</v>
      </c>
    </row>
    <row r="21" spans="1:16">
      <c r="A21" s="15">
        <v>144</v>
      </c>
      <c r="B21" s="15">
        <v>445</v>
      </c>
      <c r="C21">
        <f t="shared" si="3"/>
        <v>426.26532529678548</v>
      </c>
      <c r="D21">
        <f t="shared" si="4"/>
        <v>350.98803623526618</v>
      </c>
      <c r="H21">
        <f t="shared" si="6"/>
        <v>-195460.20404427126</v>
      </c>
      <c r="I21">
        <f t="shared" si="5"/>
        <v>38378848971.627556</v>
      </c>
      <c r="N21">
        <f t="shared" si="2"/>
        <v>121.89999999999989</v>
      </c>
      <c r="O21">
        <f t="shared" si="0"/>
        <v>311.9421372644166</v>
      </c>
      <c r="P21">
        <f t="shared" si="1"/>
        <v>-940976.08340517152</v>
      </c>
    </row>
    <row r="22" spans="1:16">
      <c r="A22" s="15">
        <v>144</v>
      </c>
      <c r="B22" s="15">
        <v>445</v>
      </c>
      <c r="C22">
        <f t="shared" si="3"/>
        <v>426.26532529678548</v>
      </c>
      <c r="D22">
        <f t="shared" si="4"/>
        <v>350.98803623526618</v>
      </c>
      <c r="H22">
        <f t="shared" si="6"/>
        <v>-195460.20404427126</v>
      </c>
      <c r="I22">
        <f t="shared" si="5"/>
        <v>38378848971.627556</v>
      </c>
      <c r="N22">
        <f t="shared" si="2"/>
        <v>121.99999999999989</v>
      </c>
      <c r="O22">
        <f t="shared" si="0"/>
        <v>312.45943675777573</v>
      </c>
      <c r="P22">
        <f t="shared" si="1"/>
        <v>-937419.90143131651</v>
      </c>
    </row>
    <row r="23" spans="1:16">
      <c r="A23" s="15">
        <v>144</v>
      </c>
      <c r="B23" s="15">
        <v>445</v>
      </c>
      <c r="C23">
        <f t="shared" si="3"/>
        <v>426.26532529678548</v>
      </c>
      <c r="D23">
        <f t="shared" si="4"/>
        <v>350.98803623526618</v>
      </c>
      <c r="H23">
        <f t="shared" si="6"/>
        <v>-195460.20404427126</v>
      </c>
      <c r="I23">
        <f t="shared" si="5"/>
        <v>38378848971.627556</v>
      </c>
      <c r="N23">
        <f t="shared" si="2"/>
        <v>122.09999999999988</v>
      </c>
      <c r="O23">
        <f t="shared" si="0"/>
        <v>312.97673625113487</v>
      </c>
      <c r="P23">
        <f t="shared" si="1"/>
        <v>-933865.38133886177</v>
      </c>
    </row>
    <row r="24" spans="1:16">
      <c r="A24" s="15">
        <v>145</v>
      </c>
      <c r="B24" s="15">
        <v>466</v>
      </c>
      <c r="C24">
        <f t="shared" si="3"/>
        <v>431.43832023037669</v>
      </c>
      <c r="D24">
        <f t="shared" si="4"/>
        <v>1194.5097084979893</v>
      </c>
      <c r="H24">
        <f t="shared" si="6"/>
        <v>-163645.9268652359</v>
      </c>
      <c r="I24">
        <f t="shared" si="5"/>
        <v>26932724539.420536</v>
      </c>
      <c r="N24">
        <f t="shared" si="2"/>
        <v>122.19999999999987</v>
      </c>
      <c r="O24">
        <f t="shared" si="0"/>
        <v>313.49403574449389</v>
      </c>
      <c r="P24">
        <f t="shared" si="1"/>
        <v>-930312.52312780917</v>
      </c>
    </row>
    <row r="25" spans="1:16">
      <c r="A25" s="15">
        <v>145</v>
      </c>
      <c r="B25" s="15">
        <v>479</v>
      </c>
      <c r="C25">
        <f t="shared" si="3"/>
        <v>431.43832023037669</v>
      </c>
      <c r="D25">
        <f t="shared" si="4"/>
        <v>2262.1133825081952</v>
      </c>
      <c r="H25">
        <f t="shared" si="6"/>
        <v>-163645.9268652359</v>
      </c>
      <c r="I25">
        <f t="shared" si="5"/>
        <v>26936991618.519035</v>
      </c>
      <c r="N25">
        <f t="shared" si="2"/>
        <v>122.29999999999987</v>
      </c>
      <c r="O25">
        <f t="shared" si="0"/>
        <v>314.01133523785302</v>
      </c>
      <c r="P25">
        <f t="shared" si="1"/>
        <v>-926761.32679815777</v>
      </c>
    </row>
    <row r="26" spans="1:16">
      <c r="A26" s="15">
        <v>146</v>
      </c>
      <c r="B26" s="15">
        <v>342</v>
      </c>
      <c r="C26">
        <f t="shared" si="3"/>
        <v>436.61131516396802</v>
      </c>
      <c r="D26">
        <f t="shared" si="4"/>
        <v>8951.3009570556842</v>
      </c>
      <c r="H26">
        <f t="shared" si="6"/>
        <v>-131997.83782631159</v>
      </c>
      <c r="I26">
        <f t="shared" si="5"/>
        <v>17513832675.894451</v>
      </c>
      <c r="N26">
        <f t="shared" si="2"/>
        <v>122.39999999999986</v>
      </c>
      <c r="O26">
        <f t="shared" si="0"/>
        <v>314.52863473121215</v>
      </c>
      <c r="P26">
        <f t="shared" si="1"/>
        <v>-923211.79234990664</v>
      </c>
    </row>
    <row r="27" spans="1:16">
      <c r="A27" s="15">
        <v>146</v>
      </c>
      <c r="B27" s="15">
        <v>341</v>
      </c>
      <c r="C27">
        <f t="shared" si="3"/>
        <v>436.61131516396802</v>
      </c>
      <c r="D27">
        <f t="shared" si="4"/>
        <v>9141.5235873836209</v>
      </c>
      <c r="H27">
        <f t="shared" si="6"/>
        <v>-131997.83782631159</v>
      </c>
      <c r="I27">
        <f t="shared" si="5"/>
        <v>17513567997.2188</v>
      </c>
      <c r="N27">
        <f t="shared" si="2"/>
        <v>122.49999999999986</v>
      </c>
      <c r="O27">
        <f t="shared" si="0"/>
        <v>315.04593422457128</v>
      </c>
      <c r="P27">
        <f t="shared" si="1"/>
        <v>-919663.91978305671</v>
      </c>
    </row>
    <row r="28" spans="1:16">
      <c r="A28" s="15">
        <v>146</v>
      </c>
      <c r="B28" s="15">
        <v>342</v>
      </c>
      <c r="C28">
        <f t="shared" si="3"/>
        <v>436.61131516396802</v>
      </c>
      <c r="D28">
        <f t="shared" si="4"/>
        <v>8951.3009570556842</v>
      </c>
      <c r="H28">
        <f t="shared" si="6"/>
        <v>-131997.83782631159</v>
      </c>
      <c r="I28">
        <f t="shared" si="5"/>
        <v>17513832675.894451</v>
      </c>
      <c r="N28">
        <f t="shared" si="2"/>
        <v>122.59999999999985</v>
      </c>
      <c r="O28">
        <f t="shared" si="0"/>
        <v>315.5632337179303</v>
      </c>
      <c r="P28">
        <f t="shared" si="1"/>
        <v>-916117.70909760892</v>
      </c>
    </row>
    <row r="29" spans="1:16">
      <c r="A29" s="15">
        <v>146</v>
      </c>
      <c r="B29" s="15">
        <v>346</v>
      </c>
      <c r="C29">
        <f t="shared" si="3"/>
        <v>436.61131516396802</v>
      </c>
      <c r="D29">
        <f t="shared" si="4"/>
        <v>8210.4104357439392</v>
      </c>
      <c r="H29">
        <f t="shared" si="6"/>
        <v>-131997.83782631159</v>
      </c>
      <c r="I29">
        <f t="shared" si="5"/>
        <v>17514891410.597061</v>
      </c>
      <c r="N29">
        <f t="shared" si="2"/>
        <v>122.69999999999985</v>
      </c>
      <c r="O29">
        <f t="shared" si="0"/>
        <v>316.08053321128943</v>
      </c>
      <c r="P29">
        <f t="shared" si="1"/>
        <v>-912573.16029356234</v>
      </c>
    </row>
    <row r="30" spans="1:16">
      <c r="A30" s="15">
        <v>146</v>
      </c>
      <c r="B30" s="15">
        <v>346</v>
      </c>
      <c r="C30">
        <f t="shared" si="3"/>
        <v>436.61131516396802</v>
      </c>
      <c r="D30">
        <f t="shared" si="4"/>
        <v>8210.4104357439392</v>
      </c>
      <c r="H30">
        <f t="shared" si="6"/>
        <v>-131997.83782631159</v>
      </c>
      <c r="I30">
        <f t="shared" si="5"/>
        <v>17514891410.597061</v>
      </c>
      <c r="N30">
        <f t="shared" si="2"/>
        <v>122.79999999999984</v>
      </c>
      <c r="O30">
        <f t="shared" si="0"/>
        <v>316.59783270464857</v>
      </c>
      <c r="P30">
        <f t="shared" si="1"/>
        <v>-909030.27337091509</v>
      </c>
    </row>
    <row r="31" spans="1:16">
      <c r="A31" s="15">
        <v>148</v>
      </c>
      <c r="B31" s="15">
        <v>353</v>
      </c>
      <c r="C31">
        <f t="shared" si="3"/>
        <v>446.95730503115067</v>
      </c>
      <c r="D31">
        <f t="shared" si="4"/>
        <v>8827.97516871669</v>
      </c>
      <c r="H31">
        <f t="shared" si="6"/>
        <v>-69200.224168797955</v>
      </c>
      <c r="I31">
        <f t="shared" si="5"/>
        <v>4837650992.2750597</v>
      </c>
      <c r="N31">
        <f t="shared" si="2"/>
        <v>122.89999999999984</v>
      </c>
      <c r="O31">
        <f t="shared" si="0"/>
        <v>317.1151321980077</v>
      </c>
      <c r="P31">
        <f t="shared" si="1"/>
        <v>-905489.04832967091</v>
      </c>
    </row>
    <row r="32" spans="1:16">
      <c r="A32" s="15">
        <v>150</v>
      </c>
      <c r="B32" s="15">
        <v>443</v>
      </c>
      <c r="C32">
        <f t="shared" si="3"/>
        <v>457.30329489833332</v>
      </c>
      <c r="D32">
        <f t="shared" si="4"/>
        <v>204.58424494868797</v>
      </c>
      <c r="H32">
        <f t="shared" si="6"/>
        <v>-7067.3630717303604</v>
      </c>
      <c r="I32">
        <f t="shared" si="5"/>
        <v>56405553.469211094</v>
      </c>
      <c r="N32">
        <f t="shared" si="2"/>
        <v>122.99999999999983</v>
      </c>
      <c r="O32">
        <f t="shared" si="0"/>
        <v>317.63243169136672</v>
      </c>
      <c r="P32">
        <f t="shared" si="1"/>
        <v>-901949.48516982608</v>
      </c>
    </row>
    <row r="33" spans="1:16">
      <c r="A33" s="15">
        <v>150</v>
      </c>
      <c r="B33" s="15">
        <v>408</v>
      </c>
      <c r="C33">
        <f t="shared" si="3"/>
        <v>457.30329489833332</v>
      </c>
      <c r="D33">
        <f t="shared" si="4"/>
        <v>2430.8148878320203</v>
      </c>
      <c r="H33">
        <f t="shared" si="6"/>
        <v>-7067.3630717303604</v>
      </c>
      <c r="I33">
        <f t="shared" si="5"/>
        <v>55881053.054189973</v>
      </c>
      <c r="N33">
        <f t="shared" si="2"/>
        <v>123.09999999999982</v>
      </c>
      <c r="O33">
        <f t="shared" si="0"/>
        <v>318.14973118472585</v>
      </c>
      <c r="P33">
        <f t="shared" si="1"/>
        <v>-898411.5838913843</v>
      </c>
    </row>
    <row r="34" spans="1:16">
      <c r="A34" s="15">
        <v>151</v>
      </c>
      <c r="B34" s="15">
        <v>450</v>
      </c>
      <c r="C34">
        <f t="shared" si="3"/>
        <v>462.47628983192465</v>
      </c>
      <c r="D34">
        <f t="shared" si="4"/>
        <v>155.65780797018633</v>
      </c>
      <c r="H34">
        <f t="shared" si="6"/>
        <v>23749.785266635939</v>
      </c>
      <c r="I34">
        <f t="shared" si="5"/>
        <v>542879993.47134519</v>
      </c>
      <c r="N34">
        <f t="shared" si="2"/>
        <v>123.19999999999982</v>
      </c>
      <c r="O34">
        <f t="shared" si="0"/>
        <v>318.66703067808498</v>
      </c>
      <c r="P34">
        <f t="shared" si="1"/>
        <v>-894875.34449434094</v>
      </c>
    </row>
    <row r="35" spans="1:16">
      <c r="A35" s="15">
        <v>151</v>
      </c>
      <c r="B35" s="15">
        <v>444</v>
      </c>
      <c r="C35">
        <f t="shared" si="3"/>
        <v>462.47628983192465</v>
      </c>
      <c r="D35">
        <f t="shared" si="4"/>
        <v>341.37328595328205</v>
      </c>
      <c r="H35">
        <f t="shared" si="6"/>
        <v>23749.785266635939</v>
      </c>
      <c r="I35">
        <f t="shared" si="5"/>
        <v>543159626.89454484</v>
      </c>
      <c r="N35">
        <f t="shared" si="2"/>
        <v>123.29999999999981</v>
      </c>
      <c r="O35">
        <f t="shared" si="0"/>
        <v>319.18433017144412</v>
      </c>
      <c r="P35">
        <f t="shared" si="1"/>
        <v>-891340.76697870158</v>
      </c>
    </row>
    <row r="36" spans="1:16">
      <c r="A36" s="15">
        <v>151</v>
      </c>
      <c r="B36" s="15">
        <v>444</v>
      </c>
      <c r="C36">
        <f t="shared" si="3"/>
        <v>462.47628983192465</v>
      </c>
      <c r="D36">
        <f t="shared" si="4"/>
        <v>341.37328595328205</v>
      </c>
      <c r="H36">
        <f t="shared" si="6"/>
        <v>23749.785266635939</v>
      </c>
      <c r="I36">
        <f t="shared" si="5"/>
        <v>543159626.89454484</v>
      </c>
      <c r="N36">
        <f t="shared" si="2"/>
        <v>123.39999999999981</v>
      </c>
      <c r="O36">
        <f t="shared" si="0"/>
        <v>319.70162966480314</v>
      </c>
      <c r="P36">
        <f t="shared" si="1"/>
        <v>-887807.85134446155</v>
      </c>
    </row>
    <row r="37" spans="1:16">
      <c r="A37" s="15">
        <v>152</v>
      </c>
      <c r="B37" s="15">
        <v>507</v>
      </c>
      <c r="C37">
        <f t="shared" si="3"/>
        <v>467.64928476551597</v>
      </c>
      <c r="D37">
        <f t="shared" si="4"/>
        <v>1548.4787894654532</v>
      </c>
      <c r="H37">
        <f t="shared" si="6"/>
        <v>54400.745464890264</v>
      </c>
      <c r="I37">
        <f t="shared" si="5"/>
        <v>2904535800.2343798</v>
      </c>
      <c r="N37">
        <f t="shared" si="2"/>
        <v>123.4999999999998</v>
      </c>
      <c r="O37">
        <f t="shared" si="0"/>
        <v>320.21892915816227</v>
      </c>
      <c r="P37">
        <f t="shared" si="1"/>
        <v>-884276.59759162366</v>
      </c>
    </row>
    <row r="38" spans="1:16">
      <c r="A38" s="15">
        <v>152</v>
      </c>
      <c r="B38" s="15">
        <v>441</v>
      </c>
      <c r="C38">
        <f t="shared" si="3"/>
        <v>467.64928476551597</v>
      </c>
      <c r="D38">
        <f t="shared" si="4"/>
        <v>710.18437851356168</v>
      </c>
      <c r="H38">
        <f t="shared" si="6"/>
        <v>54400.745464890264</v>
      </c>
      <c r="I38">
        <f t="shared" si="5"/>
        <v>2911654130.6357455</v>
      </c>
      <c r="N38">
        <f t="shared" si="2"/>
        <v>123.5999999999998</v>
      </c>
      <c r="O38">
        <f t="shared" si="0"/>
        <v>320.7362286515214</v>
      </c>
      <c r="P38">
        <f t="shared" si="1"/>
        <v>-880747.00572018512</v>
      </c>
    </row>
    <row r="39" spans="1:16">
      <c r="A39" s="15">
        <v>153</v>
      </c>
      <c r="B39" s="15">
        <v>434</v>
      </c>
      <c r="C39">
        <f t="shared" si="3"/>
        <v>472.8222796991073</v>
      </c>
      <c r="D39">
        <f t="shared" si="4"/>
        <v>1507.1694010357187</v>
      </c>
      <c r="H39">
        <f t="shared" si="6"/>
        <v>84885.517523032613</v>
      </c>
      <c r="I39">
        <f t="shared" si="5"/>
        <v>7132058811.9430847</v>
      </c>
      <c r="N39">
        <f t="shared" si="2"/>
        <v>123.69999999999979</v>
      </c>
      <c r="O39">
        <f t="shared" si="0"/>
        <v>321.25352814488053</v>
      </c>
      <c r="P39">
        <f t="shared" si="1"/>
        <v>-877219.07573014963</v>
      </c>
    </row>
    <row r="40" spans="1:16">
      <c r="A40" s="15">
        <v>154</v>
      </c>
      <c r="B40" s="15">
        <v>434</v>
      </c>
      <c r="C40">
        <f t="shared" si="3"/>
        <v>477.99527463269862</v>
      </c>
      <c r="D40">
        <f t="shared" si="4"/>
        <v>1935.584190006575</v>
      </c>
      <c r="H40">
        <f t="shared" si="6"/>
        <v>115204.10144106485</v>
      </c>
      <c r="I40">
        <f t="shared" si="5"/>
        <v>13172176184.792316</v>
      </c>
      <c r="N40">
        <f t="shared" si="2"/>
        <v>123.79999999999978</v>
      </c>
      <c r="O40">
        <f t="shared" si="0"/>
        <v>321.77082763823955</v>
      </c>
      <c r="P40">
        <f t="shared" si="1"/>
        <v>-873692.80762151442</v>
      </c>
    </row>
    <row r="41" spans="1:16">
      <c r="A41" s="15">
        <v>154</v>
      </c>
      <c r="B41" s="15">
        <v>550</v>
      </c>
      <c r="C41">
        <f t="shared" si="3"/>
        <v>477.99527463269862</v>
      </c>
      <c r="D41">
        <f t="shared" si="4"/>
        <v>5184.6804752204944</v>
      </c>
      <c r="H41">
        <f t="shared" si="6"/>
        <v>115204.10144106485</v>
      </c>
      <c r="I41">
        <f t="shared" si="5"/>
        <v>13145562977.257988</v>
      </c>
      <c r="N41">
        <f t="shared" si="2"/>
        <v>123.89999999999978</v>
      </c>
      <c r="O41">
        <f t="shared" si="0"/>
        <v>322.28812713159869</v>
      </c>
      <c r="P41">
        <f t="shared" si="1"/>
        <v>-870168.20139428042</v>
      </c>
    </row>
    <row r="42" spans="1:16">
      <c r="A42" s="15">
        <v>154</v>
      </c>
      <c r="B42" s="15">
        <v>550</v>
      </c>
      <c r="C42">
        <f t="shared" si="3"/>
        <v>477.99527463269862</v>
      </c>
      <c r="D42">
        <f t="shared" si="4"/>
        <v>5184.6804752204944</v>
      </c>
      <c r="H42">
        <f t="shared" si="6"/>
        <v>115204.10144106485</v>
      </c>
      <c r="I42">
        <f t="shared" si="5"/>
        <v>13145562977.257988</v>
      </c>
      <c r="N42">
        <f t="shared" si="2"/>
        <v>123.99999999999977</v>
      </c>
      <c r="O42">
        <f t="shared" si="0"/>
        <v>322.80542662495782</v>
      </c>
      <c r="P42">
        <f t="shared" si="1"/>
        <v>-866645.25704844762</v>
      </c>
    </row>
    <row r="43" spans="1:16">
      <c r="A43" s="15">
        <v>155</v>
      </c>
      <c r="B43" s="15">
        <v>486</v>
      </c>
      <c r="C43">
        <f t="shared" si="3"/>
        <v>483.16826956628995</v>
      </c>
      <c r="D43">
        <f t="shared" si="4"/>
        <v>8.0186972491997057</v>
      </c>
      <c r="H43">
        <f t="shared" si="6"/>
        <v>145356.49721898511</v>
      </c>
      <c r="I43">
        <f t="shared" si="5"/>
        <v>20987460964.475971</v>
      </c>
      <c r="N43">
        <f t="shared" si="2"/>
        <v>124.09999999999977</v>
      </c>
      <c r="O43">
        <f t="shared" si="0"/>
        <v>323.32272611831695</v>
      </c>
      <c r="P43">
        <f t="shared" si="1"/>
        <v>-863123.97458401602</v>
      </c>
    </row>
    <row r="44" spans="1:16">
      <c r="A44" s="15">
        <v>155</v>
      </c>
      <c r="B44" s="15">
        <v>486</v>
      </c>
      <c r="C44">
        <f t="shared" si="3"/>
        <v>483.16826956628995</v>
      </c>
      <c r="D44">
        <f t="shared" si="4"/>
        <v>8.0186972491997057</v>
      </c>
      <c r="H44">
        <f t="shared" si="6"/>
        <v>145356.49721898511</v>
      </c>
      <c r="I44">
        <f t="shared" si="5"/>
        <v>20987460964.475971</v>
      </c>
      <c r="N44">
        <f t="shared" si="2"/>
        <v>124.19999999999976</v>
      </c>
      <c r="O44">
        <f t="shared" si="0"/>
        <v>323.84002561167597</v>
      </c>
      <c r="P44">
        <f t="shared" si="1"/>
        <v>-859604.35400098562</v>
      </c>
    </row>
    <row r="45" spans="1:16">
      <c r="A45" s="15">
        <v>155</v>
      </c>
      <c r="B45" s="15">
        <v>486</v>
      </c>
      <c r="C45">
        <f t="shared" si="3"/>
        <v>483.16826956628995</v>
      </c>
      <c r="D45">
        <f t="shared" si="4"/>
        <v>8.0186972491997057</v>
      </c>
      <c r="H45">
        <f t="shared" si="6"/>
        <v>145356.49721898511</v>
      </c>
      <c r="I45">
        <f t="shared" si="5"/>
        <v>20987460964.475971</v>
      </c>
      <c r="N45">
        <f t="shared" si="2"/>
        <v>124.29999999999976</v>
      </c>
      <c r="O45">
        <f t="shared" si="0"/>
        <v>324.3573251050351</v>
      </c>
      <c r="P45">
        <f t="shared" si="1"/>
        <v>-856086.39529935643</v>
      </c>
    </row>
    <row r="46" spans="1:16">
      <c r="A46" s="15">
        <v>155</v>
      </c>
      <c r="B46" s="15">
        <v>512</v>
      </c>
      <c r="C46">
        <f t="shared" si="3"/>
        <v>483.16826956628995</v>
      </c>
      <c r="D46">
        <f t="shared" si="4"/>
        <v>831.26867980212228</v>
      </c>
      <c r="H46">
        <f t="shared" si="6"/>
        <v>145356.49721898511</v>
      </c>
      <c r="I46">
        <f t="shared" si="5"/>
        <v>20979928374.620586</v>
      </c>
      <c r="N46">
        <f t="shared" si="2"/>
        <v>124.39999999999975</v>
      </c>
      <c r="O46">
        <f t="shared" si="0"/>
        <v>324.87462459839423</v>
      </c>
      <c r="P46">
        <f t="shared" si="1"/>
        <v>-852570.09847912751</v>
      </c>
    </row>
    <row r="47" spans="1:16">
      <c r="A47" s="15">
        <v>156</v>
      </c>
      <c r="B47" s="15">
        <v>467</v>
      </c>
      <c r="C47">
        <f t="shared" si="3"/>
        <v>488.34126449988128</v>
      </c>
      <c r="D47">
        <f t="shared" si="4"/>
        <v>455.44957045389282</v>
      </c>
      <c r="H47">
        <f t="shared" si="6"/>
        <v>175342.70485679246</v>
      </c>
      <c r="I47">
        <f t="shared" si="5"/>
        <v>30581512149.159988</v>
      </c>
      <c r="N47">
        <f t="shared" si="2"/>
        <v>124.49999999999974</v>
      </c>
      <c r="O47">
        <f t="shared" si="0"/>
        <v>325.39192409175325</v>
      </c>
      <c r="P47">
        <f t="shared" si="1"/>
        <v>-849055.46354030073</v>
      </c>
    </row>
    <row r="48" spans="1:16">
      <c r="A48" s="15">
        <v>156</v>
      </c>
      <c r="B48" s="15">
        <v>467</v>
      </c>
      <c r="C48">
        <f t="shared" si="3"/>
        <v>488.34126449988128</v>
      </c>
      <c r="D48">
        <f t="shared" si="4"/>
        <v>455.44957045389282</v>
      </c>
      <c r="H48">
        <f t="shared" si="6"/>
        <v>175342.70485679246</v>
      </c>
      <c r="I48">
        <f t="shared" si="5"/>
        <v>30581512149.159988</v>
      </c>
      <c r="N48">
        <f t="shared" si="2"/>
        <v>124.59999999999974</v>
      </c>
      <c r="O48">
        <f t="shared" si="0"/>
        <v>325.90922358511239</v>
      </c>
      <c r="P48">
        <f t="shared" si="1"/>
        <v>-845542.49048287421</v>
      </c>
    </row>
    <row r="49" spans="1:16">
      <c r="A49" s="15">
        <v>156</v>
      </c>
      <c r="B49" s="15">
        <v>567</v>
      </c>
      <c r="C49">
        <f t="shared" si="3"/>
        <v>488.34126449988128</v>
      </c>
      <c r="D49">
        <f t="shared" si="4"/>
        <v>6187.1966704776378</v>
      </c>
      <c r="H49">
        <f t="shared" si="6"/>
        <v>175342.70485679246</v>
      </c>
      <c r="I49">
        <f t="shared" si="5"/>
        <v>30546547008.188629</v>
      </c>
      <c r="N49">
        <f t="shared" si="2"/>
        <v>124.69999999999973</v>
      </c>
      <c r="O49">
        <f t="shared" si="0"/>
        <v>326.42652307847152</v>
      </c>
      <c r="P49">
        <f t="shared" si="1"/>
        <v>-842031.17930684891</v>
      </c>
    </row>
    <row r="50" spans="1:16">
      <c r="A50" s="15">
        <v>157</v>
      </c>
      <c r="B50" s="15">
        <v>497</v>
      </c>
      <c r="C50">
        <f t="shared" si="3"/>
        <v>493.5142594334726</v>
      </c>
      <c r="D50">
        <f t="shared" si="4"/>
        <v>12.15038729713474</v>
      </c>
      <c r="H50">
        <f t="shared" si="6"/>
        <v>205162.72435448878</v>
      </c>
      <c r="I50">
        <f t="shared" si="5"/>
        <v>41888058725.547577</v>
      </c>
      <c r="N50">
        <f t="shared" si="2"/>
        <v>124.79999999999973</v>
      </c>
      <c r="O50">
        <f t="shared" si="0"/>
        <v>326.94382257183065</v>
      </c>
      <c r="P50">
        <f t="shared" si="1"/>
        <v>-838521.5300122248</v>
      </c>
    </row>
    <row r="51" spans="1:16">
      <c r="A51" s="15">
        <v>157</v>
      </c>
      <c r="B51" s="15">
        <v>497</v>
      </c>
      <c r="C51">
        <f t="shared" si="3"/>
        <v>493.5142594334726</v>
      </c>
      <c r="D51">
        <f t="shared" si="4"/>
        <v>12.15038729713474</v>
      </c>
      <c r="H51">
        <f t="shared" si="6"/>
        <v>205162.72435448878</v>
      </c>
      <c r="I51">
        <f t="shared" si="5"/>
        <v>41888058725.547577</v>
      </c>
      <c r="N51">
        <f t="shared" si="2"/>
        <v>124.89999999999972</v>
      </c>
      <c r="O51">
        <f t="shared" si="0"/>
        <v>327.46112206518967</v>
      </c>
      <c r="P51">
        <f t="shared" si="1"/>
        <v>-835013.54259900283</v>
      </c>
    </row>
    <row r="52" spans="1:16">
      <c r="A52" s="15">
        <v>157</v>
      </c>
      <c r="B52" s="15">
        <v>511</v>
      </c>
      <c r="C52">
        <f t="shared" si="3"/>
        <v>493.5142594334726</v>
      </c>
      <c r="D52">
        <f t="shared" si="4"/>
        <v>305.75112315990185</v>
      </c>
      <c r="H52">
        <f t="shared" si="6"/>
        <v>205162.72435448878</v>
      </c>
      <c r="I52">
        <f t="shared" si="5"/>
        <v>41882328281.265656</v>
      </c>
      <c r="N52">
        <f t="shared" si="2"/>
        <v>124.99999999999972</v>
      </c>
      <c r="O52">
        <f t="shared" si="0"/>
        <v>327.9784215585488</v>
      </c>
      <c r="P52">
        <f t="shared" si="1"/>
        <v>-831507.2170671802</v>
      </c>
    </row>
    <row r="53" spans="1:16">
      <c r="A53" s="15">
        <v>157</v>
      </c>
      <c r="B53" s="15">
        <v>497</v>
      </c>
      <c r="C53">
        <f t="shared" si="3"/>
        <v>493.5142594334726</v>
      </c>
      <c r="D53">
        <f t="shared" si="4"/>
        <v>12.15038729713474</v>
      </c>
      <c r="H53">
        <f t="shared" si="6"/>
        <v>205162.72435448878</v>
      </c>
      <c r="I53">
        <f t="shared" si="5"/>
        <v>41888058725.547577</v>
      </c>
      <c r="N53">
        <f t="shared" si="2"/>
        <v>125.09999999999971</v>
      </c>
      <c r="O53">
        <f t="shared" si="0"/>
        <v>328.49572105190794</v>
      </c>
      <c r="P53">
        <f t="shared" si="1"/>
        <v>-828002.55341676064</v>
      </c>
    </row>
    <row r="54" spans="1:16">
      <c r="A54" s="15">
        <v>157</v>
      </c>
      <c r="B54" s="15">
        <v>497</v>
      </c>
      <c r="C54">
        <f t="shared" si="3"/>
        <v>493.5142594334726</v>
      </c>
      <c r="D54">
        <f t="shared" si="4"/>
        <v>12.15038729713474</v>
      </c>
      <c r="H54">
        <f t="shared" si="6"/>
        <v>205162.72435448878</v>
      </c>
      <c r="I54">
        <f t="shared" si="5"/>
        <v>41888058725.547577</v>
      </c>
      <c r="N54">
        <f t="shared" si="2"/>
        <v>125.1999999999997</v>
      </c>
      <c r="O54">
        <f t="shared" si="0"/>
        <v>329.01302054526707</v>
      </c>
      <c r="P54">
        <f t="shared" si="1"/>
        <v>-824499.55164774042</v>
      </c>
    </row>
    <row r="55" spans="1:16">
      <c r="A55" s="15">
        <v>159</v>
      </c>
      <c r="B55" s="15">
        <v>465</v>
      </c>
      <c r="C55">
        <f t="shared" si="3"/>
        <v>503.86024930065525</v>
      </c>
      <c r="D55">
        <f t="shared" si="4"/>
        <v>1510.1189757090772</v>
      </c>
      <c r="H55">
        <f t="shared" si="6"/>
        <v>264304.19892954733</v>
      </c>
      <c r="I55">
        <f t="shared" si="5"/>
        <v>69611122891.785248</v>
      </c>
      <c r="N55">
        <f t="shared" si="2"/>
        <v>125.2999999999997</v>
      </c>
      <c r="O55">
        <f t="shared" si="0"/>
        <v>329.53032003862609</v>
      </c>
      <c r="P55">
        <f t="shared" si="1"/>
        <v>-820998.21176012233</v>
      </c>
    </row>
    <row r="56" spans="1:16">
      <c r="A56" s="15">
        <v>159</v>
      </c>
      <c r="B56" s="15">
        <v>465</v>
      </c>
      <c r="C56">
        <f t="shared" si="3"/>
        <v>503.86024930065525</v>
      </c>
      <c r="D56">
        <f t="shared" si="4"/>
        <v>1510.1189757090772</v>
      </c>
      <c r="H56">
        <f t="shared" si="6"/>
        <v>264304.19892954733</v>
      </c>
      <c r="I56">
        <f t="shared" si="5"/>
        <v>69611122891.785248</v>
      </c>
      <c r="N56">
        <f t="shared" si="2"/>
        <v>125.39999999999969</v>
      </c>
      <c r="O56">
        <f t="shared" si="0"/>
        <v>330.04761953198522</v>
      </c>
      <c r="P56">
        <f t="shared" si="1"/>
        <v>-817498.53375390451</v>
      </c>
    </row>
    <row r="57" spans="1:16">
      <c r="A57" s="15">
        <v>161</v>
      </c>
      <c r="B57" s="15">
        <v>545</v>
      </c>
      <c r="C57">
        <f t="shared" si="3"/>
        <v>514.20623916783791</v>
      </c>
      <c r="D57">
        <f t="shared" si="4"/>
        <v>948.25570618840027</v>
      </c>
      <c r="H57">
        <f t="shared" si="6"/>
        <v>322780.92094415799</v>
      </c>
      <c r="I57">
        <f t="shared" si="5"/>
        <v>103835988746.72963</v>
      </c>
      <c r="N57">
        <f t="shared" si="2"/>
        <v>125.49999999999969</v>
      </c>
      <c r="O57">
        <f t="shared" si="0"/>
        <v>330.56491902534435</v>
      </c>
      <c r="P57">
        <f t="shared" si="1"/>
        <v>-814000.51762908883</v>
      </c>
    </row>
    <row r="58" spans="1:16">
      <c r="A58" s="15">
        <v>161</v>
      </c>
      <c r="B58" s="15">
        <v>559</v>
      </c>
      <c r="C58">
        <f t="shared" si="3"/>
        <v>514.20623916783791</v>
      </c>
      <c r="D58">
        <f t="shared" si="4"/>
        <v>2006.4810094889388</v>
      </c>
      <c r="H58">
        <f t="shared" si="6"/>
        <v>322780.92094415799</v>
      </c>
      <c r="I58">
        <f t="shared" si="5"/>
        <v>103826966336.94321</v>
      </c>
      <c r="N58">
        <f t="shared" si="2"/>
        <v>125.59999999999968</v>
      </c>
      <c r="O58">
        <f t="shared" si="0"/>
        <v>331.08221851870348</v>
      </c>
      <c r="P58">
        <f t="shared" si="1"/>
        <v>-810504.16338567343</v>
      </c>
    </row>
    <row r="59" spans="1:16">
      <c r="A59" s="15">
        <v>161</v>
      </c>
      <c r="B59" s="15">
        <v>565</v>
      </c>
      <c r="C59">
        <f t="shared" si="3"/>
        <v>514.20623916783791</v>
      </c>
      <c r="D59">
        <f t="shared" si="4"/>
        <v>2580.0061394748841</v>
      </c>
      <c r="H59">
        <f t="shared" si="6"/>
        <v>322780.92094415799</v>
      </c>
      <c r="I59">
        <f t="shared" si="5"/>
        <v>103823099709.89188</v>
      </c>
      <c r="N59">
        <f t="shared" si="2"/>
        <v>125.69999999999968</v>
      </c>
      <c r="O59">
        <f t="shared" si="0"/>
        <v>331.5995180120625</v>
      </c>
      <c r="P59">
        <f t="shared" si="1"/>
        <v>-807009.47102366015</v>
      </c>
    </row>
    <row r="60" spans="1:16">
      <c r="A60" s="15">
        <v>161</v>
      </c>
      <c r="B60" s="15">
        <v>586</v>
      </c>
      <c r="C60">
        <f t="shared" si="3"/>
        <v>514.20623916783791</v>
      </c>
      <c r="D60">
        <f t="shared" si="4"/>
        <v>5154.3440944256918</v>
      </c>
      <c r="H60">
        <f t="shared" si="6"/>
        <v>322780.92094415799</v>
      </c>
      <c r="I60">
        <f t="shared" si="5"/>
        <v>103809567082.21222</v>
      </c>
      <c r="N60">
        <f t="shared" si="2"/>
        <v>125.79999999999967</v>
      </c>
      <c r="O60">
        <f t="shared" si="0"/>
        <v>332.11681750542164</v>
      </c>
      <c r="P60">
        <f t="shared" si="1"/>
        <v>-803516.44054304715</v>
      </c>
    </row>
    <row r="61" spans="1:16">
      <c r="A61" s="15">
        <v>161</v>
      </c>
      <c r="B61" s="15">
        <v>586</v>
      </c>
      <c r="C61">
        <f t="shared" si="3"/>
        <v>514.20623916783791</v>
      </c>
      <c r="D61">
        <f t="shared" si="4"/>
        <v>5154.3440944256918</v>
      </c>
      <c r="H61">
        <f t="shared" si="6"/>
        <v>322780.92094415799</v>
      </c>
      <c r="I61">
        <f t="shared" si="5"/>
        <v>103809567082.21222</v>
      </c>
      <c r="N61">
        <f t="shared" si="2"/>
        <v>125.89999999999966</v>
      </c>
      <c r="O61">
        <f t="shared" si="0"/>
        <v>332.63411699878077</v>
      </c>
      <c r="P61">
        <f t="shared" si="1"/>
        <v>-800025.07194383629</v>
      </c>
    </row>
    <row r="62" spans="1:16">
      <c r="A62" s="15">
        <v>162</v>
      </c>
      <c r="B62" s="15">
        <v>495</v>
      </c>
      <c r="C62">
        <f t="shared" si="3"/>
        <v>519.37923410142923</v>
      </c>
      <c r="D62">
        <f t="shared" si="4"/>
        <v>594.34705537229001</v>
      </c>
      <c r="H62">
        <f t="shared" si="6"/>
        <v>351769.99974129535</v>
      </c>
      <c r="I62">
        <f t="shared" si="5"/>
        <v>123394125443.24706</v>
      </c>
      <c r="N62">
        <f t="shared" si="2"/>
        <v>125.99999999999966</v>
      </c>
      <c r="O62">
        <f t="shared" si="0"/>
        <v>333.1514164921399</v>
      </c>
      <c r="P62">
        <f t="shared" si="1"/>
        <v>-796535.36522602476</v>
      </c>
    </row>
    <row r="63" spans="1:16">
      <c r="A63" s="16">
        <v>167</v>
      </c>
      <c r="B63" s="16">
        <v>601</v>
      </c>
      <c r="N63">
        <f t="shared" si="2"/>
        <v>126.09999999999965</v>
      </c>
      <c r="O63">
        <f t="shared" si="0"/>
        <v>333.66871598549892</v>
      </c>
      <c r="P63">
        <f t="shared" si="1"/>
        <v>-793047.32038961537</v>
      </c>
    </row>
    <row r="64" spans="1:16">
      <c r="A64" s="16">
        <v>167</v>
      </c>
      <c r="B64" s="16">
        <v>601</v>
      </c>
      <c r="N64">
        <f t="shared" si="2"/>
        <v>126.19999999999965</v>
      </c>
      <c r="O64">
        <f t="shared" si="0"/>
        <v>334.18601547885805</v>
      </c>
      <c r="P64">
        <f t="shared" si="1"/>
        <v>-789560.93743460719</v>
      </c>
    </row>
    <row r="65" spans="1:16">
      <c r="A65" s="16">
        <v>167</v>
      </c>
      <c r="B65" s="16">
        <v>600</v>
      </c>
      <c r="N65">
        <f t="shared" si="2"/>
        <v>126.29999999999964</v>
      </c>
      <c r="O65">
        <f t="shared" si="0"/>
        <v>334.70331497221719</v>
      </c>
      <c r="P65">
        <f t="shared" si="1"/>
        <v>-786076.2163610002</v>
      </c>
    </row>
    <row r="66" spans="1:16">
      <c r="A66" s="16">
        <v>167</v>
      </c>
      <c r="B66" s="16">
        <v>601</v>
      </c>
      <c r="N66">
        <f t="shared" si="2"/>
        <v>126.39999999999964</v>
      </c>
      <c r="O66">
        <f t="shared" si="0"/>
        <v>335.2206144655762</v>
      </c>
      <c r="P66">
        <f t="shared" si="1"/>
        <v>-782593.15716879442</v>
      </c>
    </row>
    <row r="67" spans="1:16">
      <c r="A67" s="16">
        <v>168</v>
      </c>
      <c r="B67" s="16">
        <v>602</v>
      </c>
      <c r="N67">
        <f t="shared" si="2"/>
        <v>126.49999999999963</v>
      </c>
      <c r="O67">
        <f t="shared" ref="O67:O130" si="7">$F$5*N67+$G$5</f>
        <v>335.73791395893534</v>
      </c>
      <c r="P67">
        <f t="shared" ref="P67:P130" si="8">$K$5*(N67^2)+$L$5*N67+$M$5</f>
        <v>-779111.75985798985</v>
      </c>
    </row>
    <row r="68" spans="1:16">
      <c r="A68" s="16">
        <v>168</v>
      </c>
      <c r="B68" s="16">
        <v>602</v>
      </c>
      <c r="N68">
        <f t="shared" ref="N68:N131" si="9">N67+$M$2</f>
        <v>126.59999999999962</v>
      </c>
      <c r="O68">
        <f t="shared" si="7"/>
        <v>336.25521345229447</v>
      </c>
      <c r="P68">
        <f t="shared" si="8"/>
        <v>-775632.02442858554</v>
      </c>
    </row>
    <row r="69" spans="1:16">
      <c r="A69" s="16">
        <v>170</v>
      </c>
      <c r="B69" s="16">
        <v>608</v>
      </c>
      <c r="N69">
        <f t="shared" si="9"/>
        <v>126.69999999999962</v>
      </c>
      <c r="O69">
        <f t="shared" si="7"/>
        <v>336.7725129456536</v>
      </c>
      <c r="P69">
        <f t="shared" si="8"/>
        <v>-772153.95088058338</v>
      </c>
    </row>
    <row r="70" spans="1:16">
      <c r="A70" s="16">
        <v>170</v>
      </c>
      <c r="B70" s="16">
        <v>612</v>
      </c>
      <c r="N70">
        <f t="shared" si="9"/>
        <v>126.79999999999961</v>
      </c>
      <c r="O70">
        <f t="shared" si="7"/>
        <v>337.28981243901262</v>
      </c>
      <c r="P70">
        <f t="shared" si="8"/>
        <v>-768677.53921398055</v>
      </c>
    </row>
    <row r="71" spans="1:16">
      <c r="A71" s="16">
        <v>170</v>
      </c>
      <c r="B71" s="16">
        <v>608</v>
      </c>
      <c r="N71">
        <f t="shared" si="9"/>
        <v>126.89999999999961</v>
      </c>
      <c r="O71">
        <f t="shared" si="7"/>
        <v>337.80711193237175</v>
      </c>
      <c r="P71">
        <f t="shared" si="8"/>
        <v>-765202.78942878079</v>
      </c>
    </row>
    <row r="72" spans="1:16">
      <c r="A72" s="16">
        <v>171</v>
      </c>
      <c r="B72" s="16">
        <v>617</v>
      </c>
      <c r="N72">
        <f t="shared" si="9"/>
        <v>126.9999999999996</v>
      </c>
      <c r="O72">
        <f t="shared" si="7"/>
        <v>338.32441142573089</v>
      </c>
      <c r="P72">
        <f t="shared" si="8"/>
        <v>-761729.70152498037</v>
      </c>
    </row>
    <row r="73" spans="1:16">
      <c r="A73" s="16">
        <v>171</v>
      </c>
      <c r="B73" s="16">
        <v>617</v>
      </c>
      <c r="N73">
        <f t="shared" si="9"/>
        <v>127.0999999999996</v>
      </c>
      <c r="O73">
        <f t="shared" si="7"/>
        <v>338.84171091909002</v>
      </c>
      <c r="P73">
        <f t="shared" si="8"/>
        <v>-758258.27550258301</v>
      </c>
    </row>
    <row r="74" spans="1:16">
      <c r="A74" s="16">
        <v>173</v>
      </c>
      <c r="B74" s="16">
        <v>610</v>
      </c>
      <c r="N74">
        <f t="shared" si="9"/>
        <v>127.19999999999959</v>
      </c>
      <c r="O74">
        <f t="shared" si="7"/>
        <v>339.35901041244904</v>
      </c>
      <c r="P74">
        <f t="shared" si="8"/>
        <v>-754788.51136158593</v>
      </c>
    </row>
    <row r="75" spans="1:16">
      <c r="A75" s="16">
        <v>174</v>
      </c>
      <c r="B75" s="16">
        <v>604</v>
      </c>
      <c r="N75">
        <f t="shared" si="9"/>
        <v>127.29999999999959</v>
      </c>
      <c r="O75">
        <f t="shared" si="7"/>
        <v>339.87630990580817</v>
      </c>
      <c r="P75">
        <f t="shared" si="8"/>
        <v>-751320.40910199005</v>
      </c>
    </row>
    <row r="76" spans="1:16">
      <c r="A76" s="16">
        <v>174</v>
      </c>
      <c r="B76" s="16">
        <v>644</v>
      </c>
      <c r="N76">
        <f t="shared" si="9"/>
        <v>127.39999999999958</v>
      </c>
      <c r="O76">
        <f t="shared" si="7"/>
        <v>340.3936093991673</v>
      </c>
      <c r="P76">
        <f t="shared" si="8"/>
        <v>-747853.96872379445</v>
      </c>
    </row>
    <row r="77" spans="1:16">
      <c r="N77">
        <f t="shared" si="9"/>
        <v>127.49999999999957</v>
      </c>
      <c r="O77">
        <f t="shared" si="7"/>
        <v>340.91090889252644</v>
      </c>
      <c r="P77">
        <f t="shared" si="8"/>
        <v>-744389.19022700191</v>
      </c>
    </row>
    <row r="78" spans="1:16">
      <c r="N78">
        <f t="shared" si="9"/>
        <v>127.59999999999957</v>
      </c>
      <c r="O78">
        <f t="shared" si="7"/>
        <v>341.42820838588545</v>
      </c>
      <c r="P78">
        <f t="shared" si="8"/>
        <v>-740926.07361160778</v>
      </c>
    </row>
    <row r="79" spans="1:16">
      <c r="N79">
        <f t="shared" si="9"/>
        <v>127.69999999999956</v>
      </c>
      <c r="O79">
        <f t="shared" si="7"/>
        <v>341.94550787924459</v>
      </c>
      <c r="P79">
        <f t="shared" si="8"/>
        <v>-737464.61887761764</v>
      </c>
    </row>
    <row r="80" spans="1:16">
      <c r="N80">
        <f t="shared" si="9"/>
        <v>127.79999999999956</v>
      </c>
      <c r="O80">
        <f t="shared" si="7"/>
        <v>342.46280737260372</v>
      </c>
      <c r="P80">
        <f t="shared" si="8"/>
        <v>-734004.82602502592</v>
      </c>
    </row>
    <row r="81" spans="14:16">
      <c r="N81">
        <f t="shared" si="9"/>
        <v>127.89999999999955</v>
      </c>
      <c r="O81">
        <f t="shared" si="7"/>
        <v>342.98010686596285</v>
      </c>
      <c r="P81">
        <f t="shared" si="8"/>
        <v>-730546.69505383726</v>
      </c>
    </row>
    <row r="82" spans="14:16">
      <c r="N82">
        <f t="shared" si="9"/>
        <v>127.99999999999955</v>
      </c>
      <c r="O82">
        <f t="shared" si="7"/>
        <v>343.49740635932187</v>
      </c>
      <c r="P82">
        <f t="shared" si="8"/>
        <v>-727090.22596404888</v>
      </c>
    </row>
    <row r="83" spans="14:16">
      <c r="N83">
        <f t="shared" si="9"/>
        <v>128.09999999999954</v>
      </c>
      <c r="O83">
        <f t="shared" si="7"/>
        <v>344.014705852681</v>
      </c>
      <c r="P83">
        <f t="shared" si="8"/>
        <v>-723635.4187556617</v>
      </c>
    </row>
    <row r="84" spans="14:16">
      <c r="N84">
        <f t="shared" si="9"/>
        <v>128.19999999999953</v>
      </c>
      <c r="O84">
        <f t="shared" si="7"/>
        <v>344.53200534604014</v>
      </c>
      <c r="P84">
        <f t="shared" si="8"/>
        <v>-720182.27342867572</v>
      </c>
    </row>
    <row r="85" spans="14:16">
      <c r="N85">
        <f t="shared" si="9"/>
        <v>128.29999999999953</v>
      </c>
      <c r="O85">
        <f t="shared" si="7"/>
        <v>345.04930483939927</v>
      </c>
      <c r="P85">
        <f t="shared" si="8"/>
        <v>-716730.78998309188</v>
      </c>
    </row>
    <row r="86" spans="14:16">
      <c r="N86">
        <f t="shared" si="9"/>
        <v>128.39999999999952</v>
      </c>
      <c r="O86">
        <f t="shared" si="7"/>
        <v>345.56660433275829</v>
      </c>
      <c r="P86">
        <f t="shared" si="8"/>
        <v>-713280.96841890737</v>
      </c>
    </row>
    <row r="87" spans="14:16">
      <c r="N87">
        <f t="shared" si="9"/>
        <v>128.49999999999952</v>
      </c>
      <c r="O87">
        <f t="shared" si="7"/>
        <v>346.08390382611742</v>
      </c>
      <c r="P87">
        <f t="shared" si="8"/>
        <v>-709832.80873612501</v>
      </c>
    </row>
    <row r="88" spans="14:16">
      <c r="N88">
        <f t="shared" si="9"/>
        <v>128.59999999999951</v>
      </c>
      <c r="O88">
        <f t="shared" si="7"/>
        <v>346.60120331947655</v>
      </c>
      <c r="P88">
        <f t="shared" si="8"/>
        <v>-706386.31093474291</v>
      </c>
    </row>
    <row r="89" spans="14:16">
      <c r="N89">
        <f t="shared" si="9"/>
        <v>128.69999999999951</v>
      </c>
      <c r="O89">
        <f t="shared" si="7"/>
        <v>347.11850281283557</v>
      </c>
      <c r="P89">
        <f t="shared" si="8"/>
        <v>-702941.47501476295</v>
      </c>
    </row>
    <row r="90" spans="14:16">
      <c r="N90">
        <f t="shared" si="9"/>
        <v>128.7999999999995</v>
      </c>
      <c r="O90">
        <f t="shared" si="7"/>
        <v>347.63580230619471</v>
      </c>
      <c r="P90">
        <f t="shared" si="8"/>
        <v>-699498.30097618327</v>
      </c>
    </row>
    <row r="91" spans="14:16">
      <c r="N91">
        <f t="shared" si="9"/>
        <v>128.89999999999949</v>
      </c>
      <c r="O91">
        <f t="shared" si="7"/>
        <v>348.15310179955384</v>
      </c>
      <c r="P91">
        <f t="shared" si="8"/>
        <v>-696056.78881900571</v>
      </c>
    </row>
    <row r="92" spans="14:16">
      <c r="N92">
        <f t="shared" si="9"/>
        <v>128.99999999999949</v>
      </c>
      <c r="O92">
        <f t="shared" si="7"/>
        <v>348.67040129291297</v>
      </c>
      <c r="P92">
        <f t="shared" si="8"/>
        <v>-692616.93854322843</v>
      </c>
    </row>
    <row r="93" spans="14:16">
      <c r="N93">
        <f t="shared" si="9"/>
        <v>129.09999999999948</v>
      </c>
      <c r="O93">
        <f t="shared" si="7"/>
        <v>349.18770078627199</v>
      </c>
      <c r="P93">
        <f t="shared" si="8"/>
        <v>-689178.75014885329</v>
      </c>
    </row>
    <row r="94" spans="14:16">
      <c r="N94">
        <f t="shared" si="9"/>
        <v>129.19999999999948</v>
      </c>
      <c r="O94">
        <f t="shared" si="7"/>
        <v>349.70500027963112</v>
      </c>
      <c r="P94">
        <f t="shared" si="8"/>
        <v>-685742.22363587748</v>
      </c>
    </row>
    <row r="95" spans="14:16">
      <c r="N95">
        <f t="shared" si="9"/>
        <v>129.29999999999947</v>
      </c>
      <c r="O95">
        <f t="shared" si="7"/>
        <v>350.22229977299025</v>
      </c>
      <c r="P95">
        <f t="shared" si="8"/>
        <v>-682307.35900430381</v>
      </c>
    </row>
    <row r="96" spans="14:16">
      <c r="N96">
        <f t="shared" si="9"/>
        <v>129.39999999999947</v>
      </c>
      <c r="O96">
        <f t="shared" si="7"/>
        <v>350.73959926634939</v>
      </c>
      <c r="P96">
        <f t="shared" si="8"/>
        <v>-678874.15625413135</v>
      </c>
    </row>
    <row r="97" spans="14:16">
      <c r="N97">
        <f t="shared" si="9"/>
        <v>129.49999999999946</v>
      </c>
      <c r="O97">
        <f t="shared" si="7"/>
        <v>351.25689875970841</v>
      </c>
      <c r="P97">
        <f t="shared" si="8"/>
        <v>-675442.61538536008</v>
      </c>
    </row>
    <row r="98" spans="14:16">
      <c r="N98">
        <f t="shared" si="9"/>
        <v>129.59999999999945</v>
      </c>
      <c r="O98">
        <f t="shared" si="7"/>
        <v>351.77419825306754</v>
      </c>
      <c r="P98">
        <f t="shared" si="8"/>
        <v>-672012.73639798909</v>
      </c>
    </row>
    <row r="99" spans="14:16">
      <c r="N99">
        <f t="shared" si="9"/>
        <v>129.69999999999945</v>
      </c>
      <c r="O99">
        <f t="shared" si="7"/>
        <v>352.29149774642667</v>
      </c>
      <c r="P99">
        <f t="shared" si="8"/>
        <v>-668584.51929202117</v>
      </c>
    </row>
    <row r="100" spans="14:16">
      <c r="N100">
        <f t="shared" si="9"/>
        <v>129.79999999999944</v>
      </c>
      <c r="O100">
        <f t="shared" si="7"/>
        <v>352.8087972397858</v>
      </c>
      <c r="P100">
        <f t="shared" si="8"/>
        <v>-665157.96406745166</v>
      </c>
    </row>
    <row r="101" spans="14:16">
      <c r="N101">
        <f t="shared" si="9"/>
        <v>129.89999999999944</v>
      </c>
      <c r="O101">
        <f t="shared" si="7"/>
        <v>353.32609673314482</v>
      </c>
      <c r="P101">
        <f t="shared" si="8"/>
        <v>-661733.07072428521</v>
      </c>
    </row>
    <row r="102" spans="14:16">
      <c r="N102">
        <f t="shared" si="9"/>
        <v>129.99999999999943</v>
      </c>
      <c r="O102">
        <f t="shared" si="7"/>
        <v>353.84339622650396</v>
      </c>
      <c r="P102">
        <f t="shared" si="8"/>
        <v>-658309.83926251903</v>
      </c>
    </row>
    <row r="103" spans="14:16">
      <c r="N103">
        <f t="shared" si="9"/>
        <v>130.09999999999943</v>
      </c>
      <c r="O103">
        <f t="shared" si="7"/>
        <v>354.36069571986309</v>
      </c>
      <c r="P103">
        <f t="shared" si="8"/>
        <v>-654888.26968215499</v>
      </c>
    </row>
    <row r="104" spans="14:16">
      <c r="N104">
        <f t="shared" si="9"/>
        <v>130.19999999999942</v>
      </c>
      <c r="O104">
        <f t="shared" si="7"/>
        <v>354.87799521322222</v>
      </c>
      <c r="P104">
        <f t="shared" si="8"/>
        <v>-651468.36198319122</v>
      </c>
    </row>
    <row r="105" spans="14:16">
      <c r="N105">
        <f t="shared" si="9"/>
        <v>130.29999999999941</v>
      </c>
      <c r="O105">
        <f t="shared" si="7"/>
        <v>355.39529470658124</v>
      </c>
      <c r="P105">
        <f t="shared" si="8"/>
        <v>-648050.11616562866</v>
      </c>
    </row>
    <row r="106" spans="14:16">
      <c r="N106">
        <f t="shared" si="9"/>
        <v>130.39999999999941</v>
      </c>
      <c r="O106">
        <f t="shared" si="7"/>
        <v>355.91259419994037</v>
      </c>
      <c r="P106">
        <f t="shared" si="8"/>
        <v>-644633.53222946636</v>
      </c>
    </row>
    <row r="107" spans="14:16">
      <c r="N107">
        <f t="shared" si="9"/>
        <v>130.4999999999994</v>
      </c>
      <c r="O107">
        <f t="shared" si="7"/>
        <v>356.4298936932995</v>
      </c>
      <c r="P107">
        <f t="shared" si="8"/>
        <v>-641218.61017470714</v>
      </c>
    </row>
    <row r="108" spans="14:16">
      <c r="N108">
        <f t="shared" si="9"/>
        <v>130.5999999999994</v>
      </c>
      <c r="O108">
        <f t="shared" si="7"/>
        <v>356.94719318665864</v>
      </c>
      <c r="P108">
        <f t="shared" si="8"/>
        <v>-637805.35000134725</v>
      </c>
    </row>
    <row r="109" spans="14:16">
      <c r="N109">
        <f t="shared" si="9"/>
        <v>130.69999999999939</v>
      </c>
      <c r="O109">
        <f t="shared" si="7"/>
        <v>357.46449268001766</v>
      </c>
      <c r="P109">
        <f t="shared" si="8"/>
        <v>-634393.7517093895</v>
      </c>
    </row>
    <row r="110" spans="14:16">
      <c r="N110">
        <f t="shared" si="9"/>
        <v>130.79999999999939</v>
      </c>
      <c r="O110">
        <f t="shared" si="7"/>
        <v>357.98179217337679</v>
      </c>
      <c r="P110">
        <f t="shared" si="8"/>
        <v>-630983.81529883202</v>
      </c>
    </row>
    <row r="111" spans="14:16">
      <c r="N111">
        <f t="shared" si="9"/>
        <v>130.89999999999938</v>
      </c>
      <c r="O111">
        <f t="shared" si="7"/>
        <v>358.49909166673592</v>
      </c>
      <c r="P111">
        <f t="shared" si="8"/>
        <v>-627575.54076967668</v>
      </c>
    </row>
    <row r="112" spans="14:16">
      <c r="N112">
        <f t="shared" si="9"/>
        <v>130.99999999999937</v>
      </c>
      <c r="O112">
        <f t="shared" si="7"/>
        <v>359.01639116009494</v>
      </c>
      <c r="P112">
        <f t="shared" si="8"/>
        <v>-624168.92812192161</v>
      </c>
    </row>
    <row r="113" spans="14:16">
      <c r="N113">
        <f t="shared" si="9"/>
        <v>131.09999999999937</v>
      </c>
      <c r="O113">
        <f t="shared" si="7"/>
        <v>359.53369065345407</v>
      </c>
      <c r="P113">
        <f t="shared" si="8"/>
        <v>-620763.97735556867</v>
      </c>
    </row>
    <row r="114" spans="14:16">
      <c r="N114">
        <f t="shared" si="9"/>
        <v>131.19999999999936</v>
      </c>
      <c r="O114">
        <f t="shared" si="7"/>
        <v>360.05099014681321</v>
      </c>
      <c r="P114">
        <f t="shared" si="8"/>
        <v>-617360.68847061507</v>
      </c>
    </row>
    <row r="115" spans="14:16">
      <c r="N115">
        <f t="shared" si="9"/>
        <v>131.29999999999936</v>
      </c>
      <c r="O115">
        <f t="shared" si="7"/>
        <v>360.56828964017234</v>
      </c>
      <c r="P115">
        <f t="shared" si="8"/>
        <v>-613959.06146706454</v>
      </c>
    </row>
    <row r="116" spans="14:16">
      <c r="N116">
        <f t="shared" si="9"/>
        <v>131.39999999999935</v>
      </c>
      <c r="O116">
        <f t="shared" si="7"/>
        <v>361.08558913353136</v>
      </c>
      <c r="P116">
        <f t="shared" si="8"/>
        <v>-610559.09634491429</v>
      </c>
    </row>
    <row r="117" spans="14:16">
      <c r="N117">
        <f t="shared" si="9"/>
        <v>131.49999999999935</v>
      </c>
      <c r="O117">
        <f t="shared" si="7"/>
        <v>361.60288862689049</v>
      </c>
      <c r="P117">
        <f t="shared" si="8"/>
        <v>-607160.79310416523</v>
      </c>
    </row>
    <row r="118" spans="14:16">
      <c r="N118">
        <f t="shared" si="9"/>
        <v>131.59999999999934</v>
      </c>
      <c r="O118">
        <f t="shared" si="7"/>
        <v>362.12018812024962</v>
      </c>
      <c r="P118">
        <f t="shared" si="8"/>
        <v>-603764.15174481645</v>
      </c>
    </row>
    <row r="119" spans="14:16">
      <c r="N119">
        <f t="shared" si="9"/>
        <v>131.69999999999933</v>
      </c>
      <c r="O119">
        <f t="shared" si="7"/>
        <v>362.63748761360876</v>
      </c>
      <c r="P119">
        <f t="shared" si="8"/>
        <v>-600369.17226687074</v>
      </c>
    </row>
    <row r="120" spans="14:16">
      <c r="N120">
        <f t="shared" si="9"/>
        <v>131.79999999999933</v>
      </c>
      <c r="O120">
        <f t="shared" si="7"/>
        <v>363.15478710696777</v>
      </c>
      <c r="P120">
        <f t="shared" si="8"/>
        <v>-596975.85467032436</v>
      </c>
    </row>
    <row r="121" spans="14:16">
      <c r="N121">
        <f t="shared" si="9"/>
        <v>131.89999999999932</v>
      </c>
      <c r="O121">
        <f t="shared" si="7"/>
        <v>363.67208660032691</v>
      </c>
      <c r="P121">
        <f t="shared" si="8"/>
        <v>-593584.19895518012</v>
      </c>
    </row>
    <row r="122" spans="14:16">
      <c r="N122">
        <f t="shared" si="9"/>
        <v>131.99999999999932</v>
      </c>
      <c r="O122">
        <f t="shared" si="7"/>
        <v>364.18938609368604</v>
      </c>
      <c r="P122">
        <f t="shared" si="8"/>
        <v>-590194.20512143616</v>
      </c>
    </row>
    <row r="123" spans="14:16">
      <c r="N123">
        <f t="shared" si="9"/>
        <v>132.09999999999931</v>
      </c>
      <c r="O123">
        <f t="shared" si="7"/>
        <v>364.70668558704517</v>
      </c>
      <c r="P123">
        <f t="shared" si="8"/>
        <v>-586805.87316909432</v>
      </c>
    </row>
    <row r="124" spans="14:16">
      <c r="N124">
        <f t="shared" si="9"/>
        <v>132.19999999999931</v>
      </c>
      <c r="O124">
        <f t="shared" si="7"/>
        <v>365.22398508040419</v>
      </c>
      <c r="P124">
        <f t="shared" si="8"/>
        <v>-583419.20309815276</v>
      </c>
    </row>
    <row r="125" spans="14:16">
      <c r="N125">
        <f t="shared" si="9"/>
        <v>132.2999999999993</v>
      </c>
      <c r="O125">
        <f t="shared" si="7"/>
        <v>365.74128457376332</v>
      </c>
      <c r="P125">
        <f t="shared" si="8"/>
        <v>-580034.19490861241</v>
      </c>
    </row>
    <row r="126" spans="14:16">
      <c r="N126">
        <f t="shared" si="9"/>
        <v>132.3999999999993</v>
      </c>
      <c r="O126">
        <f t="shared" si="7"/>
        <v>366.25858406712246</v>
      </c>
      <c r="P126">
        <f t="shared" si="8"/>
        <v>-576650.84860047325</v>
      </c>
    </row>
    <row r="127" spans="14:16">
      <c r="N127">
        <f t="shared" si="9"/>
        <v>132.49999999999929</v>
      </c>
      <c r="O127">
        <f t="shared" si="7"/>
        <v>366.77588356048159</v>
      </c>
      <c r="P127">
        <f t="shared" si="8"/>
        <v>-573269.16417373531</v>
      </c>
    </row>
    <row r="128" spans="14:16">
      <c r="N128">
        <f t="shared" si="9"/>
        <v>132.59999999999928</v>
      </c>
      <c r="O128">
        <f t="shared" si="7"/>
        <v>367.29318305384061</v>
      </c>
      <c r="P128">
        <f t="shared" si="8"/>
        <v>-569889.14162839763</v>
      </c>
    </row>
    <row r="129" spans="14:16">
      <c r="N129">
        <f t="shared" si="9"/>
        <v>132.69999999999928</v>
      </c>
      <c r="O129">
        <f t="shared" si="7"/>
        <v>367.81048254719974</v>
      </c>
      <c r="P129">
        <f t="shared" si="8"/>
        <v>-566510.78096446302</v>
      </c>
    </row>
    <row r="130" spans="14:16">
      <c r="N130">
        <f t="shared" si="9"/>
        <v>132.79999999999927</v>
      </c>
      <c r="O130">
        <f t="shared" si="7"/>
        <v>368.32778204055887</v>
      </c>
      <c r="P130">
        <f t="shared" si="8"/>
        <v>-563134.08218192775</v>
      </c>
    </row>
    <row r="131" spans="14:16">
      <c r="N131">
        <f t="shared" si="9"/>
        <v>132.89999999999927</v>
      </c>
      <c r="O131">
        <f t="shared" ref="O131:O194" si="10">$F$5*N131+$G$5</f>
        <v>368.84508153391789</v>
      </c>
      <c r="P131">
        <f t="shared" ref="P131:P194" si="11">$K$5*(N131^2)+$L$5*N131+$M$5</f>
        <v>-559759.04528079461</v>
      </c>
    </row>
    <row r="132" spans="14:16">
      <c r="N132">
        <f t="shared" ref="N132:N146" si="12">N131+$M$2</f>
        <v>132.99999999999926</v>
      </c>
      <c r="O132">
        <f t="shared" si="10"/>
        <v>369.36238102727702</v>
      </c>
      <c r="P132">
        <f t="shared" si="11"/>
        <v>-556385.67026106268</v>
      </c>
    </row>
    <row r="133" spans="14:16">
      <c r="N133">
        <f t="shared" si="12"/>
        <v>133.09999999999926</v>
      </c>
      <c r="O133">
        <f t="shared" si="10"/>
        <v>369.87968052063616</v>
      </c>
      <c r="P133">
        <f t="shared" si="11"/>
        <v>-553013.95712273102</v>
      </c>
    </row>
    <row r="134" spans="14:16">
      <c r="N134">
        <f t="shared" si="12"/>
        <v>133.19999999999925</v>
      </c>
      <c r="O134">
        <f t="shared" si="10"/>
        <v>370.39698001399529</v>
      </c>
      <c r="P134">
        <f t="shared" si="11"/>
        <v>-549643.9058658015</v>
      </c>
    </row>
    <row r="135" spans="14:16">
      <c r="N135">
        <f t="shared" si="12"/>
        <v>133.29999999999924</v>
      </c>
      <c r="O135">
        <f t="shared" si="10"/>
        <v>370.91427950735431</v>
      </c>
      <c r="P135">
        <f t="shared" si="11"/>
        <v>-546275.51649027225</v>
      </c>
    </row>
    <row r="136" spans="14:16">
      <c r="N136">
        <f t="shared" si="12"/>
        <v>133.39999999999924</v>
      </c>
      <c r="O136">
        <f t="shared" si="10"/>
        <v>371.43157900071344</v>
      </c>
      <c r="P136">
        <f t="shared" si="11"/>
        <v>-542908.78899614513</v>
      </c>
    </row>
    <row r="137" spans="14:16">
      <c r="N137">
        <f t="shared" si="12"/>
        <v>133.49999999999923</v>
      </c>
      <c r="O137">
        <f t="shared" si="10"/>
        <v>371.94887849407257</v>
      </c>
      <c r="P137">
        <f t="shared" si="11"/>
        <v>-539543.72338341735</v>
      </c>
    </row>
    <row r="138" spans="14:16">
      <c r="N138">
        <f t="shared" si="12"/>
        <v>133.59999999999923</v>
      </c>
      <c r="O138">
        <f t="shared" si="10"/>
        <v>372.46617798743171</v>
      </c>
      <c r="P138">
        <f t="shared" si="11"/>
        <v>-536180.31965209171</v>
      </c>
    </row>
    <row r="139" spans="14:16">
      <c r="N139">
        <f t="shared" si="12"/>
        <v>133.69999999999922</v>
      </c>
      <c r="O139">
        <f t="shared" si="10"/>
        <v>372.98347748079073</v>
      </c>
      <c r="P139">
        <f t="shared" si="11"/>
        <v>-532818.57780216727</v>
      </c>
    </row>
    <row r="140" spans="14:16">
      <c r="N140">
        <f t="shared" si="12"/>
        <v>133.79999999999922</v>
      </c>
      <c r="O140">
        <f t="shared" si="10"/>
        <v>373.50077697414986</v>
      </c>
      <c r="P140">
        <f t="shared" si="11"/>
        <v>-529458.49783364404</v>
      </c>
    </row>
    <row r="141" spans="14:16">
      <c r="N141">
        <f t="shared" si="12"/>
        <v>133.89999999999921</v>
      </c>
      <c r="O141">
        <f t="shared" si="10"/>
        <v>374.01807646750899</v>
      </c>
      <c r="P141">
        <f t="shared" si="11"/>
        <v>-526100.07974652108</v>
      </c>
    </row>
    <row r="142" spans="14:16">
      <c r="N142">
        <f t="shared" si="12"/>
        <v>133.9999999999992</v>
      </c>
      <c r="O142">
        <f t="shared" si="10"/>
        <v>374.53537596086812</v>
      </c>
      <c r="P142">
        <f t="shared" si="11"/>
        <v>-522743.32354080025</v>
      </c>
    </row>
    <row r="143" spans="14:16">
      <c r="N143">
        <f t="shared" si="12"/>
        <v>134.0999999999992</v>
      </c>
      <c r="O143">
        <f t="shared" si="10"/>
        <v>375.05267545422714</v>
      </c>
      <c r="P143">
        <f t="shared" si="11"/>
        <v>-519388.2292164797</v>
      </c>
    </row>
    <row r="144" spans="14:16">
      <c r="N144">
        <f t="shared" si="12"/>
        <v>134.19999999999919</v>
      </c>
      <c r="O144">
        <f t="shared" si="10"/>
        <v>375.56997494758627</v>
      </c>
      <c r="P144">
        <f t="shared" si="11"/>
        <v>-516034.79677356128</v>
      </c>
    </row>
    <row r="145" spans="14:16">
      <c r="N145">
        <f t="shared" si="12"/>
        <v>134.29999999999919</v>
      </c>
      <c r="O145">
        <f t="shared" si="10"/>
        <v>376.08727444094541</v>
      </c>
      <c r="P145">
        <f t="shared" si="11"/>
        <v>-512683.02621204313</v>
      </c>
    </row>
    <row r="146" spans="14:16">
      <c r="N146">
        <f t="shared" si="12"/>
        <v>134.39999999999918</v>
      </c>
      <c r="O146">
        <f t="shared" si="10"/>
        <v>376.60457393430454</v>
      </c>
      <c r="P146">
        <f t="shared" si="11"/>
        <v>-509332.91753192618</v>
      </c>
    </row>
    <row r="147" spans="14:16">
      <c r="N147">
        <f>N146+$M$2</f>
        <v>134.49999999999918</v>
      </c>
      <c r="O147">
        <f t="shared" si="10"/>
        <v>377.12187342766356</v>
      </c>
      <c r="P147">
        <f t="shared" si="11"/>
        <v>-505984.47073321044</v>
      </c>
    </row>
    <row r="148" spans="14:16">
      <c r="N148">
        <f t="shared" ref="N148:N211" si="13">N147+$M$2</f>
        <v>134.59999999999917</v>
      </c>
      <c r="O148">
        <f t="shared" si="10"/>
        <v>377.63917292102269</v>
      </c>
      <c r="P148">
        <f t="shared" si="11"/>
        <v>-502637.68581589684</v>
      </c>
    </row>
    <row r="149" spans="14:16">
      <c r="N149">
        <f t="shared" si="13"/>
        <v>134.69999999999916</v>
      </c>
      <c r="O149">
        <f t="shared" si="10"/>
        <v>378.15647241438182</v>
      </c>
      <c r="P149">
        <f t="shared" si="11"/>
        <v>-499292.56277998257</v>
      </c>
    </row>
    <row r="150" spans="14:16">
      <c r="N150">
        <f t="shared" si="13"/>
        <v>134.79999999999916</v>
      </c>
      <c r="O150">
        <f t="shared" si="10"/>
        <v>378.67377190774096</v>
      </c>
      <c r="P150">
        <f t="shared" si="11"/>
        <v>-495949.10162547044</v>
      </c>
    </row>
    <row r="151" spans="14:16">
      <c r="N151">
        <f t="shared" si="13"/>
        <v>134.89999999999915</v>
      </c>
      <c r="O151">
        <f t="shared" si="10"/>
        <v>379.19107140109998</v>
      </c>
      <c r="P151">
        <f t="shared" si="11"/>
        <v>-492607.30235235952</v>
      </c>
    </row>
    <row r="152" spans="14:16">
      <c r="N152">
        <f t="shared" si="13"/>
        <v>134.99999999999915</v>
      </c>
      <c r="O152">
        <f t="shared" si="10"/>
        <v>379.70837089445911</v>
      </c>
      <c r="P152">
        <f t="shared" si="11"/>
        <v>-489267.1649606498</v>
      </c>
    </row>
    <row r="153" spans="14:16">
      <c r="N153">
        <f t="shared" si="13"/>
        <v>135.09999999999914</v>
      </c>
      <c r="O153">
        <f t="shared" si="10"/>
        <v>380.22567038781824</v>
      </c>
      <c r="P153">
        <f t="shared" si="11"/>
        <v>-485928.68945034035</v>
      </c>
    </row>
    <row r="154" spans="14:16">
      <c r="N154">
        <f t="shared" si="13"/>
        <v>135.19999999999914</v>
      </c>
      <c r="O154">
        <f t="shared" si="10"/>
        <v>380.74296988117726</v>
      </c>
      <c r="P154">
        <f t="shared" si="11"/>
        <v>-482591.87582143303</v>
      </c>
    </row>
    <row r="155" spans="14:16">
      <c r="N155">
        <f t="shared" si="13"/>
        <v>135.29999999999913</v>
      </c>
      <c r="O155">
        <f t="shared" si="10"/>
        <v>381.26026937453639</v>
      </c>
      <c r="P155">
        <f t="shared" si="11"/>
        <v>-479256.72407392599</v>
      </c>
    </row>
    <row r="156" spans="14:16">
      <c r="N156">
        <f t="shared" si="13"/>
        <v>135.39999999999912</v>
      </c>
      <c r="O156">
        <f t="shared" si="10"/>
        <v>381.77756886789552</v>
      </c>
      <c r="P156">
        <f t="shared" si="11"/>
        <v>-475923.23420782015</v>
      </c>
    </row>
    <row r="157" spans="14:16">
      <c r="N157">
        <f t="shared" si="13"/>
        <v>135.49999999999912</v>
      </c>
      <c r="O157">
        <f t="shared" si="10"/>
        <v>382.29486836125466</v>
      </c>
      <c r="P157">
        <f t="shared" si="11"/>
        <v>-472591.40622311551</v>
      </c>
    </row>
    <row r="158" spans="14:16">
      <c r="N158">
        <f t="shared" si="13"/>
        <v>135.59999999999911</v>
      </c>
      <c r="O158">
        <f t="shared" si="10"/>
        <v>382.81216785461368</v>
      </c>
      <c r="P158">
        <f t="shared" si="11"/>
        <v>-469261.24011981301</v>
      </c>
    </row>
    <row r="159" spans="14:16">
      <c r="N159">
        <f t="shared" si="13"/>
        <v>135.69999999999911</v>
      </c>
      <c r="O159">
        <f t="shared" si="10"/>
        <v>383.32946734797281</v>
      </c>
      <c r="P159">
        <f t="shared" si="11"/>
        <v>-465932.73589790985</v>
      </c>
    </row>
    <row r="160" spans="14:16">
      <c r="N160">
        <f t="shared" si="13"/>
        <v>135.7999999999991</v>
      </c>
      <c r="O160">
        <f t="shared" si="10"/>
        <v>383.84676684133194</v>
      </c>
      <c r="P160">
        <f t="shared" si="11"/>
        <v>-462605.89355740882</v>
      </c>
    </row>
    <row r="161" spans="14:16">
      <c r="N161">
        <f t="shared" si="13"/>
        <v>135.8999999999991</v>
      </c>
      <c r="O161">
        <f t="shared" si="10"/>
        <v>384.36406633469107</v>
      </c>
      <c r="P161">
        <f t="shared" si="11"/>
        <v>-459280.713098309</v>
      </c>
    </row>
    <row r="162" spans="14:16">
      <c r="N162">
        <f t="shared" si="13"/>
        <v>135.99999999999909</v>
      </c>
      <c r="O162">
        <f t="shared" si="10"/>
        <v>384.88136582805009</v>
      </c>
      <c r="P162">
        <f t="shared" si="11"/>
        <v>-455957.19452061038</v>
      </c>
    </row>
    <row r="163" spans="14:16">
      <c r="N163">
        <f t="shared" si="13"/>
        <v>136.09999999999908</v>
      </c>
      <c r="O163">
        <f t="shared" si="10"/>
        <v>385.39866532140923</v>
      </c>
      <c r="P163">
        <f t="shared" si="11"/>
        <v>-452635.33782431204</v>
      </c>
    </row>
    <row r="164" spans="14:16">
      <c r="N164">
        <f t="shared" si="13"/>
        <v>136.19999999999908</v>
      </c>
      <c r="O164">
        <f t="shared" si="10"/>
        <v>385.91596481476836</v>
      </c>
      <c r="P164">
        <f t="shared" si="11"/>
        <v>-449315.14300941583</v>
      </c>
    </row>
    <row r="165" spans="14:16">
      <c r="N165">
        <f t="shared" si="13"/>
        <v>136.29999999999907</v>
      </c>
      <c r="O165">
        <f t="shared" si="10"/>
        <v>386.43326430812749</v>
      </c>
      <c r="P165">
        <f t="shared" si="11"/>
        <v>-445996.61007591989</v>
      </c>
    </row>
    <row r="166" spans="14:16">
      <c r="N166">
        <f t="shared" si="13"/>
        <v>136.39999999999907</v>
      </c>
      <c r="O166">
        <f t="shared" si="10"/>
        <v>386.95056380148651</v>
      </c>
      <c r="P166">
        <f t="shared" si="11"/>
        <v>-442679.73902382609</v>
      </c>
    </row>
    <row r="167" spans="14:16">
      <c r="N167">
        <f t="shared" si="13"/>
        <v>136.49999999999906</v>
      </c>
      <c r="O167">
        <f t="shared" si="10"/>
        <v>387.46786329484564</v>
      </c>
      <c r="P167">
        <f t="shared" si="11"/>
        <v>-439364.52985313255</v>
      </c>
    </row>
    <row r="168" spans="14:16">
      <c r="N168">
        <f t="shared" si="13"/>
        <v>136.59999999999906</v>
      </c>
      <c r="O168">
        <f t="shared" si="10"/>
        <v>387.98516278820478</v>
      </c>
      <c r="P168">
        <f t="shared" si="11"/>
        <v>-436050.98256384023</v>
      </c>
    </row>
    <row r="169" spans="14:16">
      <c r="N169">
        <f t="shared" si="13"/>
        <v>136.69999999999905</v>
      </c>
      <c r="O169">
        <f t="shared" si="10"/>
        <v>388.50246228156391</v>
      </c>
      <c r="P169">
        <f t="shared" si="11"/>
        <v>-432739.0971559491</v>
      </c>
    </row>
    <row r="170" spans="14:16">
      <c r="N170">
        <f t="shared" si="13"/>
        <v>136.79999999999905</v>
      </c>
      <c r="O170">
        <f t="shared" si="10"/>
        <v>389.01976177492293</v>
      </c>
      <c r="P170">
        <f t="shared" si="11"/>
        <v>-429428.87362945918</v>
      </c>
    </row>
    <row r="171" spans="14:16">
      <c r="N171">
        <f t="shared" si="13"/>
        <v>136.89999999999904</v>
      </c>
      <c r="O171">
        <f t="shared" si="10"/>
        <v>389.53706126828206</v>
      </c>
      <c r="P171">
        <f t="shared" si="11"/>
        <v>-426120.31198437046</v>
      </c>
    </row>
    <row r="172" spans="14:16">
      <c r="N172">
        <f t="shared" si="13"/>
        <v>136.99999999999903</v>
      </c>
      <c r="O172">
        <f t="shared" si="10"/>
        <v>390.05436076164119</v>
      </c>
      <c r="P172">
        <f t="shared" si="11"/>
        <v>-422813.41222068295</v>
      </c>
    </row>
    <row r="173" spans="14:16">
      <c r="N173">
        <f t="shared" si="13"/>
        <v>137.09999999999903</v>
      </c>
      <c r="O173">
        <f t="shared" si="10"/>
        <v>390.57166025500021</v>
      </c>
      <c r="P173">
        <f t="shared" si="11"/>
        <v>-419508.17433839571</v>
      </c>
    </row>
    <row r="174" spans="14:16">
      <c r="N174">
        <f t="shared" si="13"/>
        <v>137.19999999999902</v>
      </c>
      <c r="O174">
        <f t="shared" si="10"/>
        <v>391.08895974835934</v>
      </c>
      <c r="P174">
        <f t="shared" si="11"/>
        <v>-416204.5983375106</v>
      </c>
    </row>
    <row r="175" spans="14:16">
      <c r="N175">
        <f t="shared" si="13"/>
        <v>137.29999999999902</v>
      </c>
      <c r="O175">
        <f t="shared" si="10"/>
        <v>391.60625924171848</v>
      </c>
      <c r="P175">
        <f t="shared" si="11"/>
        <v>-412902.68421802577</v>
      </c>
    </row>
    <row r="176" spans="14:16">
      <c r="N176">
        <f t="shared" si="13"/>
        <v>137.39999999999901</v>
      </c>
      <c r="O176">
        <f t="shared" si="10"/>
        <v>392.12355873507761</v>
      </c>
      <c r="P176">
        <f t="shared" si="11"/>
        <v>-409602.43197994307</v>
      </c>
    </row>
    <row r="177" spans="14:16">
      <c r="N177">
        <f t="shared" si="13"/>
        <v>137.49999999999901</v>
      </c>
      <c r="O177">
        <f t="shared" si="10"/>
        <v>392.64085822843663</v>
      </c>
      <c r="P177">
        <f t="shared" si="11"/>
        <v>-406303.84162326064</v>
      </c>
    </row>
    <row r="178" spans="14:16">
      <c r="N178">
        <f t="shared" si="13"/>
        <v>137.599999999999</v>
      </c>
      <c r="O178">
        <f t="shared" si="10"/>
        <v>393.15815772179576</v>
      </c>
      <c r="P178">
        <f t="shared" si="11"/>
        <v>-403006.91314798035</v>
      </c>
    </row>
    <row r="179" spans="14:16">
      <c r="N179">
        <f t="shared" si="13"/>
        <v>137.69999999999899</v>
      </c>
      <c r="O179">
        <f t="shared" si="10"/>
        <v>393.67545721515489</v>
      </c>
      <c r="P179">
        <f t="shared" si="11"/>
        <v>-399711.6465540994</v>
      </c>
    </row>
    <row r="180" spans="14:16">
      <c r="N180">
        <f t="shared" si="13"/>
        <v>137.79999999999899</v>
      </c>
      <c r="O180">
        <f t="shared" si="10"/>
        <v>394.19275670851403</v>
      </c>
      <c r="P180">
        <f t="shared" si="11"/>
        <v>-396418.04184162058</v>
      </c>
    </row>
    <row r="181" spans="14:16">
      <c r="N181">
        <f t="shared" si="13"/>
        <v>137.89999999999898</v>
      </c>
      <c r="O181">
        <f t="shared" si="10"/>
        <v>394.71005620187304</v>
      </c>
      <c r="P181">
        <f t="shared" si="11"/>
        <v>-393126.09901054297</v>
      </c>
    </row>
    <row r="182" spans="14:16">
      <c r="N182">
        <f t="shared" si="13"/>
        <v>137.99999999999898</v>
      </c>
      <c r="O182">
        <f t="shared" si="10"/>
        <v>395.22735569523218</v>
      </c>
      <c r="P182">
        <f t="shared" si="11"/>
        <v>-389835.81806086656</v>
      </c>
    </row>
    <row r="183" spans="14:16">
      <c r="N183">
        <f t="shared" si="13"/>
        <v>138.09999999999897</v>
      </c>
      <c r="O183">
        <f t="shared" si="10"/>
        <v>395.74465518859131</v>
      </c>
      <c r="P183">
        <f t="shared" si="11"/>
        <v>-386547.19899259135</v>
      </c>
    </row>
    <row r="184" spans="14:16">
      <c r="N184">
        <f t="shared" si="13"/>
        <v>138.19999999999897</v>
      </c>
      <c r="O184">
        <f t="shared" si="10"/>
        <v>396.26195468195044</v>
      </c>
      <c r="P184">
        <f t="shared" si="11"/>
        <v>-383260.24180571735</v>
      </c>
    </row>
    <row r="185" spans="14:16">
      <c r="N185">
        <f t="shared" si="13"/>
        <v>138.29999999999896</v>
      </c>
      <c r="O185">
        <f t="shared" si="10"/>
        <v>396.77925417530946</v>
      </c>
      <c r="P185">
        <f t="shared" si="11"/>
        <v>-379974.94650024362</v>
      </c>
    </row>
    <row r="186" spans="14:16">
      <c r="N186">
        <f t="shared" si="13"/>
        <v>138.39999999999895</v>
      </c>
      <c r="O186">
        <f t="shared" si="10"/>
        <v>397.29655366866859</v>
      </c>
      <c r="P186">
        <f t="shared" si="11"/>
        <v>-376691.31307617202</v>
      </c>
    </row>
    <row r="187" spans="14:16">
      <c r="N187">
        <f t="shared" si="13"/>
        <v>138.49999999999895</v>
      </c>
      <c r="O187">
        <f t="shared" si="10"/>
        <v>397.81385316202773</v>
      </c>
      <c r="P187">
        <f t="shared" si="11"/>
        <v>-373409.3415335007</v>
      </c>
    </row>
    <row r="188" spans="14:16">
      <c r="N188">
        <f t="shared" si="13"/>
        <v>138.59999999999894</v>
      </c>
      <c r="O188">
        <f t="shared" si="10"/>
        <v>398.33115265538686</v>
      </c>
      <c r="P188">
        <f t="shared" si="11"/>
        <v>-370129.03187223151</v>
      </c>
    </row>
    <row r="189" spans="14:16">
      <c r="N189">
        <f t="shared" si="13"/>
        <v>138.69999999999894</v>
      </c>
      <c r="O189">
        <f t="shared" si="10"/>
        <v>398.84845214874588</v>
      </c>
      <c r="P189">
        <f t="shared" si="11"/>
        <v>-366850.38409236167</v>
      </c>
    </row>
    <row r="190" spans="14:16">
      <c r="N190">
        <f t="shared" si="13"/>
        <v>138.79999999999893</v>
      </c>
      <c r="O190">
        <f t="shared" si="10"/>
        <v>399.36575164210501</v>
      </c>
      <c r="P190">
        <f t="shared" si="11"/>
        <v>-363573.39819389489</v>
      </c>
    </row>
    <row r="191" spans="14:16">
      <c r="N191">
        <f t="shared" si="13"/>
        <v>138.89999999999893</v>
      </c>
      <c r="O191">
        <f t="shared" si="10"/>
        <v>399.88305113546414</v>
      </c>
      <c r="P191">
        <f t="shared" si="11"/>
        <v>-360298.07417682745</v>
      </c>
    </row>
    <row r="192" spans="14:16">
      <c r="N192">
        <f t="shared" si="13"/>
        <v>138.99999999999892</v>
      </c>
      <c r="O192">
        <f t="shared" si="10"/>
        <v>400.40035062882328</v>
      </c>
      <c r="P192">
        <f t="shared" si="11"/>
        <v>-357024.41204116214</v>
      </c>
    </row>
    <row r="193" spans="14:16">
      <c r="N193">
        <f t="shared" si="13"/>
        <v>139.09999999999891</v>
      </c>
      <c r="O193">
        <f t="shared" si="10"/>
        <v>400.91765012218229</v>
      </c>
      <c r="P193">
        <f t="shared" si="11"/>
        <v>-353752.41178689804</v>
      </c>
    </row>
    <row r="194" spans="14:16">
      <c r="N194">
        <f t="shared" si="13"/>
        <v>139.19999999999891</v>
      </c>
      <c r="O194">
        <f t="shared" si="10"/>
        <v>401.43494961554143</v>
      </c>
      <c r="P194">
        <f t="shared" si="11"/>
        <v>-350482.07341403514</v>
      </c>
    </row>
    <row r="195" spans="14:16">
      <c r="N195">
        <f t="shared" si="13"/>
        <v>139.2999999999989</v>
      </c>
      <c r="O195">
        <f t="shared" ref="O195:O258" si="14">$F$5*N195+$G$5</f>
        <v>401.95224910890056</v>
      </c>
      <c r="P195">
        <f t="shared" ref="P195:P258" si="15">$K$5*(N195^2)+$L$5*N195+$M$5</f>
        <v>-347213.39692257252</v>
      </c>
    </row>
    <row r="196" spans="14:16">
      <c r="N196">
        <f t="shared" si="13"/>
        <v>139.3999999999989</v>
      </c>
      <c r="O196">
        <f t="shared" si="14"/>
        <v>402.46954860225958</v>
      </c>
      <c r="P196">
        <f t="shared" si="15"/>
        <v>-343946.38231251203</v>
      </c>
    </row>
    <row r="197" spans="14:16">
      <c r="N197">
        <f t="shared" si="13"/>
        <v>139.49999999999889</v>
      </c>
      <c r="O197">
        <f t="shared" si="14"/>
        <v>402.98684809561871</v>
      </c>
      <c r="P197">
        <f t="shared" si="15"/>
        <v>-340681.02958385181</v>
      </c>
    </row>
    <row r="198" spans="14:16">
      <c r="N198">
        <f t="shared" si="13"/>
        <v>139.59999999999889</v>
      </c>
      <c r="O198">
        <f t="shared" si="14"/>
        <v>403.50414758897784</v>
      </c>
      <c r="P198">
        <f t="shared" si="15"/>
        <v>-337417.33873659372</v>
      </c>
    </row>
    <row r="199" spans="14:16">
      <c r="N199">
        <f t="shared" si="13"/>
        <v>139.69999999999888</v>
      </c>
      <c r="O199">
        <f t="shared" si="14"/>
        <v>404.02144708233698</v>
      </c>
      <c r="P199">
        <f t="shared" si="15"/>
        <v>-334155.30977073498</v>
      </c>
    </row>
    <row r="200" spans="14:16">
      <c r="N200">
        <f t="shared" si="13"/>
        <v>139.79999999999887</v>
      </c>
      <c r="O200">
        <f t="shared" si="14"/>
        <v>404.538746575696</v>
      </c>
      <c r="P200">
        <f t="shared" si="15"/>
        <v>-330894.9426862793</v>
      </c>
    </row>
    <row r="201" spans="14:16">
      <c r="N201">
        <f t="shared" si="13"/>
        <v>139.89999999999887</v>
      </c>
      <c r="O201">
        <f t="shared" si="14"/>
        <v>405.05604606905513</v>
      </c>
      <c r="P201">
        <f t="shared" si="15"/>
        <v>-327636.2374832239</v>
      </c>
    </row>
    <row r="202" spans="14:16">
      <c r="N202">
        <f t="shared" si="13"/>
        <v>139.99999999999886</v>
      </c>
      <c r="O202">
        <f t="shared" si="14"/>
        <v>405.57334556241426</v>
      </c>
      <c r="P202">
        <f t="shared" si="15"/>
        <v>-324379.1941615697</v>
      </c>
    </row>
    <row r="203" spans="14:16">
      <c r="N203">
        <f t="shared" si="13"/>
        <v>140.09999999999886</v>
      </c>
      <c r="O203">
        <f t="shared" si="14"/>
        <v>406.09064505577339</v>
      </c>
      <c r="P203">
        <f t="shared" si="15"/>
        <v>-321123.81272131577</v>
      </c>
    </row>
    <row r="204" spans="14:16">
      <c r="N204">
        <f t="shared" si="13"/>
        <v>140.19999999999885</v>
      </c>
      <c r="O204">
        <f t="shared" si="14"/>
        <v>406.60794454913241</v>
      </c>
      <c r="P204">
        <f t="shared" si="15"/>
        <v>-317870.09316246491</v>
      </c>
    </row>
    <row r="205" spans="14:16">
      <c r="N205">
        <f t="shared" si="13"/>
        <v>140.29999999999885</v>
      </c>
      <c r="O205">
        <f t="shared" si="14"/>
        <v>407.12524404249154</v>
      </c>
      <c r="P205">
        <f t="shared" si="15"/>
        <v>-314618.03548501339</v>
      </c>
    </row>
    <row r="206" spans="14:16">
      <c r="N206">
        <f t="shared" si="13"/>
        <v>140.39999999999884</v>
      </c>
      <c r="O206">
        <f t="shared" si="14"/>
        <v>407.64254353585068</v>
      </c>
      <c r="P206">
        <f t="shared" si="15"/>
        <v>-311367.639688964</v>
      </c>
    </row>
    <row r="207" spans="14:16">
      <c r="N207">
        <f t="shared" si="13"/>
        <v>140.49999999999883</v>
      </c>
      <c r="O207">
        <f t="shared" si="14"/>
        <v>408.15984302920981</v>
      </c>
      <c r="P207">
        <f t="shared" si="15"/>
        <v>-308118.90577431489</v>
      </c>
    </row>
    <row r="208" spans="14:16">
      <c r="N208">
        <f t="shared" si="13"/>
        <v>140.59999999999883</v>
      </c>
      <c r="O208">
        <f t="shared" si="14"/>
        <v>408.67714252256883</v>
      </c>
      <c r="P208">
        <f t="shared" si="15"/>
        <v>-304871.83374106791</v>
      </c>
    </row>
    <row r="209" spans="14:16">
      <c r="N209">
        <f t="shared" si="13"/>
        <v>140.69999999999882</v>
      </c>
      <c r="O209">
        <f t="shared" si="14"/>
        <v>409.19444201592796</v>
      </c>
      <c r="P209">
        <f t="shared" si="15"/>
        <v>-301626.4235892212</v>
      </c>
    </row>
    <row r="210" spans="14:16">
      <c r="N210">
        <f t="shared" si="13"/>
        <v>140.79999999999882</v>
      </c>
      <c r="O210">
        <f t="shared" si="14"/>
        <v>409.71174150928709</v>
      </c>
      <c r="P210">
        <f t="shared" si="15"/>
        <v>-298382.6753187757</v>
      </c>
    </row>
    <row r="211" spans="14:16">
      <c r="N211">
        <f t="shared" si="13"/>
        <v>140.89999999999881</v>
      </c>
      <c r="O211">
        <f t="shared" si="14"/>
        <v>410.22904100264623</v>
      </c>
      <c r="P211">
        <f t="shared" si="15"/>
        <v>-295140.5889297314</v>
      </c>
    </row>
    <row r="212" spans="14:16">
      <c r="N212">
        <f t="shared" ref="N212:N217" si="16">N211+$M$2</f>
        <v>140.99999999999881</v>
      </c>
      <c r="O212">
        <f t="shared" si="14"/>
        <v>410.74634049600525</v>
      </c>
      <c r="P212">
        <f t="shared" si="15"/>
        <v>-291900.16442208923</v>
      </c>
    </row>
    <row r="213" spans="14:16">
      <c r="N213">
        <f t="shared" si="16"/>
        <v>141.0999999999988</v>
      </c>
      <c r="O213">
        <f t="shared" si="14"/>
        <v>411.26363998936438</v>
      </c>
      <c r="P213">
        <f t="shared" si="15"/>
        <v>-288661.40179584641</v>
      </c>
    </row>
    <row r="214" spans="14:16">
      <c r="N214">
        <f t="shared" si="16"/>
        <v>141.19999999999879</v>
      </c>
      <c r="O214">
        <f t="shared" si="14"/>
        <v>411.78093948272351</v>
      </c>
      <c r="P214">
        <f t="shared" si="15"/>
        <v>-285424.30105100572</v>
      </c>
    </row>
    <row r="215" spans="14:16">
      <c r="N215">
        <f t="shared" si="16"/>
        <v>141.29999999999879</v>
      </c>
      <c r="O215">
        <f t="shared" si="14"/>
        <v>412.29823897608253</v>
      </c>
      <c r="P215">
        <f t="shared" si="15"/>
        <v>-282188.86218756624</v>
      </c>
    </row>
    <row r="216" spans="14:16">
      <c r="N216">
        <f t="shared" si="16"/>
        <v>141.39999999999878</v>
      </c>
      <c r="O216">
        <f t="shared" si="14"/>
        <v>412.81553846944166</v>
      </c>
      <c r="P216">
        <f t="shared" si="15"/>
        <v>-278955.08520552795</v>
      </c>
    </row>
    <row r="217" spans="14:16">
      <c r="N217">
        <f t="shared" si="16"/>
        <v>141.49999999999878</v>
      </c>
      <c r="O217">
        <f t="shared" si="14"/>
        <v>413.3328379628008</v>
      </c>
      <c r="P217">
        <f t="shared" si="15"/>
        <v>-275722.97010488994</v>
      </c>
    </row>
    <row r="218" spans="14:16">
      <c r="N218">
        <f>N217+$M$2</f>
        <v>141.59999999999877</v>
      </c>
      <c r="O218">
        <f t="shared" si="14"/>
        <v>413.85013745615993</v>
      </c>
      <c r="P218">
        <f t="shared" si="15"/>
        <v>-272492.51688565407</v>
      </c>
    </row>
    <row r="219" spans="14:16">
      <c r="N219">
        <f t="shared" ref="N219:N265" si="17">N218+$M$2</f>
        <v>141.69999999999877</v>
      </c>
      <c r="O219">
        <f t="shared" si="14"/>
        <v>414.36743694951895</v>
      </c>
      <c r="P219">
        <f t="shared" si="15"/>
        <v>-269263.72554781847</v>
      </c>
    </row>
    <row r="220" spans="14:16">
      <c r="N220">
        <f t="shared" si="17"/>
        <v>141.79999999999876</v>
      </c>
      <c r="O220">
        <f t="shared" si="14"/>
        <v>414.88473644287808</v>
      </c>
      <c r="P220">
        <f t="shared" si="15"/>
        <v>-266036.59609138407</v>
      </c>
    </row>
    <row r="221" spans="14:16">
      <c r="N221">
        <f t="shared" si="17"/>
        <v>141.89999999999876</v>
      </c>
      <c r="O221">
        <f t="shared" si="14"/>
        <v>415.40203593623721</v>
      </c>
      <c r="P221">
        <f t="shared" si="15"/>
        <v>-262811.12851635087</v>
      </c>
    </row>
    <row r="222" spans="14:16">
      <c r="N222">
        <f t="shared" si="17"/>
        <v>141.99999999999875</v>
      </c>
      <c r="O222">
        <f t="shared" si="14"/>
        <v>415.91933542959634</v>
      </c>
      <c r="P222">
        <f t="shared" si="15"/>
        <v>-259587.32282271981</v>
      </c>
    </row>
    <row r="223" spans="14:16">
      <c r="N223">
        <f t="shared" si="17"/>
        <v>142.09999999999874</v>
      </c>
      <c r="O223">
        <f t="shared" si="14"/>
        <v>416.43663492295536</v>
      </c>
      <c r="P223">
        <f t="shared" si="15"/>
        <v>-256365.17901048809</v>
      </c>
    </row>
    <row r="224" spans="14:16">
      <c r="N224">
        <f t="shared" si="17"/>
        <v>142.19999999999874</v>
      </c>
      <c r="O224">
        <f t="shared" si="14"/>
        <v>416.9539344163145</v>
      </c>
      <c r="P224">
        <f t="shared" si="15"/>
        <v>-253144.69707965851</v>
      </c>
    </row>
    <row r="225" spans="14:16">
      <c r="N225">
        <f t="shared" si="17"/>
        <v>142.29999999999873</v>
      </c>
      <c r="O225">
        <f t="shared" si="14"/>
        <v>417.47123390967363</v>
      </c>
      <c r="P225">
        <f t="shared" si="15"/>
        <v>-249925.87703023013</v>
      </c>
    </row>
    <row r="226" spans="14:16">
      <c r="N226">
        <f t="shared" si="17"/>
        <v>142.39999999999873</v>
      </c>
      <c r="O226">
        <f t="shared" si="14"/>
        <v>417.98853340303276</v>
      </c>
      <c r="P226">
        <f t="shared" si="15"/>
        <v>-246708.71886220295</v>
      </c>
    </row>
    <row r="227" spans="14:16">
      <c r="N227">
        <f t="shared" si="17"/>
        <v>142.49999999999872</v>
      </c>
      <c r="O227">
        <f t="shared" si="14"/>
        <v>418.50583289639178</v>
      </c>
      <c r="P227">
        <f t="shared" si="15"/>
        <v>-243493.22257557604</v>
      </c>
    </row>
    <row r="228" spans="14:16">
      <c r="N228">
        <f t="shared" si="17"/>
        <v>142.59999999999872</v>
      </c>
      <c r="O228">
        <f t="shared" si="14"/>
        <v>419.02313238975091</v>
      </c>
      <c r="P228">
        <f t="shared" si="15"/>
        <v>-240279.38817035127</v>
      </c>
    </row>
    <row r="229" spans="14:16">
      <c r="N229">
        <f t="shared" si="17"/>
        <v>142.69999999999871</v>
      </c>
      <c r="O229">
        <f t="shared" si="14"/>
        <v>419.54043188311005</v>
      </c>
      <c r="P229">
        <f t="shared" si="15"/>
        <v>-237067.21564652678</v>
      </c>
    </row>
    <row r="230" spans="14:16">
      <c r="N230">
        <f t="shared" si="17"/>
        <v>142.7999999999987</v>
      </c>
      <c r="O230">
        <f t="shared" si="14"/>
        <v>420.05773137646918</v>
      </c>
      <c r="P230">
        <f t="shared" si="15"/>
        <v>-233856.70500410441</v>
      </c>
    </row>
    <row r="231" spans="14:16">
      <c r="N231">
        <f t="shared" si="17"/>
        <v>142.8999999999987</v>
      </c>
      <c r="O231">
        <f t="shared" si="14"/>
        <v>420.5750308698282</v>
      </c>
      <c r="P231">
        <f t="shared" si="15"/>
        <v>-230647.85624308139</v>
      </c>
    </row>
    <row r="232" spans="14:16">
      <c r="N232">
        <f t="shared" si="17"/>
        <v>142.99999999999869</v>
      </c>
      <c r="O232">
        <f t="shared" si="14"/>
        <v>421.09233036318733</v>
      </c>
      <c r="P232">
        <f t="shared" si="15"/>
        <v>-227440.66936346143</v>
      </c>
    </row>
    <row r="233" spans="14:16">
      <c r="N233">
        <f t="shared" si="17"/>
        <v>143.09999999999869</v>
      </c>
      <c r="O233">
        <f t="shared" si="14"/>
        <v>421.60962985654646</v>
      </c>
      <c r="P233">
        <f t="shared" si="15"/>
        <v>-224235.14436524175</v>
      </c>
    </row>
    <row r="234" spans="14:16">
      <c r="N234">
        <f t="shared" si="17"/>
        <v>143.19999999999868</v>
      </c>
      <c r="O234">
        <f t="shared" si="14"/>
        <v>422.12692934990559</v>
      </c>
      <c r="P234">
        <f t="shared" si="15"/>
        <v>-221031.28124842327</v>
      </c>
    </row>
    <row r="235" spans="14:16">
      <c r="N235">
        <f t="shared" si="17"/>
        <v>143.29999999999868</v>
      </c>
      <c r="O235">
        <f t="shared" si="14"/>
        <v>422.64422884326461</v>
      </c>
      <c r="P235">
        <f t="shared" si="15"/>
        <v>-217829.08001300506</v>
      </c>
    </row>
    <row r="236" spans="14:16">
      <c r="N236">
        <f t="shared" si="17"/>
        <v>143.39999999999867</v>
      </c>
      <c r="O236">
        <f t="shared" si="14"/>
        <v>423.16152833662375</v>
      </c>
      <c r="P236">
        <f t="shared" si="15"/>
        <v>-214628.54065898992</v>
      </c>
    </row>
    <row r="237" spans="14:16">
      <c r="N237">
        <f t="shared" si="17"/>
        <v>143.49999999999866</v>
      </c>
      <c r="O237">
        <f t="shared" si="14"/>
        <v>423.67882782998288</v>
      </c>
      <c r="P237">
        <f t="shared" si="15"/>
        <v>-211429.66318637505</v>
      </c>
    </row>
    <row r="238" spans="14:16">
      <c r="N238">
        <f t="shared" si="17"/>
        <v>143.59999999999866</v>
      </c>
      <c r="O238">
        <f t="shared" si="14"/>
        <v>424.1961273233419</v>
      </c>
      <c r="P238">
        <f t="shared" si="15"/>
        <v>-208232.44759516045</v>
      </c>
    </row>
    <row r="239" spans="14:16">
      <c r="N239">
        <f t="shared" si="17"/>
        <v>143.69999999999865</v>
      </c>
      <c r="O239">
        <f t="shared" si="14"/>
        <v>424.71342681670103</v>
      </c>
      <c r="P239">
        <f t="shared" si="15"/>
        <v>-205036.89388534799</v>
      </c>
    </row>
    <row r="240" spans="14:16">
      <c r="N240">
        <f t="shared" si="17"/>
        <v>143.79999999999865</v>
      </c>
      <c r="O240">
        <f t="shared" si="14"/>
        <v>425.23072631006016</v>
      </c>
      <c r="P240">
        <f t="shared" si="15"/>
        <v>-201843.0020569358</v>
      </c>
    </row>
    <row r="241" spans="14:16">
      <c r="N241">
        <f t="shared" si="17"/>
        <v>143.89999999999864</v>
      </c>
      <c r="O241">
        <f t="shared" si="14"/>
        <v>425.7480258034193</v>
      </c>
      <c r="P241">
        <f t="shared" si="15"/>
        <v>-198650.77210992575</v>
      </c>
    </row>
    <row r="242" spans="14:16">
      <c r="N242">
        <f t="shared" si="17"/>
        <v>143.99999999999864</v>
      </c>
      <c r="O242">
        <f t="shared" si="14"/>
        <v>426.26532529677831</v>
      </c>
      <c r="P242">
        <f t="shared" si="15"/>
        <v>-195460.20404431596</v>
      </c>
    </row>
    <row r="243" spans="14:16">
      <c r="N243">
        <f t="shared" si="17"/>
        <v>144.09999999999863</v>
      </c>
      <c r="O243">
        <f t="shared" si="14"/>
        <v>426.78262479013745</v>
      </c>
      <c r="P243">
        <f t="shared" si="15"/>
        <v>-192271.29786010738</v>
      </c>
    </row>
    <row r="244" spans="14:16">
      <c r="N244">
        <f t="shared" si="17"/>
        <v>144.19999999999862</v>
      </c>
      <c r="O244">
        <f t="shared" si="14"/>
        <v>427.29992428349658</v>
      </c>
      <c r="P244">
        <f t="shared" si="15"/>
        <v>-189084.05355729908</v>
      </c>
    </row>
    <row r="245" spans="14:16">
      <c r="N245">
        <f t="shared" si="17"/>
        <v>144.29999999999862</v>
      </c>
      <c r="O245">
        <f t="shared" si="14"/>
        <v>427.81722377685571</v>
      </c>
      <c r="P245">
        <f t="shared" si="15"/>
        <v>-185898.47113589384</v>
      </c>
    </row>
    <row r="246" spans="14:16">
      <c r="N246">
        <f t="shared" si="17"/>
        <v>144.39999999999861</v>
      </c>
      <c r="O246">
        <f t="shared" si="14"/>
        <v>428.33452327021473</v>
      </c>
      <c r="P246">
        <f t="shared" si="15"/>
        <v>-182714.55059588794</v>
      </c>
    </row>
    <row r="247" spans="14:16">
      <c r="N247">
        <f t="shared" si="17"/>
        <v>144.49999999999861</v>
      </c>
      <c r="O247">
        <f t="shared" si="14"/>
        <v>428.85182276357386</v>
      </c>
      <c r="P247">
        <f t="shared" si="15"/>
        <v>-179532.29193728417</v>
      </c>
    </row>
    <row r="248" spans="14:16">
      <c r="N248">
        <f t="shared" si="17"/>
        <v>144.5999999999986</v>
      </c>
      <c r="O248">
        <f t="shared" si="14"/>
        <v>429.369122256933</v>
      </c>
      <c r="P248">
        <f t="shared" si="15"/>
        <v>-176351.69516008161</v>
      </c>
    </row>
    <row r="249" spans="14:16">
      <c r="N249">
        <f t="shared" si="17"/>
        <v>144.6999999999986</v>
      </c>
      <c r="O249">
        <f t="shared" si="14"/>
        <v>429.88642175029213</v>
      </c>
      <c r="P249">
        <f t="shared" si="15"/>
        <v>-173172.76026427932</v>
      </c>
    </row>
    <row r="250" spans="14:16">
      <c r="N250">
        <f t="shared" si="17"/>
        <v>144.79999999999859</v>
      </c>
      <c r="O250">
        <f t="shared" si="14"/>
        <v>430.40372124365115</v>
      </c>
      <c r="P250">
        <f t="shared" si="15"/>
        <v>-169995.48724987917</v>
      </c>
    </row>
    <row r="251" spans="14:16">
      <c r="N251">
        <f t="shared" si="17"/>
        <v>144.89999999999858</v>
      </c>
      <c r="O251">
        <f t="shared" si="14"/>
        <v>430.92102073701028</v>
      </c>
      <c r="P251">
        <f t="shared" si="15"/>
        <v>-166819.87611687928</v>
      </c>
    </row>
    <row r="252" spans="14:16">
      <c r="N252">
        <f t="shared" si="17"/>
        <v>144.99999999999858</v>
      </c>
      <c r="O252">
        <f t="shared" si="14"/>
        <v>431.43832023036941</v>
      </c>
      <c r="P252">
        <f t="shared" si="15"/>
        <v>-163645.92686528061</v>
      </c>
    </row>
    <row r="253" spans="14:16">
      <c r="N253">
        <f t="shared" si="17"/>
        <v>145.09999999999857</v>
      </c>
      <c r="O253">
        <f t="shared" si="14"/>
        <v>431.95561972372855</v>
      </c>
      <c r="P253">
        <f t="shared" si="15"/>
        <v>-160473.63949508406</v>
      </c>
    </row>
    <row r="254" spans="14:16">
      <c r="N254">
        <f t="shared" si="17"/>
        <v>145.19999999999857</v>
      </c>
      <c r="O254">
        <f t="shared" si="14"/>
        <v>432.47291921708756</v>
      </c>
      <c r="P254">
        <f t="shared" si="15"/>
        <v>-157303.01400628686</v>
      </c>
    </row>
    <row r="255" spans="14:16">
      <c r="N255">
        <f t="shared" si="17"/>
        <v>145.29999999999856</v>
      </c>
      <c r="O255">
        <f t="shared" si="14"/>
        <v>432.9902187104467</v>
      </c>
      <c r="P255">
        <f t="shared" si="15"/>
        <v>-154134.05039889272</v>
      </c>
    </row>
    <row r="256" spans="14:16">
      <c r="N256">
        <f t="shared" si="17"/>
        <v>145.39999999999856</v>
      </c>
      <c r="O256">
        <f t="shared" si="14"/>
        <v>433.50751820380583</v>
      </c>
      <c r="P256">
        <f t="shared" si="15"/>
        <v>-150966.74867289886</v>
      </c>
    </row>
    <row r="257" spans="14:16">
      <c r="N257">
        <f t="shared" si="17"/>
        <v>145.49999999999855</v>
      </c>
      <c r="O257">
        <f t="shared" si="14"/>
        <v>434.02481769716485</v>
      </c>
      <c r="P257">
        <f t="shared" si="15"/>
        <v>-147801.1088283062</v>
      </c>
    </row>
    <row r="258" spans="14:16">
      <c r="N258">
        <f t="shared" si="17"/>
        <v>145.59999999999854</v>
      </c>
      <c r="O258">
        <f t="shared" si="14"/>
        <v>434.54211719052398</v>
      </c>
      <c r="P258">
        <f t="shared" si="15"/>
        <v>-144637.13086511381</v>
      </c>
    </row>
    <row r="259" spans="14:16">
      <c r="N259">
        <f t="shared" si="17"/>
        <v>145.69999999999854</v>
      </c>
      <c r="O259">
        <f t="shared" ref="O259:O322" si="18">$F$5*N259+$G$5</f>
        <v>435.05941668388311</v>
      </c>
      <c r="P259">
        <f t="shared" ref="P259:P322" si="19">$K$5*(N259^2)+$L$5*N259+$M$5</f>
        <v>-141474.81478332356</v>
      </c>
    </row>
    <row r="260" spans="14:16">
      <c r="N260">
        <f t="shared" si="17"/>
        <v>145.79999999999853</v>
      </c>
      <c r="O260">
        <f t="shared" si="18"/>
        <v>435.57671617724225</v>
      </c>
      <c r="P260">
        <f t="shared" si="19"/>
        <v>-138314.16058293357</v>
      </c>
    </row>
    <row r="261" spans="14:16">
      <c r="N261">
        <f t="shared" si="17"/>
        <v>145.89999999999853</v>
      </c>
      <c r="O261">
        <f t="shared" si="18"/>
        <v>436.09401567060127</v>
      </c>
      <c r="P261">
        <f t="shared" si="19"/>
        <v>-135155.16826394573</v>
      </c>
    </row>
    <row r="262" spans="14:16">
      <c r="N262">
        <f t="shared" si="17"/>
        <v>145.99999999999852</v>
      </c>
      <c r="O262">
        <f t="shared" si="18"/>
        <v>436.6113151639604</v>
      </c>
      <c r="P262">
        <f t="shared" si="19"/>
        <v>-131997.83782635815</v>
      </c>
    </row>
    <row r="263" spans="14:16">
      <c r="N263">
        <f t="shared" si="17"/>
        <v>146.09999999999852</v>
      </c>
      <c r="O263">
        <f t="shared" si="18"/>
        <v>437.12861465731953</v>
      </c>
      <c r="P263">
        <f t="shared" si="19"/>
        <v>-128842.16927017272</v>
      </c>
    </row>
    <row r="264" spans="14:16">
      <c r="N264">
        <f t="shared" si="17"/>
        <v>146.19999999999851</v>
      </c>
      <c r="O264">
        <f t="shared" si="18"/>
        <v>437.64591415067866</v>
      </c>
      <c r="P264">
        <f t="shared" si="19"/>
        <v>-125688.16259538662</v>
      </c>
    </row>
    <row r="265" spans="14:16">
      <c r="N265">
        <f t="shared" si="17"/>
        <v>146.29999999999851</v>
      </c>
      <c r="O265">
        <f t="shared" si="18"/>
        <v>438.16321364403768</v>
      </c>
      <c r="P265">
        <f t="shared" si="19"/>
        <v>-122535.81780200358</v>
      </c>
    </row>
    <row r="266" spans="14:16">
      <c r="N266">
        <f>N265+$M$2</f>
        <v>146.3999999999985</v>
      </c>
      <c r="O266">
        <f t="shared" si="18"/>
        <v>438.68051313739682</v>
      </c>
      <c r="P266">
        <f t="shared" si="19"/>
        <v>-119385.13489001989</v>
      </c>
    </row>
    <row r="267" spans="14:16">
      <c r="N267">
        <f t="shared" ref="N267:N330" si="20">N266+$M$2</f>
        <v>146.49999999999849</v>
      </c>
      <c r="O267">
        <f t="shared" si="18"/>
        <v>439.19781263075595</v>
      </c>
      <c r="P267">
        <f t="shared" si="19"/>
        <v>-116236.11385943927</v>
      </c>
    </row>
    <row r="268" spans="14:16">
      <c r="N268">
        <f t="shared" si="20"/>
        <v>146.59999999999849</v>
      </c>
      <c r="O268">
        <f t="shared" si="18"/>
        <v>439.71511212411508</v>
      </c>
      <c r="P268">
        <f t="shared" si="19"/>
        <v>-113088.75471025798</v>
      </c>
    </row>
    <row r="269" spans="14:16">
      <c r="N269">
        <f t="shared" si="20"/>
        <v>146.69999999999848</v>
      </c>
      <c r="O269">
        <f t="shared" si="18"/>
        <v>440.2324116174741</v>
      </c>
      <c r="P269">
        <f t="shared" si="19"/>
        <v>-109943.05744247884</v>
      </c>
    </row>
    <row r="270" spans="14:16">
      <c r="N270">
        <f t="shared" si="20"/>
        <v>146.79999999999848</v>
      </c>
      <c r="O270">
        <f t="shared" si="18"/>
        <v>440.74971111083323</v>
      </c>
      <c r="P270">
        <f t="shared" si="19"/>
        <v>-106799.02205609996</v>
      </c>
    </row>
    <row r="271" spans="14:16">
      <c r="N271">
        <f t="shared" si="20"/>
        <v>146.89999999999847</v>
      </c>
      <c r="O271">
        <f t="shared" si="18"/>
        <v>441.26701060419236</v>
      </c>
      <c r="P271">
        <f t="shared" si="19"/>
        <v>-103656.64855112322</v>
      </c>
    </row>
    <row r="272" spans="14:16">
      <c r="N272">
        <f t="shared" si="20"/>
        <v>146.99999999999847</v>
      </c>
      <c r="O272">
        <f t="shared" si="18"/>
        <v>441.7843100975515</v>
      </c>
      <c r="P272">
        <f t="shared" si="19"/>
        <v>-100515.93692754675</v>
      </c>
    </row>
    <row r="273" spans="14:16">
      <c r="N273">
        <f t="shared" si="20"/>
        <v>147.09999999999846</v>
      </c>
      <c r="O273">
        <f t="shared" si="18"/>
        <v>442.30160959091052</v>
      </c>
      <c r="P273">
        <f t="shared" si="19"/>
        <v>-97376.887185372412</v>
      </c>
    </row>
    <row r="274" spans="14:16">
      <c r="N274">
        <f t="shared" si="20"/>
        <v>147.19999999999845</v>
      </c>
      <c r="O274">
        <f t="shared" si="18"/>
        <v>442.81890908426965</v>
      </c>
      <c r="P274">
        <f t="shared" si="19"/>
        <v>-94239.499324597418</v>
      </c>
    </row>
    <row r="275" spans="14:16">
      <c r="N275">
        <f t="shared" si="20"/>
        <v>147.29999999999845</v>
      </c>
      <c r="O275">
        <f t="shared" si="18"/>
        <v>443.33620857762878</v>
      </c>
      <c r="P275">
        <f t="shared" si="19"/>
        <v>-91103.773345225491</v>
      </c>
    </row>
    <row r="276" spans="14:16">
      <c r="N276">
        <f t="shared" si="20"/>
        <v>147.39999999999844</v>
      </c>
      <c r="O276">
        <f t="shared" si="18"/>
        <v>443.85350807098791</v>
      </c>
      <c r="P276">
        <f t="shared" si="19"/>
        <v>-87969.709247253835</v>
      </c>
    </row>
    <row r="277" spans="14:16">
      <c r="N277">
        <f t="shared" si="20"/>
        <v>147.49999999999844</v>
      </c>
      <c r="O277">
        <f t="shared" si="18"/>
        <v>444.37080756434693</v>
      </c>
      <c r="P277">
        <f t="shared" si="19"/>
        <v>-84837.307030683383</v>
      </c>
    </row>
    <row r="278" spans="14:16">
      <c r="N278">
        <f t="shared" si="20"/>
        <v>147.59999999999843</v>
      </c>
      <c r="O278">
        <f t="shared" si="18"/>
        <v>444.88810705770607</v>
      </c>
      <c r="P278">
        <f t="shared" si="19"/>
        <v>-81706.566695513204</v>
      </c>
    </row>
    <row r="279" spans="14:16">
      <c r="N279">
        <f t="shared" si="20"/>
        <v>147.69999999999843</v>
      </c>
      <c r="O279">
        <f t="shared" si="18"/>
        <v>445.4054065510652</v>
      </c>
      <c r="P279">
        <f t="shared" si="19"/>
        <v>-78577.488241745159</v>
      </c>
    </row>
    <row r="280" spans="14:16">
      <c r="N280">
        <f t="shared" si="20"/>
        <v>147.79999999999842</v>
      </c>
      <c r="O280">
        <f t="shared" si="18"/>
        <v>445.92270604442422</v>
      </c>
      <c r="P280">
        <f t="shared" si="19"/>
        <v>-75450.071669378318</v>
      </c>
    </row>
    <row r="281" spans="14:16">
      <c r="N281">
        <f t="shared" si="20"/>
        <v>147.89999999999841</v>
      </c>
      <c r="O281">
        <f t="shared" si="18"/>
        <v>446.44000553778335</v>
      </c>
      <c r="P281">
        <f t="shared" si="19"/>
        <v>-72324.31697841268</v>
      </c>
    </row>
    <row r="282" spans="14:16">
      <c r="N282">
        <f t="shared" si="20"/>
        <v>147.99999999999841</v>
      </c>
      <c r="O282">
        <f t="shared" si="18"/>
        <v>446.95730503114248</v>
      </c>
      <c r="P282">
        <f t="shared" si="19"/>
        <v>-69200.224168846384</v>
      </c>
    </row>
    <row r="283" spans="14:16">
      <c r="N283">
        <f t="shared" si="20"/>
        <v>148.0999999999984</v>
      </c>
      <c r="O283">
        <f t="shared" si="18"/>
        <v>447.47460452450161</v>
      </c>
      <c r="P283">
        <f t="shared" si="19"/>
        <v>-66077.793240683153</v>
      </c>
    </row>
    <row r="284" spans="14:16">
      <c r="N284">
        <f t="shared" si="20"/>
        <v>148.1999999999984</v>
      </c>
      <c r="O284">
        <f t="shared" si="18"/>
        <v>447.99190401786063</v>
      </c>
      <c r="P284">
        <f t="shared" si="19"/>
        <v>-62957.024193920195</v>
      </c>
    </row>
    <row r="285" spans="14:16">
      <c r="N285">
        <f t="shared" si="20"/>
        <v>148.29999999999839</v>
      </c>
      <c r="O285">
        <f t="shared" si="18"/>
        <v>448.50920351121977</v>
      </c>
      <c r="P285">
        <f t="shared" si="19"/>
        <v>-59837.917028559372</v>
      </c>
    </row>
    <row r="286" spans="14:16">
      <c r="N286">
        <f t="shared" si="20"/>
        <v>148.39999999999839</v>
      </c>
      <c r="O286">
        <f t="shared" si="18"/>
        <v>449.0265030045789</v>
      </c>
      <c r="P286">
        <f t="shared" si="19"/>
        <v>-56720.471744598821</v>
      </c>
    </row>
    <row r="287" spans="14:16">
      <c r="N287">
        <f t="shared" si="20"/>
        <v>148.49999999999838</v>
      </c>
      <c r="O287">
        <f t="shared" si="18"/>
        <v>449.54380249793803</v>
      </c>
      <c r="P287">
        <f t="shared" si="19"/>
        <v>-53604.688342039473</v>
      </c>
    </row>
    <row r="288" spans="14:16">
      <c r="N288">
        <f t="shared" si="20"/>
        <v>148.59999999999837</v>
      </c>
      <c r="O288">
        <f t="shared" si="18"/>
        <v>450.06110199129705</v>
      </c>
      <c r="P288">
        <f t="shared" si="19"/>
        <v>-50490.566820880398</v>
      </c>
    </row>
    <row r="289" spans="14:16">
      <c r="N289">
        <f t="shared" si="20"/>
        <v>148.69999999999837</v>
      </c>
      <c r="O289">
        <f t="shared" si="18"/>
        <v>450.57840148465618</v>
      </c>
      <c r="P289">
        <f t="shared" si="19"/>
        <v>-47378.107181124389</v>
      </c>
    </row>
    <row r="290" spans="14:16">
      <c r="N290">
        <f t="shared" si="20"/>
        <v>148.79999999999836</v>
      </c>
      <c r="O290">
        <f t="shared" si="18"/>
        <v>451.09570097801532</v>
      </c>
      <c r="P290">
        <f t="shared" si="19"/>
        <v>-44267.309422767721</v>
      </c>
    </row>
    <row r="291" spans="14:16">
      <c r="N291">
        <f t="shared" si="20"/>
        <v>148.89999999999836</v>
      </c>
      <c r="O291">
        <f t="shared" si="18"/>
        <v>451.61300047137445</v>
      </c>
      <c r="P291">
        <f t="shared" si="19"/>
        <v>-41158.173545813188</v>
      </c>
    </row>
    <row r="292" spans="14:16">
      <c r="N292">
        <f t="shared" si="20"/>
        <v>148.99999999999835</v>
      </c>
      <c r="O292">
        <f t="shared" si="18"/>
        <v>452.13029996473347</v>
      </c>
      <c r="P292">
        <f t="shared" si="19"/>
        <v>-38050.699550258927</v>
      </c>
    </row>
    <row r="293" spans="14:16">
      <c r="N293">
        <f t="shared" si="20"/>
        <v>149.09999999999835</v>
      </c>
      <c r="O293">
        <f t="shared" si="18"/>
        <v>452.6475994580926</v>
      </c>
      <c r="P293">
        <f t="shared" si="19"/>
        <v>-34944.887436106801</v>
      </c>
    </row>
    <row r="294" spans="14:16">
      <c r="N294">
        <f t="shared" si="20"/>
        <v>149.19999999999834</v>
      </c>
      <c r="O294">
        <f t="shared" si="18"/>
        <v>453.16489895145173</v>
      </c>
      <c r="P294">
        <f t="shared" si="19"/>
        <v>-31840.737203354947</v>
      </c>
    </row>
    <row r="295" spans="14:16">
      <c r="N295">
        <f t="shared" si="20"/>
        <v>149.29999999999833</v>
      </c>
      <c r="O295">
        <f t="shared" si="18"/>
        <v>453.68219844481087</v>
      </c>
      <c r="P295">
        <f t="shared" si="19"/>
        <v>-28738.248852005228</v>
      </c>
    </row>
    <row r="296" spans="14:16">
      <c r="N296">
        <f t="shared" si="20"/>
        <v>149.39999999999833</v>
      </c>
      <c r="O296">
        <f t="shared" si="18"/>
        <v>454.19949793816988</v>
      </c>
      <c r="P296">
        <f t="shared" si="19"/>
        <v>-25637.42238205485</v>
      </c>
    </row>
    <row r="297" spans="14:16">
      <c r="N297">
        <f t="shared" si="20"/>
        <v>149.49999999999832</v>
      </c>
      <c r="O297">
        <f t="shared" si="18"/>
        <v>454.71679743152902</v>
      </c>
      <c r="P297">
        <f t="shared" si="19"/>
        <v>-22538.257793506607</v>
      </c>
    </row>
    <row r="298" spans="14:16">
      <c r="N298">
        <f t="shared" si="20"/>
        <v>149.59999999999832</v>
      </c>
      <c r="O298">
        <f t="shared" si="18"/>
        <v>455.23409692488815</v>
      </c>
      <c r="P298">
        <f t="shared" si="19"/>
        <v>-19440.755086359568</v>
      </c>
    </row>
    <row r="299" spans="14:16">
      <c r="N299">
        <f t="shared" si="20"/>
        <v>149.69999999999831</v>
      </c>
      <c r="O299">
        <f t="shared" si="18"/>
        <v>455.75139641824728</v>
      </c>
      <c r="P299">
        <f t="shared" si="19"/>
        <v>-16344.914260614663</v>
      </c>
    </row>
    <row r="300" spans="14:16">
      <c r="N300">
        <f t="shared" si="20"/>
        <v>149.79999999999831</v>
      </c>
      <c r="O300">
        <f t="shared" si="18"/>
        <v>456.2686959116063</v>
      </c>
      <c r="P300">
        <f t="shared" si="19"/>
        <v>-13250.7353162691</v>
      </c>
    </row>
    <row r="301" spans="14:16">
      <c r="N301">
        <f t="shared" si="20"/>
        <v>149.8999999999983</v>
      </c>
      <c r="O301">
        <f t="shared" si="18"/>
        <v>456.78599540496543</v>
      </c>
      <c r="P301">
        <f t="shared" si="19"/>
        <v>-10158.218253325671</v>
      </c>
    </row>
    <row r="302" spans="14:16">
      <c r="N302">
        <f t="shared" si="20"/>
        <v>149.99999999999829</v>
      </c>
      <c r="O302">
        <f t="shared" si="18"/>
        <v>457.30329489832457</v>
      </c>
      <c r="P302">
        <f t="shared" si="19"/>
        <v>-7067.3630717825145</v>
      </c>
    </row>
    <row r="303" spans="14:16">
      <c r="N303">
        <f t="shared" si="20"/>
        <v>150.09999999999829</v>
      </c>
      <c r="O303">
        <f t="shared" si="18"/>
        <v>457.82059439168358</v>
      </c>
      <c r="P303">
        <f t="shared" si="19"/>
        <v>-3978.1697716414928</v>
      </c>
    </row>
    <row r="304" spans="14:16">
      <c r="N304">
        <f t="shared" si="20"/>
        <v>150.19999999999828</v>
      </c>
      <c r="O304">
        <f t="shared" si="18"/>
        <v>458.33789388504272</v>
      </c>
      <c r="P304">
        <f t="shared" si="19"/>
        <v>-890.63835290074348</v>
      </c>
    </row>
    <row r="305" spans="14:16">
      <c r="N305">
        <f t="shared" si="20"/>
        <v>150.29999999999828</v>
      </c>
      <c r="O305">
        <f t="shared" si="18"/>
        <v>458.85519337840185</v>
      </c>
      <c r="P305">
        <f t="shared" si="19"/>
        <v>2195.231184437871</v>
      </c>
    </row>
    <row r="306" spans="14:16">
      <c r="N306">
        <f t="shared" si="20"/>
        <v>150.39999999999827</v>
      </c>
      <c r="O306">
        <f t="shared" si="18"/>
        <v>459.37249287176098</v>
      </c>
      <c r="P306">
        <f t="shared" si="19"/>
        <v>5279.4388403771445</v>
      </c>
    </row>
    <row r="307" spans="14:16">
      <c r="N307">
        <f t="shared" si="20"/>
        <v>150.49999999999827</v>
      </c>
      <c r="O307">
        <f t="shared" si="18"/>
        <v>459.88979236512</v>
      </c>
      <c r="P307">
        <f t="shared" si="19"/>
        <v>8361.9846149142832</v>
      </c>
    </row>
    <row r="308" spans="14:16">
      <c r="N308">
        <f t="shared" si="20"/>
        <v>150.59999999999826</v>
      </c>
      <c r="O308">
        <f t="shared" si="18"/>
        <v>460.40709185847913</v>
      </c>
      <c r="P308">
        <f t="shared" si="19"/>
        <v>11442.868508048356</v>
      </c>
    </row>
    <row r="309" spans="14:16">
      <c r="N309">
        <f t="shared" si="20"/>
        <v>150.69999999999825</v>
      </c>
      <c r="O309">
        <f t="shared" si="18"/>
        <v>460.92439135183827</v>
      </c>
      <c r="P309">
        <f t="shared" si="19"/>
        <v>14522.090519784018</v>
      </c>
    </row>
    <row r="310" spans="14:16">
      <c r="N310">
        <f t="shared" si="20"/>
        <v>150.79999999999825</v>
      </c>
      <c r="O310">
        <f t="shared" si="18"/>
        <v>461.4416908451974</v>
      </c>
      <c r="P310">
        <f t="shared" si="19"/>
        <v>17599.650650118478</v>
      </c>
    </row>
    <row r="311" spans="14:16">
      <c r="N311">
        <f t="shared" si="20"/>
        <v>150.89999999999824</v>
      </c>
      <c r="O311">
        <f t="shared" si="18"/>
        <v>461.95899033855642</v>
      </c>
      <c r="P311">
        <f t="shared" si="19"/>
        <v>20675.548899050802</v>
      </c>
    </row>
    <row r="312" spans="14:16">
      <c r="N312">
        <f t="shared" si="20"/>
        <v>150.99999999999824</v>
      </c>
      <c r="O312">
        <f t="shared" si="18"/>
        <v>462.47628983191555</v>
      </c>
      <c r="P312">
        <f t="shared" si="19"/>
        <v>23749.785266580991</v>
      </c>
    </row>
    <row r="313" spans="14:16">
      <c r="N313">
        <f t="shared" si="20"/>
        <v>151.09999999999823</v>
      </c>
      <c r="O313">
        <f t="shared" si="18"/>
        <v>462.99358932527468</v>
      </c>
      <c r="P313">
        <f t="shared" si="19"/>
        <v>26822.359752712771</v>
      </c>
    </row>
    <row r="314" spans="14:16">
      <c r="N314">
        <f t="shared" si="20"/>
        <v>151.19999999999823</v>
      </c>
      <c r="O314">
        <f t="shared" si="18"/>
        <v>463.51088881863382</v>
      </c>
      <c r="P314">
        <f t="shared" si="19"/>
        <v>29893.272357441485</v>
      </c>
    </row>
    <row r="315" spans="14:16">
      <c r="N315">
        <f t="shared" si="20"/>
        <v>151.29999999999822</v>
      </c>
      <c r="O315">
        <f t="shared" si="18"/>
        <v>464.02818831199284</v>
      </c>
      <c r="P315">
        <f t="shared" si="19"/>
        <v>32962.523080769926</v>
      </c>
    </row>
    <row r="316" spans="14:16">
      <c r="N316">
        <f t="shared" si="20"/>
        <v>151.39999999999822</v>
      </c>
      <c r="O316">
        <f t="shared" si="18"/>
        <v>464.54548780535197</v>
      </c>
      <c r="P316">
        <f t="shared" si="19"/>
        <v>36030.111922696233</v>
      </c>
    </row>
    <row r="317" spans="14:16">
      <c r="N317">
        <f t="shared" si="20"/>
        <v>151.49999999999821</v>
      </c>
      <c r="O317">
        <f t="shared" si="18"/>
        <v>465.0627872987111</v>
      </c>
      <c r="P317">
        <f t="shared" si="19"/>
        <v>39096.038883222267</v>
      </c>
    </row>
    <row r="318" spans="14:16">
      <c r="N318">
        <f t="shared" si="20"/>
        <v>151.5999999999982</v>
      </c>
      <c r="O318">
        <f t="shared" si="18"/>
        <v>465.58008679207023</v>
      </c>
      <c r="P318">
        <f t="shared" si="19"/>
        <v>42160.303962348029</v>
      </c>
    </row>
    <row r="319" spans="14:16">
      <c r="N319">
        <f t="shared" si="20"/>
        <v>151.6999999999982</v>
      </c>
      <c r="O319">
        <f t="shared" si="18"/>
        <v>466.09738628542925</v>
      </c>
      <c r="P319">
        <f t="shared" si="19"/>
        <v>45222.907160071656</v>
      </c>
    </row>
    <row r="320" spans="14:16">
      <c r="N320">
        <f t="shared" si="20"/>
        <v>151.79999999999819</v>
      </c>
      <c r="O320">
        <f t="shared" si="18"/>
        <v>466.61468577878838</v>
      </c>
      <c r="P320">
        <f t="shared" si="19"/>
        <v>48283.848476393148</v>
      </c>
    </row>
    <row r="321" spans="14:16">
      <c r="N321">
        <f t="shared" si="20"/>
        <v>151.89999999999819</v>
      </c>
      <c r="O321">
        <f t="shared" si="18"/>
        <v>467.13198527214752</v>
      </c>
      <c r="P321">
        <f t="shared" si="19"/>
        <v>51343.127911314368</v>
      </c>
    </row>
    <row r="322" spans="14:16">
      <c r="N322">
        <f t="shared" si="20"/>
        <v>151.99999999999818</v>
      </c>
      <c r="O322">
        <f t="shared" si="18"/>
        <v>467.64928476550654</v>
      </c>
      <c r="P322">
        <f t="shared" si="19"/>
        <v>54400.745464835316</v>
      </c>
    </row>
    <row r="323" spans="14:16">
      <c r="N323">
        <f t="shared" si="20"/>
        <v>152.09999999999818</v>
      </c>
      <c r="O323">
        <f t="shared" ref="O323:O386" si="21">$F$5*N323+$G$5</f>
        <v>468.16658425886567</v>
      </c>
      <c r="P323">
        <f t="shared" ref="P323:P386" si="22">$K$5*(N323^2)+$L$5*N323+$M$5</f>
        <v>57456.70113695506</v>
      </c>
    </row>
    <row r="324" spans="14:16">
      <c r="N324">
        <f t="shared" si="20"/>
        <v>152.19999999999817</v>
      </c>
      <c r="O324">
        <f t="shared" si="21"/>
        <v>468.6838837522248</v>
      </c>
      <c r="P324">
        <f t="shared" si="22"/>
        <v>60510.994927671738</v>
      </c>
    </row>
    <row r="325" spans="14:16">
      <c r="N325">
        <f t="shared" si="20"/>
        <v>152.29999999999816</v>
      </c>
      <c r="O325">
        <f t="shared" si="21"/>
        <v>469.20118324558393</v>
      </c>
      <c r="P325">
        <f t="shared" si="22"/>
        <v>63563.626836989075</v>
      </c>
    </row>
    <row r="326" spans="14:16">
      <c r="N326">
        <f t="shared" si="20"/>
        <v>152.39999999999816</v>
      </c>
      <c r="O326">
        <f t="shared" si="21"/>
        <v>469.71848273894295</v>
      </c>
      <c r="P326">
        <f t="shared" si="22"/>
        <v>66614.596864905208</v>
      </c>
    </row>
    <row r="327" spans="14:16">
      <c r="N327">
        <f t="shared" si="20"/>
        <v>152.49999999999815</v>
      </c>
      <c r="O327">
        <f t="shared" si="21"/>
        <v>470.23578223230209</v>
      </c>
      <c r="P327">
        <f t="shared" si="22"/>
        <v>69663.90501142107</v>
      </c>
    </row>
    <row r="328" spans="14:16">
      <c r="N328">
        <f t="shared" si="20"/>
        <v>152.59999999999815</v>
      </c>
      <c r="O328">
        <f t="shared" si="21"/>
        <v>470.75308172566122</v>
      </c>
      <c r="P328">
        <f t="shared" si="22"/>
        <v>72711.551276532933</v>
      </c>
    </row>
    <row r="329" spans="14:16">
      <c r="N329">
        <f t="shared" si="20"/>
        <v>152.69999999999814</v>
      </c>
      <c r="O329">
        <f t="shared" si="21"/>
        <v>471.27038121902035</v>
      </c>
      <c r="P329">
        <f t="shared" si="22"/>
        <v>75757.535660245456</v>
      </c>
    </row>
    <row r="330" spans="14:16">
      <c r="N330">
        <f t="shared" si="20"/>
        <v>152.79999999999814</v>
      </c>
      <c r="O330">
        <f t="shared" si="21"/>
        <v>471.78768071237937</v>
      </c>
      <c r="P330">
        <f t="shared" si="22"/>
        <v>78801.858162557706</v>
      </c>
    </row>
    <row r="331" spans="14:16">
      <c r="N331">
        <f t="shared" ref="N331:N394" si="23">N330+$M$2</f>
        <v>152.89999999999813</v>
      </c>
      <c r="O331">
        <f t="shared" si="21"/>
        <v>472.3049802057385</v>
      </c>
      <c r="P331">
        <f t="shared" si="22"/>
        <v>81844.518783468753</v>
      </c>
    </row>
    <row r="332" spans="14:16">
      <c r="N332">
        <f t="shared" si="23"/>
        <v>152.99999999999812</v>
      </c>
      <c r="O332">
        <f t="shared" si="21"/>
        <v>472.82227969909763</v>
      </c>
      <c r="P332">
        <f t="shared" si="22"/>
        <v>84885.517522975802</v>
      </c>
    </row>
    <row r="333" spans="14:16">
      <c r="N333">
        <f t="shared" si="23"/>
        <v>153.09999999999812</v>
      </c>
      <c r="O333">
        <f t="shared" si="21"/>
        <v>473.33957919245677</v>
      </c>
      <c r="P333">
        <f t="shared" si="22"/>
        <v>87924.854381084442</v>
      </c>
    </row>
    <row r="334" spans="14:16">
      <c r="N334">
        <f t="shared" si="23"/>
        <v>153.19999999999811</v>
      </c>
      <c r="O334">
        <f t="shared" si="21"/>
        <v>473.85687868581579</v>
      </c>
      <c r="P334">
        <f t="shared" si="22"/>
        <v>90962.529357791878</v>
      </c>
    </row>
    <row r="335" spans="14:16">
      <c r="N335">
        <f t="shared" si="23"/>
        <v>153.29999999999811</v>
      </c>
      <c r="O335">
        <f t="shared" si="21"/>
        <v>474.37417817917492</v>
      </c>
      <c r="P335">
        <f t="shared" si="22"/>
        <v>93998.542453098111</v>
      </c>
    </row>
    <row r="336" spans="14:16">
      <c r="N336">
        <f t="shared" si="23"/>
        <v>153.3999999999981</v>
      </c>
      <c r="O336">
        <f t="shared" si="21"/>
        <v>474.89147767253405</v>
      </c>
      <c r="P336">
        <f t="shared" si="22"/>
        <v>97032.893667001277</v>
      </c>
    </row>
    <row r="337" spans="14:16">
      <c r="N337">
        <f t="shared" si="23"/>
        <v>153.4999999999981</v>
      </c>
      <c r="O337">
        <f t="shared" si="21"/>
        <v>475.40877716589318</v>
      </c>
      <c r="P337">
        <f t="shared" si="22"/>
        <v>100065.5829995051</v>
      </c>
    </row>
    <row r="338" spans="14:16">
      <c r="N338">
        <f t="shared" si="23"/>
        <v>153.59999999999809</v>
      </c>
      <c r="O338">
        <f t="shared" si="21"/>
        <v>475.9260766592522</v>
      </c>
      <c r="P338">
        <f t="shared" si="22"/>
        <v>103096.61045060866</v>
      </c>
    </row>
    <row r="339" spans="14:16">
      <c r="N339">
        <f t="shared" si="23"/>
        <v>153.69999999999808</v>
      </c>
      <c r="O339">
        <f t="shared" si="21"/>
        <v>476.44337615261134</v>
      </c>
      <c r="P339">
        <f t="shared" si="22"/>
        <v>106125.97602031007</v>
      </c>
    </row>
    <row r="340" spans="14:16">
      <c r="N340">
        <f t="shared" si="23"/>
        <v>153.79999999999808</v>
      </c>
      <c r="O340">
        <f t="shared" si="21"/>
        <v>476.96067564597047</v>
      </c>
      <c r="P340">
        <f t="shared" si="22"/>
        <v>109153.67970860936</v>
      </c>
    </row>
    <row r="341" spans="14:16">
      <c r="N341">
        <f t="shared" si="23"/>
        <v>153.89999999999807</v>
      </c>
      <c r="O341">
        <f t="shared" si="21"/>
        <v>477.4779751393296</v>
      </c>
      <c r="P341">
        <f t="shared" si="22"/>
        <v>112179.72151550837</v>
      </c>
    </row>
    <row r="342" spans="14:16">
      <c r="N342">
        <f t="shared" si="23"/>
        <v>153.99999999999807</v>
      </c>
      <c r="O342">
        <f t="shared" si="21"/>
        <v>477.99527463268862</v>
      </c>
      <c r="P342">
        <f t="shared" si="22"/>
        <v>115204.10144100711</v>
      </c>
    </row>
    <row r="343" spans="14:16">
      <c r="N343">
        <f t="shared" si="23"/>
        <v>154.09999999999806</v>
      </c>
      <c r="O343">
        <f t="shared" si="21"/>
        <v>478.51257412604775</v>
      </c>
      <c r="P343">
        <f t="shared" si="22"/>
        <v>118226.81948510185</v>
      </c>
    </row>
    <row r="344" spans="14:16">
      <c r="N344">
        <f t="shared" si="23"/>
        <v>154.19999999999806</v>
      </c>
      <c r="O344">
        <f t="shared" si="21"/>
        <v>479.02987361940689</v>
      </c>
      <c r="P344">
        <f t="shared" si="22"/>
        <v>121247.87564779818</v>
      </c>
    </row>
    <row r="345" spans="14:16">
      <c r="N345">
        <f t="shared" si="23"/>
        <v>154.29999999999805</v>
      </c>
      <c r="O345">
        <f t="shared" si="21"/>
        <v>479.5471731127659</v>
      </c>
      <c r="P345">
        <f t="shared" si="22"/>
        <v>124267.26992909331</v>
      </c>
    </row>
    <row r="346" spans="14:16">
      <c r="N346">
        <f t="shared" si="23"/>
        <v>154.39999999999804</v>
      </c>
      <c r="O346">
        <f t="shared" si="21"/>
        <v>480.06447260612504</v>
      </c>
      <c r="P346">
        <f t="shared" si="22"/>
        <v>127285.00232898723</v>
      </c>
    </row>
    <row r="347" spans="14:16">
      <c r="N347">
        <f t="shared" si="23"/>
        <v>154.49999999999804</v>
      </c>
      <c r="O347">
        <f t="shared" si="21"/>
        <v>480.58177209948417</v>
      </c>
      <c r="P347">
        <f t="shared" si="22"/>
        <v>130301.07284747809</v>
      </c>
    </row>
    <row r="348" spans="14:16">
      <c r="N348">
        <f t="shared" si="23"/>
        <v>154.59999999999803</v>
      </c>
      <c r="O348">
        <f t="shared" si="21"/>
        <v>481.0990715928433</v>
      </c>
      <c r="P348">
        <f t="shared" si="22"/>
        <v>133315.48148457054</v>
      </c>
    </row>
    <row r="349" spans="14:16">
      <c r="N349">
        <f t="shared" si="23"/>
        <v>154.69999999999803</v>
      </c>
      <c r="O349">
        <f t="shared" si="21"/>
        <v>481.61637108620232</v>
      </c>
      <c r="P349">
        <f t="shared" si="22"/>
        <v>136328.22824026085</v>
      </c>
    </row>
    <row r="350" spans="14:16">
      <c r="N350">
        <f t="shared" si="23"/>
        <v>154.79999999999802</v>
      </c>
      <c r="O350">
        <f t="shared" si="21"/>
        <v>482.13367057956145</v>
      </c>
      <c r="P350">
        <f t="shared" si="22"/>
        <v>139339.31311454996</v>
      </c>
    </row>
    <row r="351" spans="14:16">
      <c r="N351">
        <f t="shared" si="23"/>
        <v>154.89999999999802</v>
      </c>
      <c r="O351">
        <f t="shared" si="21"/>
        <v>482.65097007292059</v>
      </c>
      <c r="P351">
        <f t="shared" si="22"/>
        <v>142348.73610743694</v>
      </c>
    </row>
    <row r="352" spans="14:16">
      <c r="N352">
        <f t="shared" si="23"/>
        <v>154.99999999999801</v>
      </c>
      <c r="O352">
        <f t="shared" si="21"/>
        <v>483.16826956627972</v>
      </c>
      <c r="P352">
        <f t="shared" si="22"/>
        <v>145356.49721892457</v>
      </c>
    </row>
    <row r="353" spans="14:16">
      <c r="N353">
        <f t="shared" si="23"/>
        <v>155.099999999998</v>
      </c>
      <c r="O353">
        <f t="shared" si="21"/>
        <v>483.68556905963874</v>
      </c>
      <c r="P353">
        <f t="shared" si="22"/>
        <v>148362.59644901007</v>
      </c>
    </row>
    <row r="354" spans="14:16">
      <c r="N354">
        <f t="shared" si="23"/>
        <v>155.199999999998</v>
      </c>
      <c r="O354">
        <f t="shared" si="21"/>
        <v>484.20286855299787</v>
      </c>
      <c r="P354">
        <f t="shared" si="22"/>
        <v>151367.0337976953</v>
      </c>
    </row>
    <row r="355" spans="14:16">
      <c r="N355">
        <f t="shared" si="23"/>
        <v>155.29999999999799</v>
      </c>
      <c r="O355">
        <f t="shared" si="21"/>
        <v>484.720168046357</v>
      </c>
      <c r="P355">
        <f t="shared" si="22"/>
        <v>154369.80926497746</v>
      </c>
    </row>
    <row r="356" spans="14:16">
      <c r="N356">
        <f t="shared" si="23"/>
        <v>155.39999999999799</v>
      </c>
      <c r="O356">
        <f t="shared" si="21"/>
        <v>485.23746753971614</v>
      </c>
      <c r="P356">
        <f t="shared" si="22"/>
        <v>157370.92285086028</v>
      </c>
    </row>
    <row r="357" spans="14:16">
      <c r="N357">
        <f t="shared" si="23"/>
        <v>155.49999999999798</v>
      </c>
      <c r="O357">
        <f t="shared" si="21"/>
        <v>485.75476703307515</v>
      </c>
      <c r="P357">
        <f t="shared" si="22"/>
        <v>160370.3745553419</v>
      </c>
    </row>
    <row r="358" spans="14:16">
      <c r="N358">
        <f t="shared" si="23"/>
        <v>155.59999999999798</v>
      </c>
      <c r="O358">
        <f t="shared" si="21"/>
        <v>486.27206652643429</v>
      </c>
      <c r="P358">
        <f t="shared" si="22"/>
        <v>163368.16437842231</v>
      </c>
    </row>
    <row r="359" spans="14:16">
      <c r="N359">
        <f t="shared" si="23"/>
        <v>155.69999999999797</v>
      </c>
      <c r="O359">
        <f t="shared" si="21"/>
        <v>486.78936601979342</v>
      </c>
      <c r="P359">
        <f t="shared" si="22"/>
        <v>166364.29232010059</v>
      </c>
    </row>
    <row r="360" spans="14:16">
      <c r="N360">
        <f t="shared" si="23"/>
        <v>155.79999999999797</v>
      </c>
      <c r="O360">
        <f t="shared" si="21"/>
        <v>487.30666551315255</v>
      </c>
      <c r="P360">
        <f t="shared" si="22"/>
        <v>169358.7583803786</v>
      </c>
    </row>
    <row r="361" spans="14:16">
      <c r="N361">
        <f t="shared" si="23"/>
        <v>155.89999999999796</v>
      </c>
      <c r="O361">
        <f t="shared" si="21"/>
        <v>487.82396500651157</v>
      </c>
      <c r="P361">
        <f t="shared" si="22"/>
        <v>172351.5625592554</v>
      </c>
    </row>
    <row r="362" spans="14:16">
      <c r="N362">
        <f t="shared" si="23"/>
        <v>155.99999999999795</v>
      </c>
      <c r="O362">
        <f t="shared" si="21"/>
        <v>488.3412644998707</v>
      </c>
      <c r="P362">
        <f t="shared" si="22"/>
        <v>175342.70485673193</v>
      </c>
    </row>
    <row r="363" spans="14:16">
      <c r="N363">
        <f t="shared" si="23"/>
        <v>156.09999999999795</v>
      </c>
      <c r="O363">
        <f t="shared" si="21"/>
        <v>488.85856399322984</v>
      </c>
      <c r="P363">
        <f t="shared" si="22"/>
        <v>178332.18527280539</v>
      </c>
    </row>
    <row r="364" spans="14:16">
      <c r="N364">
        <f t="shared" si="23"/>
        <v>156.19999999999794</v>
      </c>
      <c r="O364">
        <f t="shared" si="21"/>
        <v>489.37586348658886</v>
      </c>
      <c r="P364">
        <f t="shared" si="22"/>
        <v>181320.00380747858</v>
      </c>
    </row>
    <row r="365" spans="14:16">
      <c r="N365">
        <f t="shared" si="23"/>
        <v>156.29999999999794</v>
      </c>
      <c r="O365">
        <f t="shared" si="21"/>
        <v>489.89316297994799</v>
      </c>
      <c r="P365">
        <f t="shared" si="22"/>
        <v>184306.1604607515</v>
      </c>
    </row>
    <row r="366" spans="14:16">
      <c r="N366">
        <f t="shared" si="23"/>
        <v>156.39999999999793</v>
      </c>
      <c r="O366">
        <f t="shared" si="21"/>
        <v>490.41046247330712</v>
      </c>
      <c r="P366">
        <f t="shared" si="22"/>
        <v>187290.65523262322</v>
      </c>
    </row>
    <row r="367" spans="14:16">
      <c r="N367">
        <f t="shared" si="23"/>
        <v>156.49999999999793</v>
      </c>
      <c r="O367">
        <f t="shared" si="21"/>
        <v>490.92776196666625</v>
      </c>
      <c r="P367">
        <f t="shared" si="22"/>
        <v>190273.48812309187</v>
      </c>
    </row>
    <row r="368" spans="14:16">
      <c r="N368">
        <f t="shared" si="23"/>
        <v>156.59999999999792</v>
      </c>
      <c r="O368">
        <f t="shared" si="21"/>
        <v>491.44506146002527</v>
      </c>
      <c r="P368">
        <f t="shared" si="22"/>
        <v>193254.65913216118</v>
      </c>
    </row>
    <row r="369" spans="14:16">
      <c r="N369">
        <f t="shared" si="23"/>
        <v>156.69999999999791</v>
      </c>
      <c r="O369">
        <f t="shared" si="21"/>
        <v>491.9623609533844</v>
      </c>
      <c r="P369">
        <f t="shared" si="22"/>
        <v>196234.16825982928</v>
      </c>
    </row>
    <row r="370" spans="14:16">
      <c r="N370">
        <f t="shared" si="23"/>
        <v>156.79999999999791</v>
      </c>
      <c r="O370">
        <f t="shared" si="21"/>
        <v>492.47966044674354</v>
      </c>
      <c r="P370">
        <f t="shared" si="22"/>
        <v>199212.01550609618</v>
      </c>
    </row>
    <row r="371" spans="14:16">
      <c r="N371">
        <f t="shared" si="23"/>
        <v>156.8999999999979</v>
      </c>
      <c r="O371">
        <f t="shared" si="21"/>
        <v>492.99695994010267</v>
      </c>
      <c r="P371">
        <f t="shared" si="22"/>
        <v>202188.20087096095</v>
      </c>
    </row>
    <row r="372" spans="14:16">
      <c r="N372">
        <f t="shared" si="23"/>
        <v>156.9999999999979</v>
      </c>
      <c r="O372">
        <f t="shared" si="21"/>
        <v>493.51425943346169</v>
      </c>
      <c r="P372">
        <f t="shared" si="22"/>
        <v>205162.72435442545</v>
      </c>
    </row>
    <row r="373" spans="14:16">
      <c r="N373">
        <f t="shared" si="23"/>
        <v>157.09999999999789</v>
      </c>
      <c r="O373">
        <f t="shared" si="21"/>
        <v>494.03155892682082</v>
      </c>
      <c r="P373">
        <f t="shared" si="22"/>
        <v>208135.58595648967</v>
      </c>
    </row>
    <row r="374" spans="14:16">
      <c r="N374">
        <f t="shared" si="23"/>
        <v>157.19999999999789</v>
      </c>
      <c r="O374">
        <f t="shared" si="21"/>
        <v>494.54885842017995</v>
      </c>
      <c r="P374">
        <f t="shared" si="22"/>
        <v>211106.78567715269</v>
      </c>
    </row>
    <row r="375" spans="14:16">
      <c r="N375">
        <f t="shared" si="23"/>
        <v>157.29999999999788</v>
      </c>
      <c r="O375">
        <f t="shared" si="21"/>
        <v>495.06615791353909</v>
      </c>
      <c r="P375">
        <f t="shared" si="22"/>
        <v>214076.32351641171</v>
      </c>
    </row>
    <row r="376" spans="14:16">
      <c r="N376">
        <f t="shared" si="23"/>
        <v>157.39999999999787</v>
      </c>
      <c r="O376">
        <f t="shared" si="21"/>
        <v>495.58345740689811</v>
      </c>
      <c r="P376">
        <f t="shared" si="22"/>
        <v>217044.19947427325</v>
      </c>
    </row>
    <row r="377" spans="14:16">
      <c r="N377">
        <f t="shared" si="23"/>
        <v>157.49999999999787</v>
      </c>
      <c r="O377">
        <f t="shared" si="21"/>
        <v>496.10075690025724</v>
      </c>
      <c r="P377">
        <f t="shared" si="22"/>
        <v>220010.41355073173</v>
      </c>
    </row>
    <row r="378" spans="14:16">
      <c r="N378">
        <f t="shared" si="23"/>
        <v>157.59999999999786</v>
      </c>
      <c r="O378">
        <f t="shared" si="21"/>
        <v>496.61805639361637</v>
      </c>
      <c r="P378">
        <f t="shared" si="22"/>
        <v>222974.96574578993</v>
      </c>
    </row>
    <row r="379" spans="14:16">
      <c r="N379">
        <f t="shared" si="23"/>
        <v>157.69999999999786</v>
      </c>
      <c r="O379">
        <f t="shared" si="21"/>
        <v>497.1353558869755</v>
      </c>
      <c r="P379">
        <f t="shared" si="22"/>
        <v>225937.85605944507</v>
      </c>
    </row>
    <row r="380" spans="14:16">
      <c r="N380">
        <f t="shared" si="23"/>
        <v>157.79999999999785</v>
      </c>
      <c r="O380">
        <f t="shared" si="21"/>
        <v>497.65265538033452</v>
      </c>
      <c r="P380">
        <f t="shared" si="22"/>
        <v>228899.0844917018</v>
      </c>
    </row>
    <row r="381" spans="14:16">
      <c r="N381">
        <f t="shared" si="23"/>
        <v>157.89999999999785</v>
      </c>
      <c r="O381">
        <f t="shared" si="21"/>
        <v>498.16995487369365</v>
      </c>
      <c r="P381">
        <f t="shared" si="22"/>
        <v>231858.65104255639</v>
      </c>
    </row>
    <row r="382" spans="14:16">
      <c r="N382">
        <f t="shared" si="23"/>
        <v>157.99999999999784</v>
      </c>
      <c r="O382">
        <f t="shared" si="21"/>
        <v>498.68725436705279</v>
      </c>
      <c r="P382">
        <f t="shared" si="22"/>
        <v>234816.55571201071</v>
      </c>
    </row>
    <row r="383" spans="14:16">
      <c r="N383">
        <f t="shared" si="23"/>
        <v>158.09999999999783</v>
      </c>
      <c r="O383">
        <f t="shared" si="21"/>
        <v>499.20455386041192</v>
      </c>
      <c r="P383">
        <f t="shared" si="22"/>
        <v>237772.79850006104</v>
      </c>
    </row>
    <row r="384" spans="14:16">
      <c r="N384">
        <f t="shared" si="23"/>
        <v>158.19999999999783</v>
      </c>
      <c r="O384">
        <f t="shared" si="21"/>
        <v>499.72185335377094</v>
      </c>
      <c r="P384">
        <f t="shared" si="22"/>
        <v>240727.37940671295</v>
      </c>
    </row>
    <row r="385" spans="14:16">
      <c r="N385">
        <f t="shared" si="23"/>
        <v>158.29999999999782</v>
      </c>
      <c r="O385">
        <f t="shared" si="21"/>
        <v>500.23915284713007</v>
      </c>
      <c r="P385">
        <f t="shared" si="22"/>
        <v>243680.29843196273</v>
      </c>
    </row>
    <row r="386" spans="14:16">
      <c r="N386">
        <f t="shared" si="23"/>
        <v>158.39999999999782</v>
      </c>
      <c r="O386">
        <f t="shared" si="21"/>
        <v>500.7564523404892</v>
      </c>
      <c r="P386">
        <f t="shared" si="22"/>
        <v>246631.55557581224</v>
      </c>
    </row>
    <row r="387" spans="14:16">
      <c r="N387">
        <f t="shared" si="23"/>
        <v>158.49999999999781</v>
      </c>
      <c r="O387">
        <f t="shared" ref="O387:O450" si="24">$F$5*N387+$G$5</f>
        <v>501.27375183384822</v>
      </c>
      <c r="P387">
        <f t="shared" ref="P387:P450" si="25">$K$5*(N387^2)+$L$5*N387+$M$5</f>
        <v>249581.15083825868</v>
      </c>
    </row>
    <row r="388" spans="14:16">
      <c r="N388">
        <f t="shared" si="23"/>
        <v>158.59999999999781</v>
      </c>
      <c r="O388">
        <f t="shared" si="24"/>
        <v>501.79105132720736</v>
      </c>
      <c r="P388">
        <f t="shared" si="25"/>
        <v>252529.08421930578</v>
      </c>
    </row>
    <row r="389" spans="14:16">
      <c r="N389">
        <f t="shared" si="23"/>
        <v>158.6999999999978</v>
      </c>
      <c r="O389">
        <f t="shared" si="24"/>
        <v>502.30835082056649</v>
      </c>
      <c r="P389">
        <f t="shared" si="25"/>
        <v>255475.35571895167</v>
      </c>
    </row>
    <row r="390" spans="14:16">
      <c r="N390">
        <f t="shared" si="23"/>
        <v>158.79999999999779</v>
      </c>
      <c r="O390">
        <f t="shared" si="24"/>
        <v>502.82565031392562</v>
      </c>
      <c r="P390">
        <f t="shared" si="25"/>
        <v>258419.96533719636</v>
      </c>
    </row>
    <row r="391" spans="14:16">
      <c r="N391">
        <f t="shared" si="23"/>
        <v>158.89999999999779</v>
      </c>
      <c r="O391">
        <f t="shared" si="24"/>
        <v>503.34294980728464</v>
      </c>
      <c r="P391">
        <f t="shared" si="25"/>
        <v>261362.91307403892</v>
      </c>
    </row>
    <row r="392" spans="14:16">
      <c r="N392">
        <f t="shared" si="23"/>
        <v>158.99999999999778</v>
      </c>
      <c r="O392">
        <f t="shared" si="24"/>
        <v>503.86024930064377</v>
      </c>
      <c r="P392">
        <f t="shared" si="25"/>
        <v>264304.19892948121</v>
      </c>
    </row>
    <row r="393" spans="14:16">
      <c r="N393">
        <f t="shared" si="23"/>
        <v>159.09999999999778</v>
      </c>
      <c r="O393">
        <f t="shared" si="24"/>
        <v>504.37754879400291</v>
      </c>
      <c r="P393">
        <f t="shared" si="25"/>
        <v>267243.82290352322</v>
      </c>
    </row>
    <row r="394" spans="14:16">
      <c r="N394">
        <f t="shared" si="23"/>
        <v>159.19999999999777</v>
      </c>
      <c r="O394">
        <f t="shared" si="24"/>
        <v>504.89484828736204</v>
      </c>
      <c r="P394">
        <f t="shared" si="25"/>
        <v>270181.7849961631</v>
      </c>
    </row>
    <row r="395" spans="14:16">
      <c r="N395">
        <f t="shared" ref="N395:N458" si="26">N394+$M$2</f>
        <v>159.29999999999777</v>
      </c>
      <c r="O395">
        <f t="shared" si="24"/>
        <v>505.41214778072106</v>
      </c>
      <c r="P395">
        <f t="shared" si="25"/>
        <v>273118.08520740084</v>
      </c>
    </row>
    <row r="396" spans="14:16">
      <c r="N396">
        <f t="shared" si="26"/>
        <v>159.39999999999776</v>
      </c>
      <c r="O396">
        <f t="shared" si="24"/>
        <v>505.92944727408019</v>
      </c>
      <c r="P396">
        <f t="shared" si="25"/>
        <v>276052.72353723831</v>
      </c>
    </row>
    <row r="397" spans="14:16">
      <c r="N397">
        <f t="shared" si="26"/>
        <v>159.49999999999775</v>
      </c>
      <c r="O397">
        <f t="shared" si="24"/>
        <v>506.44674676743932</v>
      </c>
      <c r="P397">
        <f t="shared" si="25"/>
        <v>278985.69998567551</v>
      </c>
    </row>
    <row r="398" spans="14:16">
      <c r="N398">
        <f t="shared" si="26"/>
        <v>159.59999999999775</v>
      </c>
      <c r="O398">
        <f t="shared" si="24"/>
        <v>506.96404626079845</v>
      </c>
      <c r="P398">
        <f t="shared" si="25"/>
        <v>281917.01455271058</v>
      </c>
    </row>
    <row r="399" spans="14:16">
      <c r="N399">
        <f t="shared" si="26"/>
        <v>159.69999999999774</v>
      </c>
      <c r="O399">
        <f t="shared" si="24"/>
        <v>507.48134575415747</v>
      </c>
      <c r="P399">
        <f t="shared" si="25"/>
        <v>284846.66723834444</v>
      </c>
    </row>
    <row r="400" spans="14:16">
      <c r="N400">
        <f t="shared" si="26"/>
        <v>159.79999999999774</v>
      </c>
      <c r="O400">
        <f t="shared" si="24"/>
        <v>507.99864524751661</v>
      </c>
      <c r="P400">
        <f t="shared" si="25"/>
        <v>287774.65804257803</v>
      </c>
    </row>
    <row r="401" spans="14:16">
      <c r="N401">
        <f t="shared" si="26"/>
        <v>159.89999999999773</v>
      </c>
      <c r="O401">
        <f t="shared" si="24"/>
        <v>508.51594474087574</v>
      </c>
      <c r="P401">
        <f t="shared" si="25"/>
        <v>290700.98696541041</v>
      </c>
    </row>
    <row r="402" spans="14:16">
      <c r="N402">
        <f t="shared" si="26"/>
        <v>159.99999999999773</v>
      </c>
      <c r="O402">
        <f t="shared" si="24"/>
        <v>509.03324423423487</v>
      </c>
      <c r="P402">
        <f t="shared" si="25"/>
        <v>293625.65400684252</v>
      </c>
    </row>
    <row r="403" spans="14:16">
      <c r="N403">
        <f t="shared" si="26"/>
        <v>160.09999999999772</v>
      </c>
      <c r="O403">
        <f t="shared" si="24"/>
        <v>509.55054372759389</v>
      </c>
      <c r="P403">
        <f t="shared" si="25"/>
        <v>296548.65916687064</v>
      </c>
    </row>
    <row r="404" spans="14:16">
      <c r="N404">
        <f t="shared" si="26"/>
        <v>160.19999999999771</v>
      </c>
      <c r="O404">
        <f t="shared" si="24"/>
        <v>510.06784322095302</v>
      </c>
      <c r="P404">
        <f t="shared" si="25"/>
        <v>299470.00244549941</v>
      </c>
    </row>
    <row r="405" spans="14:16">
      <c r="N405">
        <f t="shared" si="26"/>
        <v>160.29999999999771</v>
      </c>
      <c r="O405">
        <f t="shared" si="24"/>
        <v>510.58514271431216</v>
      </c>
      <c r="P405">
        <f t="shared" si="25"/>
        <v>302389.68384272791</v>
      </c>
    </row>
    <row r="406" spans="14:16">
      <c r="N406">
        <f t="shared" si="26"/>
        <v>160.3999999999977</v>
      </c>
      <c r="O406">
        <f t="shared" si="24"/>
        <v>511.10244220767117</v>
      </c>
      <c r="P406">
        <f t="shared" si="25"/>
        <v>305307.70335855521</v>
      </c>
    </row>
    <row r="407" spans="14:16">
      <c r="N407">
        <f t="shared" si="26"/>
        <v>160.4999999999977</v>
      </c>
      <c r="O407">
        <f t="shared" si="24"/>
        <v>511.61974170103031</v>
      </c>
      <c r="P407">
        <f t="shared" si="25"/>
        <v>308224.06099297851</v>
      </c>
    </row>
    <row r="408" spans="14:16">
      <c r="N408">
        <f t="shared" si="26"/>
        <v>160.59999999999769</v>
      </c>
      <c r="O408">
        <f t="shared" si="24"/>
        <v>512.13704119438944</v>
      </c>
      <c r="P408">
        <f t="shared" si="25"/>
        <v>311138.7567460034</v>
      </c>
    </row>
    <row r="409" spans="14:16">
      <c r="N409">
        <f t="shared" si="26"/>
        <v>160.69999999999769</v>
      </c>
      <c r="O409">
        <f t="shared" si="24"/>
        <v>512.65434068774857</v>
      </c>
      <c r="P409">
        <f t="shared" si="25"/>
        <v>314051.79061762709</v>
      </c>
    </row>
    <row r="410" spans="14:16">
      <c r="N410">
        <f t="shared" si="26"/>
        <v>160.79999999999768</v>
      </c>
      <c r="O410">
        <f t="shared" si="24"/>
        <v>513.17164018110759</v>
      </c>
      <c r="P410">
        <f t="shared" si="25"/>
        <v>316963.16260784958</v>
      </c>
    </row>
    <row r="411" spans="14:16">
      <c r="N411">
        <f t="shared" si="26"/>
        <v>160.89999999999768</v>
      </c>
      <c r="O411">
        <f t="shared" si="24"/>
        <v>513.68893967446672</v>
      </c>
      <c r="P411">
        <f t="shared" si="25"/>
        <v>319872.87271666899</v>
      </c>
    </row>
    <row r="412" spans="14:16">
      <c r="N412">
        <f t="shared" si="26"/>
        <v>160.99999999999767</v>
      </c>
      <c r="O412">
        <f t="shared" si="24"/>
        <v>514.20623916782586</v>
      </c>
      <c r="P412">
        <f t="shared" si="25"/>
        <v>322780.92094408907</v>
      </c>
    </row>
    <row r="413" spans="14:16">
      <c r="N413">
        <f t="shared" si="26"/>
        <v>161.09999999999766</v>
      </c>
      <c r="O413">
        <f t="shared" si="24"/>
        <v>514.72353866118499</v>
      </c>
      <c r="P413">
        <f t="shared" si="25"/>
        <v>325687.30729010887</v>
      </c>
    </row>
    <row r="414" spans="14:16">
      <c r="N414">
        <f t="shared" si="26"/>
        <v>161.19999999999766</v>
      </c>
      <c r="O414">
        <f t="shared" si="24"/>
        <v>515.24083815454401</v>
      </c>
      <c r="P414">
        <f t="shared" si="25"/>
        <v>328592.03175472654</v>
      </c>
    </row>
    <row r="415" spans="14:16">
      <c r="N415">
        <f t="shared" si="26"/>
        <v>161.29999999999765</v>
      </c>
      <c r="O415">
        <f t="shared" si="24"/>
        <v>515.75813764790314</v>
      </c>
      <c r="P415">
        <f t="shared" si="25"/>
        <v>331495.09433794208</v>
      </c>
    </row>
    <row r="416" spans="14:16">
      <c r="N416">
        <f t="shared" si="26"/>
        <v>161.39999999999765</v>
      </c>
      <c r="O416">
        <f t="shared" si="24"/>
        <v>516.27543714126227</v>
      </c>
      <c r="P416">
        <f t="shared" si="25"/>
        <v>334396.49503975734</v>
      </c>
    </row>
    <row r="417" spans="14:16">
      <c r="N417">
        <f t="shared" si="26"/>
        <v>161.49999999999764</v>
      </c>
      <c r="O417">
        <f t="shared" si="24"/>
        <v>516.79273663462141</v>
      </c>
      <c r="P417">
        <f t="shared" si="25"/>
        <v>337296.23386017233</v>
      </c>
    </row>
    <row r="418" spans="14:16">
      <c r="N418">
        <f t="shared" si="26"/>
        <v>161.59999999999764</v>
      </c>
      <c r="O418">
        <f t="shared" si="24"/>
        <v>517.31003612798042</v>
      </c>
      <c r="P418">
        <f t="shared" si="25"/>
        <v>340194.31079918612</v>
      </c>
    </row>
    <row r="419" spans="14:16">
      <c r="N419">
        <f t="shared" si="26"/>
        <v>161.69999999999763</v>
      </c>
      <c r="O419">
        <f t="shared" si="24"/>
        <v>517.82733562133956</v>
      </c>
      <c r="P419">
        <f t="shared" si="25"/>
        <v>343090.72585679684</v>
      </c>
    </row>
    <row r="420" spans="14:16">
      <c r="N420">
        <f t="shared" si="26"/>
        <v>161.79999999999762</v>
      </c>
      <c r="O420">
        <f t="shared" si="24"/>
        <v>518.34463511469869</v>
      </c>
      <c r="P420">
        <f t="shared" si="25"/>
        <v>345985.47903300822</v>
      </c>
    </row>
    <row r="421" spans="14:16">
      <c r="N421">
        <f t="shared" si="26"/>
        <v>161.89999999999762</v>
      </c>
      <c r="O421">
        <f t="shared" si="24"/>
        <v>518.86193460805782</v>
      </c>
      <c r="P421">
        <f t="shared" si="25"/>
        <v>348878.57032781839</v>
      </c>
    </row>
    <row r="422" spans="14:16">
      <c r="N422">
        <f t="shared" si="26"/>
        <v>161.99999999999761</v>
      </c>
      <c r="O422">
        <f t="shared" si="24"/>
        <v>519.37923410141684</v>
      </c>
      <c r="P422">
        <f t="shared" si="25"/>
        <v>351769.99974122737</v>
      </c>
    </row>
    <row r="423" spans="14:16">
      <c r="N423">
        <f t="shared" si="26"/>
        <v>162.09999999999761</v>
      </c>
      <c r="O423">
        <f t="shared" si="24"/>
        <v>519.89653359477597</v>
      </c>
      <c r="P423">
        <f t="shared" si="25"/>
        <v>354659.76727323327</v>
      </c>
    </row>
    <row r="424" spans="14:16">
      <c r="N424">
        <f t="shared" si="26"/>
        <v>162.1999999999976</v>
      </c>
      <c r="O424">
        <f t="shared" si="24"/>
        <v>520.41383308813511</v>
      </c>
      <c r="P424">
        <f t="shared" si="25"/>
        <v>357547.87292383984</v>
      </c>
    </row>
    <row r="425" spans="14:16">
      <c r="N425">
        <f t="shared" si="26"/>
        <v>162.2999999999976</v>
      </c>
      <c r="O425">
        <f t="shared" si="24"/>
        <v>520.93113258149424</v>
      </c>
      <c r="P425">
        <f t="shared" si="25"/>
        <v>360434.31669304613</v>
      </c>
    </row>
    <row r="426" spans="14:16">
      <c r="N426">
        <f t="shared" si="26"/>
        <v>162.39999999999759</v>
      </c>
      <c r="O426">
        <f t="shared" si="24"/>
        <v>521.44843207485326</v>
      </c>
      <c r="P426">
        <f t="shared" si="25"/>
        <v>363319.09858085029</v>
      </c>
    </row>
    <row r="427" spans="14:16">
      <c r="N427">
        <f t="shared" si="26"/>
        <v>162.49999999999758</v>
      </c>
      <c r="O427">
        <f t="shared" si="24"/>
        <v>521.96573156821239</v>
      </c>
      <c r="P427">
        <f t="shared" si="25"/>
        <v>366202.21858725324</v>
      </c>
    </row>
    <row r="428" spans="14:16">
      <c r="N428">
        <f t="shared" si="26"/>
        <v>162.59999999999758</v>
      </c>
      <c r="O428">
        <f t="shared" si="24"/>
        <v>522.48303106157152</v>
      </c>
      <c r="P428">
        <f t="shared" si="25"/>
        <v>369083.67671225499</v>
      </c>
    </row>
    <row r="429" spans="14:16">
      <c r="N429">
        <f t="shared" si="26"/>
        <v>162.69999999999757</v>
      </c>
      <c r="O429">
        <f t="shared" si="24"/>
        <v>523.00033055493054</v>
      </c>
      <c r="P429">
        <f t="shared" si="25"/>
        <v>371963.47295585647</v>
      </c>
    </row>
    <row r="430" spans="14:16">
      <c r="N430">
        <f t="shared" si="26"/>
        <v>162.79999999999757</v>
      </c>
      <c r="O430">
        <f t="shared" si="24"/>
        <v>523.51763004828967</v>
      </c>
      <c r="P430">
        <f t="shared" si="25"/>
        <v>374841.60731805675</v>
      </c>
    </row>
    <row r="431" spans="14:16">
      <c r="N431">
        <f t="shared" si="26"/>
        <v>162.89999999999756</v>
      </c>
      <c r="O431">
        <f t="shared" si="24"/>
        <v>524.03492954164881</v>
      </c>
      <c r="P431">
        <f t="shared" si="25"/>
        <v>377718.07979885302</v>
      </c>
    </row>
    <row r="432" spans="14:16">
      <c r="N432">
        <f t="shared" si="26"/>
        <v>162.99999999999756</v>
      </c>
      <c r="O432">
        <f t="shared" si="24"/>
        <v>524.55222903500794</v>
      </c>
      <c r="P432">
        <f t="shared" si="25"/>
        <v>380592.89039825182</v>
      </c>
    </row>
    <row r="433" spans="14:16">
      <c r="N433">
        <f t="shared" si="26"/>
        <v>163.09999999999755</v>
      </c>
      <c r="O433">
        <f t="shared" si="24"/>
        <v>525.06952852836696</v>
      </c>
      <c r="P433">
        <f t="shared" si="25"/>
        <v>383466.03911624849</v>
      </c>
    </row>
    <row r="434" spans="14:16">
      <c r="N434">
        <f t="shared" si="26"/>
        <v>163.19999999999754</v>
      </c>
      <c r="O434">
        <f t="shared" si="24"/>
        <v>525.58682802172609</v>
      </c>
      <c r="P434">
        <f t="shared" si="25"/>
        <v>386337.52595284395</v>
      </c>
    </row>
    <row r="435" spans="14:16">
      <c r="N435">
        <f t="shared" si="26"/>
        <v>163.29999999999754</v>
      </c>
      <c r="O435">
        <f t="shared" si="24"/>
        <v>526.10412751508522</v>
      </c>
      <c r="P435">
        <f t="shared" si="25"/>
        <v>389207.35090803728</v>
      </c>
    </row>
    <row r="436" spans="14:16">
      <c r="N436">
        <f t="shared" si="26"/>
        <v>163.39999999999753</v>
      </c>
      <c r="O436">
        <f t="shared" si="24"/>
        <v>526.62142700844436</v>
      </c>
      <c r="P436">
        <f t="shared" si="25"/>
        <v>392075.51398183033</v>
      </c>
    </row>
    <row r="437" spans="14:16">
      <c r="N437">
        <f t="shared" si="26"/>
        <v>163.49999999999753</v>
      </c>
      <c r="O437">
        <f t="shared" si="24"/>
        <v>527.13872650180338</v>
      </c>
      <c r="P437">
        <f t="shared" si="25"/>
        <v>394942.01517422311</v>
      </c>
    </row>
    <row r="438" spans="14:16">
      <c r="N438">
        <f t="shared" si="26"/>
        <v>163.59999999999752</v>
      </c>
      <c r="O438">
        <f t="shared" si="24"/>
        <v>527.65602599516251</v>
      </c>
      <c r="P438">
        <f t="shared" si="25"/>
        <v>397806.85448521376</v>
      </c>
    </row>
    <row r="439" spans="14:16">
      <c r="N439">
        <f t="shared" si="26"/>
        <v>163.69999999999752</v>
      </c>
      <c r="O439">
        <f t="shared" si="24"/>
        <v>528.17332548852164</v>
      </c>
      <c r="P439">
        <f t="shared" si="25"/>
        <v>400670.03191480227</v>
      </c>
    </row>
    <row r="440" spans="14:16">
      <c r="N440">
        <f t="shared" si="26"/>
        <v>163.79999999999751</v>
      </c>
      <c r="O440">
        <f t="shared" si="24"/>
        <v>528.69062498188077</v>
      </c>
      <c r="P440">
        <f t="shared" si="25"/>
        <v>403531.54746299144</v>
      </c>
    </row>
    <row r="441" spans="14:16">
      <c r="N441">
        <f t="shared" si="26"/>
        <v>163.8999999999975</v>
      </c>
      <c r="O441">
        <f t="shared" si="24"/>
        <v>529.20792447523979</v>
      </c>
      <c r="P441">
        <f t="shared" si="25"/>
        <v>406391.40112977941</v>
      </c>
    </row>
    <row r="442" spans="14:16">
      <c r="N442">
        <f t="shared" si="26"/>
        <v>163.9999999999975</v>
      </c>
      <c r="O442">
        <f t="shared" si="24"/>
        <v>529.72522396859893</v>
      </c>
      <c r="P442">
        <f t="shared" si="25"/>
        <v>409249.59291516617</v>
      </c>
    </row>
    <row r="443" spans="14:16">
      <c r="N443">
        <f t="shared" si="26"/>
        <v>164.09999999999749</v>
      </c>
      <c r="O443">
        <f t="shared" si="24"/>
        <v>530.24252346195806</v>
      </c>
      <c r="P443">
        <f t="shared" si="25"/>
        <v>412106.12281914987</v>
      </c>
    </row>
    <row r="444" spans="14:16">
      <c r="N444">
        <f t="shared" si="26"/>
        <v>164.19999999999749</v>
      </c>
      <c r="O444">
        <f t="shared" si="24"/>
        <v>530.75982295531719</v>
      </c>
      <c r="P444">
        <f t="shared" si="25"/>
        <v>414960.99084173515</v>
      </c>
    </row>
    <row r="445" spans="14:16">
      <c r="N445">
        <f t="shared" si="26"/>
        <v>164.29999999999748</v>
      </c>
      <c r="O445">
        <f t="shared" si="24"/>
        <v>531.27712244867621</v>
      </c>
      <c r="P445">
        <f t="shared" si="25"/>
        <v>417814.19698291831</v>
      </c>
    </row>
    <row r="446" spans="14:16">
      <c r="N446">
        <f t="shared" si="26"/>
        <v>164.39999999999748</v>
      </c>
      <c r="O446">
        <f t="shared" si="24"/>
        <v>531.79442194203534</v>
      </c>
      <c r="P446">
        <f t="shared" si="25"/>
        <v>420665.74124269839</v>
      </c>
    </row>
    <row r="447" spans="14:16">
      <c r="N447">
        <f t="shared" si="26"/>
        <v>164.49999999999747</v>
      </c>
      <c r="O447">
        <f t="shared" si="24"/>
        <v>532.31172143539447</v>
      </c>
      <c r="P447">
        <f t="shared" si="25"/>
        <v>423515.62362108007</v>
      </c>
    </row>
    <row r="448" spans="14:16">
      <c r="N448">
        <f t="shared" si="26"/>
        <v>164.59999999999746</v>
      </c>
      <c r="O448">
        <f t="shared" si="24"/>
        <v>532.82902092875349</v>
      </c>
      <c r="P448">
        <f t="shared" si="25"/>
        <v>426363.84411805961</v>
      </c>
    </row>
    <row r="449" spans="14:16">
      <c r="N449">
        <f t="shared" si="26"/>
        <v>164.69999999999746</v>
      </c>
      <c r="O449">
        <f t="shared" si="24"/>
        <v>533.34632042211263</v>
      </c>
      <c r="P449">
        <f t="shared" si="25"/>
        <v>429210.40273363888</v>
      </c>
    </row>
    <row r="450" spans="14:16">
      <c r="N450">
        <f t="shared" si="26"/>
        <v>164.79999999999745</v>
      </c>
      <c r="O450">
        <f t="shared" si="24"/>
        <v>533.86361991547176</v>
      </c>
      <c r="P450">
        <f t="shared" si="25"/>
        <v>432055.29946781509</v>
      </c>
    </row>
    <row r="451" spans="14:16">
      <c r="N451">
        <f t="shared" si="26"/>
        <v>164.89999999999745</v>
      </c>
      <c r="O451">
        <f t="shared" ref="O451:O514" si="27">$F$5*N451+$G$5</f>
        <v>534.38091940883089</v>
      </c>
      <c r="P451">
        <f t="shared" ref="P451:P514" si="28">$K$5*(N451^2)+$L$5*N451+$M$5</f>
        <v>434898.53432059102</v>
      </c>
    </row>
    <row r="452" spans="14:16">
      <c r="N452">
        <f t="shared" si="26"/>
        <v>164.99999999999744</v>
      </c>
      <c r="O452">
        <f t="shared" si="27"/>
        <v>534.89821890218991</v>
      </c>
      <c r="P452">
        <f t="shared" si="28"/>
        <v>437740.10729196668</v>
      </c>
    </row>
    <row r="453" spans="14:16">
      <c r="N453">
        <f t="shared" si="26"/>
        <v>165.09999999999744</v>
      </c>
      <c r="O453">
        <f t="shared" si="27"/>
        <v>535.41551839554904</v>
      </c>
      <c r="P453">
        <f t="shared" si="28"/>
        <v>440580.01838194206</v>
      </c>
    </row>
    <row r="454" spans="14:16">
      <c r="N454">
        <f t="shared" si="26"/>
        <v>165.19999999999743</v>
      </c>
      <c r="O454">
        <f t="shared" si="27"/>
        <v>535.93281788890818</v>
      </c>
      <c r="P454">
        <f t="shared" si="28"/>
        <v>443418.26759051345</v>
      </c>
    </row>
    <row r="455" spans="14:16">
      <c r="N455">
        <f t="shared" si="26"/>
        <v>165.29999999999742</v>
      </c>
      <c r="O455">
        <f t="shared" si="27"/>
        <v>536.45011738226731</v>
      </c>
      <c r="P455">
        <f t="shared" si="28"/>
        <v>446254.8549176855</v>
      </c>
    </row>
    <row r="456" spans="14:16">
      <c r="N456">
        <f t="shared" si="26"/>
        <v>165.39999999999742</v>
      </c>
      <c r="O456">
        <f t="shared" si="27"/>
        <v>536.96741687562633</v>
      </c>
      <c r="P456">
        <f t="shared" si="28"/>
        <v>449089.78036345728</v>
      </c>
    </row>
    <row r="457" spans="14:16">
      <c r="N457">
        <f t="shared" si="26"/>
        <v>165.49999999999741</v>
      </c>
      <c r="O457">
        <f t="shared" si="27"/>
        <v>537.48471636898546</v>
      </c>
      <c r="P457">
        <f t="shared" si="28"/>
        <v>451923.04392782692</v>
      </c>
    </row>
    <row r="458" spans="14:16">
      <c r="N458">
        <f t="shared" si="26"/>
        <v>165.59999999999741</v>
      </c>
      <c r="O458">
        <f t="shared" si="27"/>
        <v>538.00201586234459</v>
      </c>
      <c r="P458">
        <f t="shared" si="28"/>
        <v>454754.64561079443</v>
      </c>
    </row>
    <row r="459" spans="14:16">
      <c r="N459">
        <f t="shared" ref="N459:N522" si="29">N458+$M$2</f>
        <v>165.6999999999974</v>
      </c>
      <c r="O459">
        <f t="shared" si="27"/>
        <v>538.51931535570372</v>
      </c>
      <c r="P459">
        <f t="shared" si="28"/>
        <v>457584.58541236166</v>
      </c>
    </row>
    <row r="460" spans="14:16">
      <c r="N460">
        <f t="shared" si="29"/>
        <v>165.7999999999974</v>
      </c>
      <c r="O460">
        <f t="shared" si="27"/>
        <v>539.03661484906274</v>
      </c>
      <c r="P460">
        <f t="shared" si="28"/>
        <v>460412.86333252862</v>
      </c>
    </row>
    <row r="461" spans="14:16">
      <c r="N461">
        <f t="shared" si="29"/>
        <v>165.89999999999739</v>
      </c>
      <c r="O461">
        <f t="shared" si="27"/>
        <v>539.55391434242188</v>
      </c>
      <c r="P461">
        <f t="shared" si="28"/>
        <v>463239.47937129438</v>
      </c>
    </row>
    <row r="462" spans="14:16">
      <c r="N462">
        <f t="shared" si="29"/>
        <v>165.99999999999739</v>
      </c>
      <c r="O462">
        <f t="shared" si="27"/>
        <v>540.07121383578101</v>
      </c>
      <c r="P462">
        <f t="shared" si="28"/>
        <v>466064.43352865707</v>
      </c>
    </row>
    <row r="463" spans="14:16">
      <c r="N463">
        <f t="shared" si="29"/>
        <v>166.09999999999738</v>
      </c>
      <c r="O463">
        <f t="shared" si="27"/>
        <v>540.58851332914014</v>
      </c>
      <c r="P463">
        <f t="shared" si="28"/>
        <v>468887.72580461949</v>
      </c>
    </row>
    <row r="464" spans="14:16">
      <c r="N464">
        <f t="shared" si="29"/>
        <v>166.19999999999737</v>
      </c>
      <c r="O464">
        <f t="shared" si="27"/>
        <v>541.10581282249916</v>
      </c>
      <c r="P464">
        <f t="shared" si="28"/>
        <v>471709.35619918257</v>
      </c>
    </row>
    <row r="465" spans="14:16">
      <c r="N465">
        <f t="shared" si="29"/>
        <v>166.29999999999737</v>
      </c>
      <c r="O465">
        <f t="shared" si="27"/>
        <v>541.62311231585829</v>
      </c>
      <c r="P465">
        <f t="shared" si="28"/>
        <v>474529.32471234351</v>
      </c>
    </row>
    <row r="466" spans="14:16">
      <c r="N466">
        <f t="shared" si="29"/>
        <v>166.39999999999736</v>
      </c>
      <c r="O466">
        <f t="shared" si="27"/>
        <v>542.14041180921743</v>
      </c>
      <c r="P466">
        <f t="shared" si="28"/>
        <v>477347.63134410139</v>
      </c>
    </row>
    <row r="467" spans="14:16">
      <c r="N467">
        <f t="shared" si="29"/>
        <v>166.49999999999736</v>
      </c>
      <c r="O467">
        <f t="shared" si="27"/>
        <v>542.65771130257656</v>
      </c>
      <c r="P467">
        <f t="shared" si="28"/>
        <v>480164.27609446086</v>
      </c>
    </row>
    <row r="468" spans="14:16">
      <c r="N468">
        <f t="shared" si="29"/>
        <v>166.59999999999735</v>
      </c>
      <c r="O468">
        <f t="shared" si="27"/>
        <v>543.17501079593558</v>
      </c>
      <c r="P468">
        <f t="shared" si="28"/>
        <v>482979.25896341819</v>
      </c>
    </row>
    <row r="469" spans="14:16">
      <c r="N469">
        <f t="shared" si="29"/>
        <v>166.69999999999735</v>
      </c>
      <c r="O469">
        <f t="shared" si="27"/>
        <v>543.69231028929471</v>
      </c>
      <c r="P469">
        <f t="shared" si="28"/>
        <v>485792.57995097525</v>
      </c>
    </row>
    <row r="470" spans="14:16">
      <c r="N470">
        <f t="shared" si="29"/>
        <v>166.79999999999734</v>
      </c>
      <c r="O470">
        <f t="shared" si="27"/>
        <v>544.20960978265384</v>
      </c>
      <c r="P470">
        <f t="shared" si="28"/>
        <v>488604.23905712832</v>
      </c>
    </row>
    <row r="471" spans="14:16">
      <c r="N471">
        <f t="shared" si="29"/>
        <v>166.89999999999733</v>
      </c>
      <c r="O471">
        <f t="shared" si="27"/>
        <v>544.72690927601286</v>
      </c>
      <c r="P471">
        <f t="shared" si="28"/>
        <v>491414.23628188297</v>
      </c>
    </row>
    <row r="472" spans="14:16">
      <c r="N472">
        <f t="shared" si="29"/>
        <v>166.99999999999733</v>
      </c>
      <c r="O472">
        <f t="shared" si="27"/>
        <v>545.24420876937199</v>
      </c>
      <c r="P472">
        <f t="shared" si="28"/>
        <v>494222.57162523642</v>
      </c>
    </row>
    <row r="473" spans="14:16">
      <c r="N473">
        <f t="shared" si="29"/>
        <v>167.09999999999732</v>
      </c>
      <c r="O473">
        <f t="shared" si="27"/>
        <v>545.76150826273113</v>
      </c>
      <c r="P473">
        <f t="shared" si="28"/>
        <v>497029.24508718867</v>
      </c>
    </row>
    <row r="474" spans="14:16">
      <c r="N474">
        <f t="shared" si="29"/>
        <v>167.19999999999732</v>
      </c>
      <c r="O474">
        <f t="shared" si="27"/>
        <v>546.27880775609026</v>
      </c>
      <c r="P474">
        <f t="shared" si="28"/>
        <v>499834.25666773785</v>
      </c>
    </row>
    <row r="475" spans="14:16">
      <c r="N475">
        <f t="shared" si="29"/>
        <v>167.29999999999731</v>
      </c>
      <c r="O475">
        <f t="shared" si="27"/>
        <v>546.79610724944928</v>
      </c>
      <c r="P475">
        <f t="shared" si="28"/>
        <v>502637.60636688769</v>
      </c>
    </row>
    <row r="476" spans="14:16">
      <c r="N476">
        <f t="shared" si="29"/>
        <v>167.39999999999731</v>
      </c>
      <c r="O476">
        <f t="shared" si="27"/>
        <v>547.31340674280841</v>
      </c>
      <c r="P476">
        <f t="shared" si="28"/>
        <v>505439.29418463632</v>
      </c>
    </row>
    <row r="477" spans="14:16">
      <c r="N477">
        <f t="shared" si="29"/>
        <v>167.4999999999973</v>
      </c>
      <c r="O477">
        <f t="shared" si="27"/>
        <v>547.83070623616754</v>
      </c>
      <c r="P477">
        <f t="shared" si="28"/>
        <v>508239.32012098469</v>
      </c>
    </row>
    <row r="478" spans="14:16">
      <c r="N478">
        <f t="shared" si="29"/>
        <v>167.59999999999729</v>
      </c>
      <c r="O478">
        <f t="shared" si="27"/>
        <v>548.34800572952668</v>
      </c>
      <c r="P478">
        <f t="shared" si="28"/>
        <v>511037.68417592905</v>
      </c>
    </row>
    <row r="479" spans="14:16">
      <c r="N479">
        <f t="shared" si="29"/>
        <v>167.69999999999729</v>
      </c>
      <c r="O479">
        <f t="shared" si="27"/>
        <v>548.8653052228857</v>
      </c>
      <c r="P479">
        <f t="shared" si="28"/>
        <v>513834.38634947501</v>
      </c>
    </row>
    <row r="480" spans="14:16">
      <c r="N480">
        <f t="shared" si="29"/>
        <v>167.79999999999728</v>
      </c>
      <c r="O480">
        <f t="shared" si="27"/>
        <v>549.38260471624483</v>
      </c>
      <c r="P480">
        <f t="shared" si="28"/>
        <v>516629.42664161883</v>
      </c>
    </row>
    <row r="481" spans="14:16">
      <c r="N481">
        <f t="shared" si="29"/>
        <v>167.89999999999728</v>
      </c>
      <c r="O481">
        <f t="shared" si="27"/>
        <v>549.89990420960396</v>
      </c>
      <c r="P481">
        <f t="shared" si="28"/>
        <v>519422.80505236238</v>
      </c>
    </row>
    <row r="482" spans="14:16">
      <c r="N482">
        <f t="shared" si="29"/>
        <v>167.99999999999727</v>
      </c>
      <c r="O482">
        <f t="shared" si="27"/>
        <v>550.41720370296309</v>
      </c>
      <c r="P482">
        <f t="shared" si="28"/>
        <v>522214.52158170193</v>
      </c>
    </row>
    <row r="483" spans="14:16">
      <c r="N483">
        <f t="shared" si="29"/>
        <v>168.09999999999727</v>
      </c>
      <c r="O483">
        <f t="shared" si="27"/>
        <v>550.93450319632211</v>
      </c>
      <c r="P483">
        <f t="shared" si="28"/>
        <v>525004.57622964308</v>
      </c>
    </row>
    <row r="484" spans="14:16">
      <c r="N484">
        <f t="shared" si="29"/>
        <v>168.19999999999726</v>
      </c>
      <c r="O484">
        <f t="shared" si="27"/>
        <v>551.45180268968124</v>
      </c>
      <c r="P484">
        <f t="shared" si="28"/>
        <v>527792.96899618395</v>
      </c>
    </row>
    <row r="485" spans="14:16">
      <c r="N485">
        <f t="shared" si="29"/>
        <v>168.29999999999725</v>
      </c>
      <c r="O485">
        <f t="shared" si="27"/>
        <v>551.96910218304038</v>
      </c>
      <c r="P485">
        <f t="shared" si="28"/>
        <v>530579.69988132268</v>
      </c>
    </row>
    <row r="486" spans="14:16">
      <c r="N486">
        <f t="shared" si="29"/>
        <v>168.39999999999725</v>
      </c>
      <c r="O486">
        <f t="shared" si="27"/>
        <v>552.48640167639951</v>
      </c>
      <c r="P486">
        <f t="shared" si="28"/>
        <v>533364.76888505835</v>
      </c>
    </row>
    <row r="487" spans="14:16">
      <c r="N487">
        <f t="shared" si="29"/>
        <v>168.49999999999724</v>
      </c>
      <c r="O487">
        <f t="shared" si="27"/>
        <v>553.00370116975853</v>
      </c>
      <c r="P487">
        <f t="shared" si="28"/>
        <v>536148.17600739468</v>
      </c>
    </row>
    <row r="488" spans="14:16">
      <c r="N488">
        <f t="shared" si="29"/>
        <v>168.59999999999724</v>
      </c>
      <c r="O488">
        <f t="shared" si="27"/>
        <v>553.52100066311766</v>
      </c>
      <c r="P488">
        <f t="shared" si="28"/>
        <v>538929.9212483298</v>
      </c>
    </row>
    <row r="489" spans="14:16">
      <c r="N489">
        <f t="shared" si="29"/>
        <v>168.69999999999723</v>
      </c>
      <c r="O489">
        <f t="shared" si="27"/>
        <v>554.03830015647679</v>
      </c>
      <c r="P489">
        <f t="shared" si="28"/>
        <v>541710.00460786372</v>
      </c>
    </row>
    <row r="490" spans="14:16">
      <c r="N490">
        <f t="shared" si="29"/>
        <v>168.79999999999723</v>
      </c>
      <c r="O490">
        <f t="shared" si="27"/>
        <v>554.55559964983593</v>
      </c>
      <c r="P490">
        <f t="shared" si="28"/>
        <v>544488.42608599551</v>
      </c>
    </row>
    <row r="491" spans="14:16">
      <c r="N491">
        <f t="shared" si="29"/>
        <v>168.89999999999722</v>
      </c>
      <c r="O491">
        <f t="shared" si="27"/>
        <v>555.07289914319495</v>
      </c>
      <c r="P491">
        <f t="shared" si="28"/>
        <v>547265.18568272796</v>
      </c>
    </row>
    <row r="492" spans="14:16">
      <c r="N492">
        <f t="shared" si="29"/>
        <v>168.99999999999721</v>
      </c>
      <c r="O492">
        <f t="shared" si="27"/>
        <v>555.59019863655408</v>
      </c>
      <c r="P492">
        <f t="shared" si="28"/>
        <v>550040.2833980592</v>
      </c>
    </row>
    <row r="493" spans="14:16">
      <c r="N493">
        <f t="shared" si="29"/>
        <v>169.09999999999721</v>
      </c>
      <c r="O493">
        <f t="shared" si="27"/>
        <v>556.10749812991321</v>
      </c>
      <c r="P493">
        <f t="shared" si="28"/>
        <v>552813.71923198923</v>
      </c>
    </row>
    <row r="494" spans="14:16">
      <c r="N494">
        <f t="shared" si="29"/>
        <v>169.1999999999972</v>
      </c>
      <c r="O494">
        <f t="shared" si="27"/>
        <v>556.62479762327223</v>
      </c>
      <c r="P494">
        <f t="shared" si="28"/>
        <v>555585.49318451621</v>
      </c>
    </row>
    <row r="495" spans="14:16">
      <c r="N495">
        <f t="shared" si="29"/>
        <v>169.2999999999972</v>
      </c>
      <c r="O495">
        <f t="shared" si="27"/>
        <v>557.14209711663136</v>
      </c>
      <c r="P495">
        <f t="shared" si="28"/>
        <v>558355.60525564291</v>
      </c>
    </row>
    <row r="496" spans="14:16">
      <c r="N496">
        <f t="shared" si="29"/>
        <v>169.39999999999719</v>
      </c>
      <c r="O496">
        <f t="shared" si="27"/>
        <v>557.65939660999049</v>
      </c>
      <c r="P496">
        <f t="shared" si="28"/>
        <v>561124.05544536933</v>
      </c>
    </row>
    <row r="497" spans="14:16">
      <c r="N497">
        <f t="shared" si="29"/>
        <v>169.49999999999719</v>
      </c>
      <c r="O497">
        <f t="shared" si="27"/>
        <v>558.17669610334963</v>
      </c>
      <c r="P497">
        <f t="shared" si="28"/>
        <v>563890.84375369549</v>
      </c>
    </row>
    <row r="498" spans="14:16">
      <c r="N498">
        <f t="shared" si="29"/>
        <v>169.59999999999718</v>
      </c>
      <c r="O498">
        <f t="shared" si="27"/>
        <v>558.69399559670865</v>
      </c>
      <c r="P498">
        <f t="shared" si="28"/>
        <v>566655.97018061765</v>
      </c>
    </row>
    <row r="499" spans="14:16">
      <c r="N499">
        <f t="shared" si="29"/>
        <v>169.69999999999717</v>
      </c>
      <c r="O499">
        <f t="shared" si="27"/>
        <v>559.21129509006778</v>
      </c>
      <c r="P499">
        <f t="shared" si="28"/>
        <v>569419.43472614139</v>
      </c>
    </row>
    <row r="500" spans="14:16">
      <c r="N500">
        <f t="shared" si="29"/>
        <v>169.79999999999717</v>
      </c>
      <c r="O500">
        <f t="shared" si="27"/>
        <v>559.72859458342691</v>
      </c>
      <c r="P500">
        <f t="shared" si="28"/>
        <v>572181.23739026301</v>
      </c>
    </row>
    <row r="501" spans="14:16">
      <c r="N501">
        <f t="shared" si="29"/>
        <v>169.89999999999716</v>
      </c>
      <c r="O501">
        <f t="shared" si="27"/>
        <v>560.24589407678604</v>
      </c>
      <c r="P501">
        <f t="shared" si="28"/>
        <v>574941.37817298435</v>
      </c>
    </row>
    <row r="502" spans="14:16">
      <c r="N502">
        <f t="shared" si="29"/>
        <v>169.99999999999716</v>
      </c>
      <c r="O502">
        <f t="shared" si="27"/>
        <v>560.76319357014506</v>
      </c>
      <c r="P502">
        <f t="shared" si="28"/>
        <v>577699.85707430169</v>
      </c>
    </row>
    <row r="503" spans="14:16">
      <c r="N503">
        <f t="shared" si="29"/>
        <v>170.09999999999715</v>
      </c>
      <c r="O503">
        <f t="shared" si="27"/>
        <v>561.2804930635042</v>
      </c>
      <c r="P503">
        <f t="shared" si="28"/>
        <v>580456.67409422062</v>
      </c>
    </row>
    <row r="504" spans="14:16">
      <c r="N504">
        <f t="shared" si="29"/>
        <v>170.19999999999715</v>
      </c>
      <c r="O504">
        <f t="shared" si="27"/>
        <v>561.79779255686333</v>
      </c>
      <c r="P504">
        <f t="shared" si="28"/>
        <v>583211.82923273742</v>
      </c>
    </row>
    <row r="505" spans="14:16">
      <c r="N505">
        <f t="shared" si="29"/>
        <v>170.29999999999714</v>
      </c>
      <c r="O505">
        <f t="shared" si="27"/>
        <v>562.31509205022246</v>
      </c>
      <c r="P505">
        <f t="shared" si="28"/>
        <v>585965.32248985488</v>
      </c>
    </row>
    <row r="506" spans="14:16">
      <c r="N506">
        <f t="shared" si="29"/>
        <v>170.39999999999714</v>
      </c>
      <c r="O506">
        <f t="shared" si="27"/>
        <v>562.83239154358148</v>
      </c>
      <c r="P506">
        <f t="shared" si="28"/>
        <v>588717.15386556834</v>
      </c>
    </row>
    <row r="507" spans="14:16">
      <c r="N507">
        <f t="shared" si="29"/>
        <v>170.49999999999713</v>
      </c>
      <c r="O507">
        <f t="shared" si="27"/>
        <v>563.34969103694061</v>
      </c>
      <c r="P507">
        <f t="shared" si="28"/>
        <v>591467.32335988246</v>
      </c>
    </row>
    <row r="508" spans="14:16">
      <c r="N508">
        <f t="shared" si="29"/>
        <v>170.59999999999712</v>
      </c>
      <c r="O508">
        <f t="shared" si="27"/>
        <v>563.86699053029974</v>
      </c>
      <c r="P508">
        <f t="shared" si="28"/>
        <v>594215.83097279537</v>
      </c>
    </row>
    <row r="509" spans="14:16">
      <c r="N509">
        <f t="shared" si="29"/>
        <v>170.69999999999712</v>
      </c>
      <c r="O509">
        <f t="shared" si="27"/>
        <v>564.38429002365888</v>
      </c>
      <c r="P509">
        <f t="shared" si="28"/>
        <v>596962.67670430802</v>
      </c>
    </row>
    <row r="510" spans="14:16">
      <c r="N510">
        <f t="shared" si="29"/>
        <v>170.79999999999711</v>
      </c>
      <c r="O510">
        <f t="shared" si="27"/>
        <v>564.9015895170179</v>
      </c>
      <c r="P510">
        <f t="shared" si="28"/>
        <v>599707.86055441666</v>
      </c>
    </row>
    <row r="511" spans="14:16">
      <c r="N511">
        <f t="shared" si="29"/>
        <v>170.89999999999711</v>
      </c>
      <c r="O511">
        <f t="shared" si="27"/>
        <v>565.41888901037703</v>
      </c>
      <c r="P511">
        <f t="shared" si="28"/>
        <v>602451.3825231269</v>
      </c>
    </row>
    <row r="512" spans="14:16">
      <c r="N512">
        <f t="shared" si="29"/>
        <v>170.9999999999971</v>
      </c>
      <c r="O512">
        <f t="shared" si="27"/>
        <v>565.93618850373616</v>
      </c>
      <c r="P512">
        <f t="shared" si="28"/>
        <v>605193.242610435</v>
      </c>
    </row>
    <row r="513" spans="14:16">
      <c r="N513">
        <f t="shared" si="29"/>
        <v>171.0999999999971</v>
      </c>
      <c r="O513">
        <f t="shared" si="27"/>
        <v>566.45348799709518</v>
      </c>
      <c r="P513">
        <f t="shared" si="28"/>
        <v>607933.44081634283</v>
      </c>
    </row>
    <row r="514" spans="14:16">
      <c r="N514">
        <f t="shared" si="29"/>
        <v>171.19999999999709</v>
      </c>
      <c r="O514">
        <f t="shared" si="27"/>
        <v>566.97078749045431</v>
      </c>
      <c r="P514">
        <f t="shared" si="28"/>
        <v>610671.97714084759</v>
      </c>
    </row>
    <row r="515" spans="14:16">
      <c r="N515">
        <f t="shared" si="29"/>
        <v>171.29999999999708</v>
      </c>
      <c r="O515">
        <f t="shared" ref="O515:O578" si="30">$F$5*N515+$G$5</f>
        <v>567.48808698381345</v>
      </c>
      <c r="P515">
        <f t="shared" ref="P515:P578" si="31">$K$5*(N515^2)+$L$5*N515+$M$5</f>
        <v>613408.85158395208</v>
      </c>
    </row>
    <row r="516" spans="14:16">
      <c r="N516">
        <f t="shared" si="29"/>
        <v>171.39999999999708</v>
      </c>
      <c r="O516">
        <f t="shared" si="30"/>
        <v>568.00538647717258</v>
      </c>
      <c r="P516">
        <f t="shared" si="31"/>
        <v>616144.0641456563</v>
      </c>
    </row>
    <row r="517" spans="14:16">
      <c r="N517">
        <f t="shared" si="29"/>
        <v>171.49999999999707</v>
      </c>
      <c r="O517">
        <f t="shared" si="30"/>
        <v>568.5226859705316</v>
      </c>
      <c r="P517">
        <f t="shared" si="31"/>
        <v>618877.61482596025</v>
      </c>
    </row>
    <row r="518" spans="14:16">
      <c r="N518">
        <f t="shared" si="29"/>
        <v>171.59999999999707</v>
      </c>
      <c r="O518">
        <f t="shared" si="30"/>
        <v>569.03998546389073</v>
      </c>
      <c r="P518">
        <f t="shared" si="31"/>
        <v>621609.5036248602</v>
      </c>
    </row>
    <row r="519" spans="14:16">
      <c r="N519">
        <f t="shared" si="29"/>
        <v>171.69999999999706</v>
      </c>
      <c r="O519">
        <f t="shared" si="30"/>
        <v>569.55728495724986</v>
      </c>
      <c r="P519">
        <f t="shared" si="31"/>
        <v>624339.7305423608</v>
      </c>
    </row>
    <row r="520" spans="14:16">
      <c r="N520">
        <f t="shared" si="29"/>
        <v>171.79999999999706</v>
      </c>
      <c r="O520">
        <f t="shared" si="30"/>
        <v>570.074584450609</v>
      </c>
      <c r="P520">
        <f t="shared" si="31"/>
        <v>627068.29557846114</v>
      </c>
    </row>
    <row r="521" spans="14:16">
      <c r="N521">
        <f t="shared" si="29"/>
        <v>171.89999999999705</v>
      </c>
      <c r="O521">
        <f t="shared" si="30"/>
        <v>570.59188394396801</v>
      </c>
      <c r="P521">
        <f t="shared" si="31"/>
        <v>629795.19873315841</v>
      </c>
    </row>
    <row r="522" spans="14:16">
      <c r="N522">
        <f t="shared" si="29"/>
        <v>171.99999999999704</v>
      </c>
      <c r="O522">
        <f t="shared" si="30"/>
        <v>571.10918343732715</v>
      </c>
      <c r="P522">
        <f t="shared" si="31"/>
        <v>632520.44000645541</v>
      </c>
    </row>
    <row r="523" spans="14:16">
      <c r="N523">
        <f t="shared" ref="N523:N586" si="32">N522+$M$2</f>
        <v>172.09999999999704</v>
      </c>
      <c r="O523">
        <f t="shared" si="30"/>
        <v>571.62648293068628</v>
      </c>
      <c r="P523">
        <f t="shared" si="31"/>
        <v>635244.0193983512</v>
      </c>
    </row>
    <row r="524" spans="14:16">
      <c r="N524">
        <f t="shared" si="32"/>
        <v>172.19999999999703</v>
      </c>
      <c r="O524">
        <f t="shared" si="30"/>
        <v>572.14378242404541</v>
      </c>
      <c r="P524">
        <f t="shared" si="31"/>
        <v>637965.93690884672</v>
      </c>
    </row>
    <row r="525" spans="14:16">
      <c r="N525">
        <f t="shared" si="32"/>
        <v>172.29999999999703</v>
      </c>
      <c r="O525">
        <f t="shared" si="30"/>
        <v>572.66108191740443</v>
      </c>
      <c r="P525">
        <f t="shared" si="31"/>
        <v>640686.19253794104</v>
      </c>
    </row>
    <row r="526" spans="14:16">
      <c r="N526">
        <f t="shared" si="32"/>
        <v>172.39999999999702</v>
      </c>
      <c r="O526">
        <f t="shared" si="30"/>
        <v>573.17838141076356</v>
      </c>
      <c r="P526">
        <f t="shared" si="31"/>
        <v>643404.78628563136</v>
      </c>
    </row>
    <row r="527" spans="14:16">
      <c r="N527">
        <f t="shared" si="32"/>
        <v>172.49999999999702</v>
      </c>
      <c r="O527">
        <f t="shared" si="30"/>
        <v>573.6956809041227</v>
      </c>
      <c r="P527">
        <f t="shared" si="31"/>
        <v>646121.71815192327</v>
      </c>
    </row>
    <row r="528" spans="14:16">
      <c r="N528">
        <f t="shared" si="32"/>
        <v>172.59999999999701</v>
      </c>
      <c r="O528">
        <f t="shared" si="30"/>
        <v>574.21298039748183</v>
      </c>
      <c r="P528">
        <f t="shared" si="31"/>
        <v>648836.98813681491</v>
      </c>
    </row>
    <row r="529" spans="14:16">
      <c r="N529">
        <f t="shared" si="32"/>
        <v>172.699999999997</v>
      </c>
      <c r="O529">
        <f t="shared" si="30"/>
        <v>574.73027989084085</v>
      </c>
      <c r="P529">
        <f t="shared" si="31"/>
        <v>651550.59624030441</v>
      </c>
    </row>
    <row r="530" spans="14:16">
      <c r="N530">
        <f t="shared" si="32"/>
        <v>172.799999999997</v>
      </c>
      <c r="O530">
        <f t="shared" si="30"/>
        <v>575.24757938419998</v>
      </c>
      <c r="P530">
        <f t="shared" si="31"/>
        <v>654262.54246239085</v>
      </c>
    </row>
    <row r="531" spans="14:16">
      <c r="N531">
        <f t="shared" si="32"/>
        <v>172.89999999999699</v>
      </c>
      <c r="O531">
        <f t="shared" si="30"/>
        <v>575.76487887755911</v>
      </c>
      <c r="P531">
        <f t="shared" si="31"/>
        <v>656972.82680307887</v>
      </c>
    </row>
    <row r="532" spans="14:16">
      <c r="N532">
        <f t="shared" si="32"/>
        <v>172.99999999999699</v>
      </c>
      <c r="O532">
        <f t="shared" si="30"/>
        <v>576.28217837091825</v>
      </c>
      <c r="P532">
        <f t="shared" si="31"/>
        <v>659681.44926236477</v>
      </c>
    </row>
    <row r="533" spans="14:16">
      <c r="N533">
        <f t="shared" si="32"/>
        <v>173.09999999999698</v>
      </c>
      <c r="O533">
        <f t="shared" si="30"/>
        <v>576.79947786427726</v>
      </c>
      <c r="P533">
        <f t="shared" si="31"/>
        <v>662388.40984024946</v>
      </c>
    </row>
    <row r="534" spans="14:16">
      <c r="N534">
        <f t="shared" si="32"/>
        <v>173.19999999999698</v>
      </c>
      <c r="O534">
        <f t="shared" si="30"/>
        <v>577.3167773576364</v>
      </c>
      <c r="P534">
        <f t="shared" si="31"/>
        <v>665093.70853673201</v>
      </c>
    </row>
    <row r="535" spans="14:16">
      <c r="N535">
        <f t="shared" si="32"/>
        <v>173.29999999999697</v>
      </c>
      <c r="O535">
        <f t="shared" si="30"/>
        <v>577.83407685099553</v>
      </c>
      <c r="P535">
        <f t="shared" si="31"/>
        <v>667797.34535181522</v>
      </c>
    </row>
    <row r="536" spans="14:16">
      <c r="N536">
        <f t="shared" si="32"/>
        <v>173.39999999999696</v>
      </c>
      <c r="O536">
        <f t="shared" si="30"/>
        <v>578.35137634435455</v>
      </c>
      <c r="P536">
        <f t="shared" si="31"/>
        <v>670499.32028549723</v>
      </c>
    </row>
    <row r="537" spans="14:16">
      <c r="N537">
        <f t="shared" si="32"/>
        <v>173.49999999999696</v>
      </c>
      <c r="O537">
        <f t="shared" si="30"/>
        <v>578.86867583771368</v>
      </c>
      <c r="P537">
        <f t="shared" si="31"/>
        <v>673199.63333777711</v>
      </c>
    </row>
    <row r="538" spans="14:16">
      <c r="N538">
        <f t="shared" si="32"/>
        <v>173.59999999999695</v>
      </c>
      <c r="O538">
        <f t="shared" si="30"/>
        <v>579.38597533107281</v>
      </c>
      <c r="P538">
        <f t="shared" si="31"/>
        <v>675898.28450865578</v>
      </c>
    </row>
    <row r="539" spans="14:16">
      <c r="N539">
        <f t="shared" si="32"/>
        <v>173.69999999999695</v>
      </c>
      <c r="O539">
        <f t="shared" si="30"/>
        <v>579.90327482443195</v>
      </c>
      <c r="P539">
        <f t="shared" si="31"/>
        <v>678595.27379813418</v>
      </c>
    </row>
    <row r="540" spans="14:16">
      <c r="N540">
        <f t="shared" si="32"/>
        <v>173.79999999999694</v>
      </c>
      <c r="O540">
        <f t="shared" si="30"/>
        <v>580.42057431779097</v>
      </c>
      <c r="P540">
        <f t="shared" si="31"/>
        <v>681290.60120621137</v>
      </c>
    </row>
    <row r="541" spans="14:16">
      <c r="N541">
        <f t="shared" si="32"/>
        <v>173.89999999999694</v>
      </c>
      <c r="O541">
        <f t="shared" si="30"/>
        <v>580.9378738111501</v>
      </c>
      <c r="P541">
        <f t="shared" si="31"/>
        <v>683984.2667328883</v>
      </c>
    </row>
    <row r="542" spans="14:16">
      <c r="N542">
        <f t="shared" si="32"/>
        <v>173.99999999999693</v>
      </c>
      <c r="O542">
        <f t="shared" si="30"/>
        <v>581.45517330450923</v>
      </c>
      <c r="P542">
        <f t="shared" si="31"/>
        <v>686676.27037816122</v>
      </c>
    </row>
    <row r="543" spans="14:16">
      <c r="N543">
        <f t="shared" si="32"/>
        <v>174.09999999999692</v>
      </c>
      <c r="O543">
        <f t="shared" si="30"/>
        <v>581.97247279786836</v>
      </c>
      <c r="P543">
        <f t="shared" si="31"/>
        <v>689366.61214203574</v>
      </c>
    </row>
    <row r="544" spans="14:16">
      <c r="N544">
        <f t="shared" si="32"/>
        <v>174.19999999999692</v>
      </c>
      <c r="O544">
        <f t="shared" si="30"/>
        <v>582.48977229122738</v>
      </c>
      <c r="P544">
        <f t="shared" si="31"/>
        <v>692055.29202450812</v>
      </c>
    </row>
    <row r="545" spans="14:16">
      <c r="N545">
        <f t="shared" si="32"/>
        <v>174.29999999999691</v>
      </c>
      <c r="O545">
        <f t="shared" si="30"/>
        <v>583.00707178458651</v>
      </c>
      <c r="P545">
        <f t="shared" si="31"/>
        <v>694742.31002558023</v>
      </c>
    </row>
    <row r="546" spans="14:16">
      <c r="N546">
        <f t="shared" si="32"/>
        <v>174.39999999999691</v>
      </c>
      <c r="O546">
        <f t="shared" si="30"/>
        <v>583.52437127794565</v>
      </c>
      <c r="P546">
        <f t="shared" si="31"/>
        <v>697427.66614524834</v>
      </c>
    </row>
    <row r="547" spans="14:16">
      <c r="N547">
        <f t="shared" si="32"/>
        <v>174.4999999999969</v>
      </c>
      <c r="O547">
        <f t="shared" si="30"/>
        <v>584.04167077130478</v>
      </c>
      <c r="P547">
        <f t="shared" si="31"/>
        <v>700111.36038351804</v>
      </c>
    </row>
    <row r="548" spans="14:16">
      <c r="N548">
        <f t="shared" si="32"/>
        <v>174.5999999999969</v>
      </c>
      <c r="O548">
        <f t="shared" si="30"/>
        <v>584.5589702646638</v>
      </c>
      <c r="P548">
        <f t="shared" si="31"/>
        <v>702793.39274038654</v>
      </c>
    </row>
    <row r="549" spans="14:16">
      <c r="N549">
        <f t="shared" si="32"/>
        <v>174.69999999999689</v>
      </c>
      <c r="O549">
        <f t="shared" si="30"/>
        <v>585.07626975802293</v>
      </c>
      <c r="P549">
        <f t="shared" si="31"/>
        <v>705473.7632158529</v>
      </c>
    </row>
    <row r="550" spans="14:16">
      <c r="N550">
        <f t="shared" si="32"/>
        <v>174.79999999999688</v>
      </c>
      <c r="O550">
        <f t="shared" si="30"/>
        <v>585.59356925138206</v>
      </c>
      <c r="P550">
        <f t="shared" si="31"/>
        <v>708152.47180991806</v>
      </c>
    </row>
    <row r="551" spans="14:16">
      <c r="N551">
        <f t="shared" si="32"/>
        <v>174.89999999999688</v>
      </c>
      <c r="O551">
        <f t="shared" si="30"/>
        <v>586.1108687447412</v>
      </c>
      <c r="P551">
        <f t="shared" si="31"/>
        <v>710829.51852258388</v>
      </c>
    </row>
    <row r="552" spans="14:16">
      <c r="N552">
        <f t="shared" si="32"/>
        <v>174.99999999999687</v>
      </c>
      <c r="O552">
        <f t="shared" si="30"/>
        <v>586.62816823810022</v>
      </c>
      <c r="P552">
        <f t="shared" si="31"/>
        <v>713504.90335384756</v>
      </c>
    </row>
    <row r="553" spans="14:16">
      <c r="N553">
        <f t="shared" si="32"/>
        <v>175.09999999999687</v>
      </c>
      <c r="O553">
        <f t="shared" si="30"/>
        <v>587.14546773145935</v>
      </c>
      <c r="P553">
        <f t="shared" si="31"/>
        <v>716178.62630370818</v>
      </c>
    </row>
    <row r="554" spans="14:16">
      <c r="N554">
        <f t="shared" si="32"/>
        <v>175.19999999999686</v>
      </c>
      <c r="O554">
        <f t="shared" si="30"/>
        <v>587.66276722481848</v>
      </c>
      <c r="P554">
        <f t="shared" si="31"/>
        <v>718850.68737217039</v>
      </c>
    </row>
    <row r="555" spans="14:16">
      <c r="N555">
        <f t="shared" si="32"/>
        <v>175.29999999999686</v>
      </c>
      <c r="O555">
        <f t="shared" si="30"/>
        <v>588.1800667181775</v>
      </c>
      <c r="P555">
        <f t="shared" si="31"/>
        <v>721521.08655923046</v>
      </c>
    </row>
    <row r="556" spans="14:16">
      <c r="N556">
        <f t="shared" si="32"/>
        <v>175.39999999999685</v>
      </c>
      <c r="O556">
        <f t="shared" si="30"/>
        <v>588.69736621153663</v>
      </c>
      <c r="P556">
        <f t="shared" si="31"/>
        <v>724189.82386489026</v>
      </c>
    </row>
    <row r="557" spans="14:16">
      <c r="N557">
        <f t="shared" si="32"/>
        <v>175.49999999999685</v>
      </c>
      <c r="O557">
        <f t="shared" si="30"/>
        <v>589.21466570489576</v>
      </c>
      <c r="P557">
        <f t="shared" si="31"/>
        <v>726856.899289147</v>
      </c>
    </row>
    <row r="558" spans="14:16">
      <c r="N558">
        <f t="shared" si="32"/>
        <v>175.59999999999684</v>
      </c>
      <c r="O558">
        <f t="shared" si="30"/>
        <v>589.7319651982549</v>
      </c>
      <c r="P558">
        <f t="shared" si="31"/>
        <v>729522.31283200439</v>
      </c>
    </row>
    <row r="559" spans="14:16">
      <c r="N559">
        <f t="shared" si="32"/>
        <v>175.69999999999683</v>
      </c>
      <c r="O559">
        <f t="shared" si="30"/>
        <v>590.24926469161392</v>
      </c>
      <c r="P559">
        <f t="shared" si="31"/>
        <v>732186.06449346058</v>
      </c>
    </row>
    <row r="560" spans="14:16">
      <c r="N560">
        <f t="shared" si="32"/>
        <v>175.79999999999683</v>
      </c>
      <c r="O560">
        <f t="shared" si="30"/>
        <v>590.76656418497305</v>
      </c>
      <c r="P560">
        <f t="shared" si="31"/>
        <v>734848.15427351557</v>
      </c>
    </row>
    <row r="561" spans="14:16">
      <c r="N561">
        <f t="shared" si="32"/>
        <v>175.89999999999682</v>
      </c>
      <c r="O561">
        <f t="shared" si="30"/>
        <v>591.28386367833218</v>
      </c>
      <c r="P561">
        <f t="shared" si="31"/>
        <v>737508.58217216842</v>
      </c>
    </row>
    <row r="562" spans="14:16">
      <c r="N562">
        <f t="shared" si="32"/>
        <v>175.99999999999682</v>
      </c>
      <c r="O562">
        <f t="shared" si="30"/>
        <v>591.80116317169131</v>
      </c>
      <c r="P562">
        <f t="shared" si="31"/>
        <v>740167.348189421</v>
      </c>
    </row>
    <row r="563" spans="14:16">
      <c r="N563">
        <f t="shared" si="32"/>
        <v>176.09999999999681</v>
      </c>
      <c r="O563">
        <f t="shared" si="30"/>
        <v>592.31846266505033</v>
      </c>
      <c r="P563">
        <f t="shared" si="31"/>
        <v>742824.45232527237</v>
      </c>
    </row>
    <row r="564" spans="14:16">
      <c r="N564">
        <f t="shared" si="32"/>
        <v>176.19999999999681</v>
      </c>
      <c r="O564">
        <f t="shared" si="30"/>
        <v>592.83576215840947</v>
      </c>
      <c r="P564">
        <f t="shared" si="31"/>
        <v>745479.89457972348</v>
      </c>
    </row>
    <row r="565" spans="14:16">
      <c r="N565">
        <f t="shared" si="32"/>
        <v>176.2999999999968</v>
      </c>
      <c r="O565">
        <f t="shared" si="30"/>
        <v>593.3530616517686</v>
      </c>
      <c r="P565">
        <f t="shared" si="31"/>
        <v>748133.67495277058</v>
      </c>
    </row>
    <row r="566" spans="14:16">
      <c r="N566">
        <f t="shared" si="32"/>
        <v>176.39999999999679</v>
      </c>
      <c r="O566">
        <f t="shared" si="30"/>
        <v>593.87036114512773</v>
      </c>
      <c r="P566">
        <f t="shared" si="31"/>
        <v>750785.79344441928</v>
      </c>
    </row>
    <row r="567" spans="14:16">
      <c r="N567">
        <f t="shared" si="32"/>
        <v>176.49999999999679</v>
      </c>
      <c r="O567">
        <f t="shared" si="30"/>
        <v>594.38766063848675</v>
      </c>
      <c r="P567">
        <f t="shared" si="31"/>
        <v>753436.25005466677</v>
      </c>
    </row>
    <row r="568" spans="14:16">
      <c r="N568">
        <f t="shared" si="32"/>
        <v>176.59999999999678</v>
      </c>
      <c r="O568">
        <f t="shared" si="30"/>
        <v>594.90496013184588</v>
      </c>
      <c r="P568">
        <f t="shared" si="31"/>
        <v>756085.04478351213</v>
      </c>
    </row>
    <row r="569" spans="14:16">
      <c r="N569">
        <f t="shared" si="32"/>
        <v>176.69999999999678</v>
      </c>
      <c r="O569">
        <f t="shared" si="30"/>
        <v>595.42225962520502</v>
      </c>
      <c r="P569">
        <f t="shared" si="31"/>
        <v>758732.17763095535</v>
      </c>
    </row>
    <row r="570" spans="14:16">
      <c r="N570">
        <f t="shared" si="32"/>
        <v>176.79999999999677</v>
      </c>
      <c r="O570">
        <f t="shared" si="30"/>
        <v>595.93955911856415</v>
      </c>
      <c r="P570">
        <f t="shared" si="31"/>
        <v>761377.64859700017</v>
      </c>
    </row>
    <row r="571" spans="14:16">
      <c r="N571">
        <f t="shared" si="32"/>
        <v>176.89999999999677</v>
      </c>
      <c r="O571">
        <f t="shared" si="30"/>
        <v>596.45685861192317</v>
      </c>
      <c r="P571">
        <f t="shared" si="31"/>
        <v>764021.45768164285</v>
      </c>
    </row>
    <row r="572" spans="14:16">
      <c r="N572">
        <f t="shared" si="32"/>
        <v>176.99999999999676</v>
      </c>
      <c r="O572">
        <f t="shared" si="30"/>
        <v>596.9741581052823</v>
      </c>
      <c r="P572">
        <f t="shared" si="31"/>
        <v>766663.60488488339</v>
      </c>
    </row>
    <row r="573" spans="14:16">
      <c r="N573">
        <f t="shared" si="32"/>
        <v>177.09999999999675</v>
      </c>
      <c r="O573">
        <f t="shared" si="30"/>
        <v>597.49145759864143</v>
      </c>
      <c r="P573">
        <f t="shared" si="31"/>
        <v>769304.09020672273</v>
      </c>
    </row>
    <row r="574" spans="14:16">
      <c r="N574">
        <f t="shared" si="32"/>
        <v>177.19999999999675</v>
      </c>
      <c r="O574">
        <f t="shared" si="30"/>
        <v>598.00875709200056</v>
      </c>
      <c r="P574">
        <f t="shared" si="31"/>
        <v>771942.9136471618</v>
      </c>
    </row>
    <row r="575" spans="14:16">
      <c r="N575">
        <f t="shared" si="32"/>
        <v>177.29999999999674</v>
      </c>
      <c r="O575">
        <f t="shared" si="30"/>
        <v>598.52605658535958</v>
      </c>
      <c r="P575">
        <f t="shared" si="31"/>
        <v>774580.07520620059</v>
      </c>
    </row>
    <row r="576" spans="14:16">
      <c r="N576">
        <f t="shared" si="32"/>
        <v>177.39999999999674</v>
      </c>
      <c r="O576">
        <f t="shared" si="30"/>
        <v>599.04335607871872</v>
      </c>
      <c r="P576">
        <f t="shared" si="31"/>
        <v>777215.57488383725</v>
      </c>
    </row>
    <row r="577" spans="14:16">
      <c r="N577">
        <f t="shared" si="32"/>
        <v>177.49999999999673</v>
      </c>
      <c r="O577">
        <f t="shared" si="30"/>
        <v>599.56065557207785</v>
      </c>
      <c r="P577">
        <f t="shared" si="31"/>
        <v>779849.41268007271</v>
      </c>
    </row>
    <row r="578" spans="14:16">
      <c r="N578">
        <f t="shared" si="32"/>
        <v>177.59999999999673</v>
      </c>
      <c r="O578">
        <f t="shared" si="30"/>
        <v>600.07795506543687</v>
      </c>
      <c r="P578">
        <f t="shared" si="31"/>
        <v>782481.58859490696</v>
      </c>
    </row>
    <row r="579" spans="14:16">
      <c r="N579">
        <f t="shared" si="32"/>
        <v>177.69999999999672</v>
      </c>
      <c r="O579">
        <f t="shared" ref="O579:O602" si="33">$F$5*N579+$G$5</f>
        <v>600.595254558796</v>
      </c>
      <c r="P579">
        <f t="shared" ref="P579:P602" si="34">$K$5*(N579^2)+$L$5*N579+$M$5</f>
        <v>785112.10262834094</v>
      </c>
    </row>
    <row r="580" spans="14:16">
      <c r="N580">
        <f t="shared" si="32"/>
        <v>177.79999999999671</v>
      </c>
      <c r="O580">
        <f t="shared" si="33"/>
        <v>601.11255405215513</v>
      </c>
      <c r="P580">
        <f t="shared" si="34"/>
        <v>787740.95478037372</v>
      </c>
    </row>
    <row r="581" spans="14:16">
      <c r="N581">
        <f t="shared" si="32"/>
        <v>177.89999999999671</v>
      </c>
      <c r="O581">
        <f t="shared" si="33"/>
        <v>601.62985354551427</v>
      </c>
      <c r="P581">
        <f t="shared" si="34"/>
        <v>790368.14505100343</v>
      </c>
    </row>
    <row r="582" spans="14:16">
      <c r="N582">
        <f t="shared" si="32"/>
        <v>177.9999999999967</v>
      </c>
      <c r="O582">
        <f t="shared" si="33"/>
        <v>602.14715303887328</v>
      </c>
      <c r="P582">
        <f t="shared" si="34"/>
        <v>792993.67344023474</v>
      </c>
    </row>
    <row r="583" spans="14:16">
      <c r="N583">
        <f t="shared" si="32"/>
        <v>178.0999999999967</v>
      </c>
      <c r="O583">
        <f t="shared" si="33"/>
        <v>602.66445253223242</v>
      </c>
      <c r="P583">
        <f t="shared" si="34"/>
        <v>795617.53994806297</v>
      </c>
    </row>
    <row r="584" spans="14:16">
      <c r="N584">
        <f t="shared" si="32"/>
        <v>178.19999999999669</v>
      </c>
      <c r="O584">
        <f t="shared" si="33"/>
        <v>603.18175202559155</v>
      </c>
      <c r="P584">
        <f t="shared" si="34"/>
        <v>798239.74457449187</v>
      </c>
    </row>
    <row r="585" spans="14:16">
      <c r="N585">
        <f t="shared" si="32"/>
        <v>178.29999999999669</v>
      </c>
      <c r="O585">
        <f t="shared" si="33"/>
        <v>603.69905151895068</v>
      </c>
      <c r="P585">
        <f t="shared" si="34"/>
        <v>800860.28731951676</v>
      </c>
    </row>
    <row r="586" spans="14:16">
      <c r="N586">
        <f t="shared" si="32"/>
        <v>178.39999999999668</v>
      </c>
      <c r="O586">
        <f t="shared" si="33"/>
        <v>604.2163510123097</v>
      </c>
      <c r="P586">
        <f t="shared" si="34"/>
        <v>803479.16818314325</v>
      </c>
    </row>
    <row r="587" spans="14:16">
      <c r="N587">
        <f t="shared" ref="N587:N650" si="35">N586+$M$2</f>
        <v>178.49999999999667</v>
      </c>
      <c r="O587">
        <f t="shared" si="33"/>
        <v>604.73365050566883</v>
      </c>
      <c r="P587">
        <f t="shared" si="34"/>
        <v>806096.3871653676</v>
      </c>
    </row>
    <row r="588" spans="14:16">
      <c r="N588">
        <f t="shared" si="35"/>
        <v>178.59999999999667</v>
      </c>
      <c r="O588">
        <f t="shared" si="33"/>
        <v>605.25094999902797</v>
      </c>
      <c r="P588">
        <f t="shared" si="34"/>
        <v>808711.94426619168</v>
      </c>
    </row>
    <row r="589" spans="14:16">
      <c r="N589">
        <f t="shared" si="35"/>
        <v>178.69999999999666</v>
      </c>
      <c r="O589">
        <f t="shared" si="33"/>
        <v>605.7682494923871</v>
      </c>
      <c r="P589">
        <f t="shared" si="34"/>
        <v>811325.8394856127</v>
      </c>
    </row>
    <row r="590" spans="14:16">
      <c r="N590">
        <f t="shared" si="35"/>
        <v>178.79999999999666</v>
      </c>
      <c r="O590">
        <f t="shared" si="33"/>
        <v>606.28554898574612</v>
      </c>
      <c r="P590">
        <f t="shared" si="34"/>
        <v>813938.07282363437</v>
      </c>
    </row>
    <row r="591" spans="14:16">
      <c r="N591">
        <f t="shared" si="35"/>
        <v>178.89999999999665</v>
      </c>
      <c r="O591">
        <f t="shared" si="33"/>
        <v>606.80284847910525</v>
      </c>
      <c r="P591">
        <f t="shared" si="34"/>
        <v>816548.64428025484</v>
      </c>
    </row>
    <row r="592" spans="14:16">
      <c r="N592">
        <f t="shared" si="35"/>
        <v>178.99999999999665</v>
      </c>
      <c r="O592">
        <f t="shared" si="33"/>
        <v>607.32014797246438</v>
      </c>
      <c r="P592">
        <f t="shared" si="34"/>
        <v>819157.55385547411</v>
      </c>
    </row>
    <row r="593" spans="14:16">
      <c r="N593">
        <f t="shared" si="35"/>
        <v>179.09999999999664</v>
      </c>
      <c r="O593">
        <f t="shared" si="33"/>
        <v>607.83744746582352</v>
      </c>
      <c r="P593">
        <f t="shared" si="34"/>
        <v>821764.80154929031</v>
      </c>
    </row>
    <row r="594" spans="14:16">
      <c r="N594">
        <f t="shared" si="35"/>
        <v>179.19999999999663</v>
      </c>
      <c r="O594">
        <f t="shared" si="33"/>
        <v>608.35474695918253</v>
      </c>
      <c r="P594">
        <f t="shared" si="34"/>
        <v>824370.38736170717</v>
      </c>
    </row>
    <row r="595" spans="14:16">
      <c r="N595">
        <f t="shared" si="35"/>
        <v>179.29999999999663</v>
      </c>
      <c r="O595">
        <f t="shared" si="33"/>
        <v>608.87204645254167</v>
      </c>
      <c r="P595">
        <f t="shared" si="34"/>
        <v>826974.31129272375</v>
      </c>
    </row>
    <row r="596" spans="14:16">
      <c r="N596">
        <f t="shared" si="35"/>
        <v>179.39999999999662</v>
      </c>
      <c r="O596">
        <f t="shared" si="33"/>
        <v>609.3893459459008</v>
      </c>
      <c r="P596">
        <f t="shared" si="34"/>
        <v>829576.5733423382</v>
      </c>
    </row>
    <row r="597" spans="14:16">
      <c r="N597">
        <f t="shared" si="35"/>
        <v>179.49999999999662</v>
      </c>
      <c r="O597">
        <f t="shared" si="33"/>
        <v>609.90664543925982</v>
      </c>
      <c r="P597">
        <f t="shared" si="34"/>
        <v>832177.17351055052</v>
      </c>
    </row>
    <row r="598" spans="14:16">
      <c r="N598">
        <f t="shared" si="35"/>
        <v>179.59999999999661</v>
      </c>
      <c r="O598">
        <f t="shared" si="33"/>
        <v>610.42394493261895</v>
      </c>
      <c r="P598">
        <f t="shared" si="34"/>
        <v>834776.11179736257</v>
      </c>
    </row>
    <row r="599" spans="14:16">
      <c r="N599">
        <f t="shared" si="35"/>
        <v>179.69999999999661</v>
      </c>
      <c r="O599">
        <f t="shared" si="33"/>
        <v>610.94124442597808</v>
      </c>
      <c r="P599">
        <f t="shared" si="34"/>
        <v>837373.38820277527</v>
      </c>
    </row>
    <row r="600" spans="14:16">
      <c r="N600">
        <f t="shared" si="35"/>
        <v>179.7999999999966</v>
      </c>
      <c r="O600">
        <f t="shared" si="33"/>
        <v>611.45854391933722</v>
      </c>
      <c r="P600">
        <f t="shared" si="34"/>
        <v>839969.00272678491</v>
      </c>
    </row>
    <row r="601" spans="14:16">
      <c r="N601">
        <f t="shared" si="35"/>
        <v>179.8999999999966</v>
      </c>
      <c r="O601">
        <f t="shared" si="33"/>
        <v>611.97584341269624</v>
      </c>
      <c r="P601">
        <f t="shared" si="34"/>
        <v>842562.95536939241</v>
      </c>
    </row>
    <row r="602" spans="14:16">
      <c r="N602">
        <f t="shared" si="35"/>
        <v>179.99999999999659</v>
      </c>
      <c r="O602">
        <f t="shared" si="33"/>
        <v>612.49314290605537</v>
      </c>
      <c r="P602">
        <f t="shared" si="34"/>
        <v>845155.24613060057</v>
      </c>
    </row>
  </sheetData>
  <mergeCells count="3">
    <mergeCell ref="A1:C1"/>
    <mergeCell ref="A2:C2"/>
    <mergeCell ref="C3:G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A4C-ED15-4675-A2E4-B1931C47CFB9}">
  <dimension ref="A1:P602"/>
  <sheetViews>
    <sheetView tabSelected="1" zoomScale="89" workbookViewId="0">
      <selection activeCell="M10" sqref="M10"/>
    </sheetView>
  </sheetViews>
  <sheetFormatPr defaultRowHeight="15.6"/>
  <cols>
    <col min="1" max="1" width="22.3984375" bestFit="1" customWidth="1"/>
    <col min="2" max="2" width="14.796875" bestFit="1" customWidth="1"/>
    <col min="5" max="5" width="11" customWidth="1"/>
    <col min="8" max="9" width="14.3984375" customWidth="1"/>
    <col min="10" max="10" width="11.09765625" customWidth="1"/>
    <col min="16" max="16" width="14" customWidth="1"/>
  </cols>
  <sheetData>
    <row r="1" spans="1:16">
      <c r="A1" s="13" t="s">
        <v>6</v>
      </c>
      <c r="B1" s="13"/>
      <c r="C1" s="13"/>
      <c r="M1" t="s">
        <v>31</v>
      </c>
      <c r="N1" t="s">
        <v>30</v>
      </c>
      <c r="O1" t="s">
        <v>35</v>
      </c>
      <c r="P1" t="s">
        <v>36</v>
      </c>
    </row>
    <row r="2" spans="1:16">
      <c r="A2" s="14" t="s">
        <v>25</v>
      </c>
      <c r="B2" s="14"/>
      <c r="C2" s="14"/>
      <c r="M2">
        <v>0.1</v>
      </c>
      <c r="N2">
        <v>160</v>
      </c>
      <c r="O2">
        <f>$F$5*N2+$G$5</f>
        <v>307.85716193346923</v>
      </c>
      <c r="P2">
        <f>$K$5*(N2^2)+$L$5*N2+$M$5</f>
        <v>-24658.222136481665</v>
      </c>
    </row>
    <row r="3" spans="1:16">
      <c r="A3" t="s">
        <v>12</v>
      </c>
      <c r="B3" t="s">
        <v>13</v>
      </c>
      <c r="C3" s="17" t="s">
        <v>32</v>
      </c>
      <c r="D3" s="17"/>
      <c r="E3" s="17"/>
      <c r="F3" s="17"/>
      <c r="G3" s="17"/>
      <c r="H3" t="s">
        <v>33</v>
      </c>
      <c r="N3">
        <f>N2+$M$2</f>
        <v>160.1</v>
      </c>
      <c r="O3">
        <f t="shared" ref="O3:O66" si="0">$F$5*N3+$G$5</f>
        <v>308.53533516399864</v>
      </c>
      <c r="P3">
        <f t="shared" ref="P3:P66" si="1">$K$5*(N3^2)+$L$5*N3+$M$5</f>
        <v>-24298.563105586451</v>
      </c>
    </row>
    <row r="4" spans="1:16">
      <c r="A4" s="12" t="s">
        <v>26</v>
      </c>
      <c r="B4" s="12" t="s">
        <v>14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34</v>
      </c>
      <c r="I4" s="6" t="s">
        <v>28</v>
      </c>
      <c r="J4" s="6" t="s">
        <v>29</v>
      </c>
      <c r="K4" s="6" t="s">
        <v>15</v>
      </c>
      <c r="L4" s="6" t="s">
        <v>16</v>
      </c>
      <c r="M4" s="6" t="s">
        <v>17</v>
      </c>
      <c r="N4">
        <f t="shared" ref="N4:N67" si="2">N3+$M$2</f>
        <v>160.19999999999999</v>
      </c>
      <c r="O4">
        <f t="shared" si="0"/>
        <v>309.21350839452782</v>
      </c>
      <c r="P4">
        <f t="shared" si="1"/>
        <v>-23940.776272855233</v>
      </c>
    </row>
    <row r="5" spans="1:16">
      <c r="A5" s="15">
        <v>171</v>
      </c>
      <c r="B5" s="15">
        <v>409</v>
      </c>
      <c r="C5">
        <f>A5*$F$5+$G$5</f>
        <v>382.45621729169227</v>
      </c>
      <c r="D5">
        <f>(B5-C5)^2</f>
        <v>704.5724004658565</v>
      </c>
      <c r="E5" s="8">
        <f>SUM(D5:D62)</f>
        <v>51787.350147630721</v>
      </c>
      <c r="F5" s="7">
        <v>6.7817323052929996</v>
      </c>
      <c r="G5" s="7">
        <v>-777.22000691341066</v>
      </c>
      <c r="H5">
        <f>$K$5*(A5^2)+$L$5*A5+$M$5</f>
        <v>3680.4432663074695</v>
      </c>
      <c r="I5">
        <f>(B5-H5)^2</f>
        <v>10702341.044668484</v>
      </c>
      <c r="J5" s="8">
        <f>SUM(I5:I62)</f>
        <v>2867325353.5773869</v>
      </c>
      <c r="K5" s="7">
        <v>-93.609908221129572</v>
      </c>
      <c r="L5" s="7">
        <v>33561.121930538349</v>
      </c>
      <c r="M5" s="7">
        <v>-2998024.0805617007</v>
      </c>
      <c r="N5">
        <f t="shared" si="2"/>
        <v>160.29999999999998</v>
      </c>
      <c r="O5">
        <f t="shared" si="0"/>
        <v>309.891681625057</v>
      </c>
      <c r="P5">
        <f t="shared" si="1"/>
        <v>-23584.861638288479</v>
      </c>
    </row>
    <row r="6" spans="1:16">
      <c r="A6" s="15">
        <v>176</v>
      </c>
      <c r="B6" s="15">
        <v>448</v>
      </c>
      <c r="C6">
        <f t="shared" ref="C6:C69" si="3">A6*$F$5+$G$5</f>
        <v>416.36487881815731</v>
      </c>
      <c r="D6">
        <f t="shared" ref="D6:D62" si="4">(B6-C6)^2</f>
        <v>1000.7808921898721</v>
      </c>
      <c r="H6">
        <f>$K$5*(A6^2)+$L$5*A6+$M$5</f>
        <v>9072.8621553387493</v>
      </c>
      <c r="I6">
        <f>(B6-H6)^2</f>
        <v>74388247.19859457</v>
      </c>
      <c r="N6">
        <f t="shared" si="2"/>
        <v>160.39999999999998</v>
      </c>
      <c r="O6">
        <f t="shared" si="0"/>
        <v>310.56985485558641</v>
      </c>
      <c r="P6">
        <f t="shared" si="1"/>
        <v>-23230.819201886654</v>
      </c>
    </row>
    <row r="7" spans="1:16">
      <c r="A7" s="15">
        <v>180</v>
      </c>
      <c r="B7" s="15">
        <v>450</v>
      </c>
      <c r="C7">
        <f t="shared" si="3"/>
        <v>443.49180803932938</v>
      </c>
      <c r="D7">
        <f t="shared" si="4"/>
        <v>42.356562596937628</v>
      </c>
      <c r="H7">
        <f>$K$5*(A7^2)+$L$5*A7+$M$5</f>
        <v>10016.840570604429</v>
      </c>
      <c r="I7">
        <f t="shared" ref="I7:I62" si="5">(B7-H7)^2</f>
        <v>91524438.503362864</v>
      </c>
      <c r="N7">
        <f t="shared" si="2"/>
        <v>160.49999999999997</v>
      </c>
      <c r="O7">
        <f t="shared" si="0"/>
        <v>311.2480280861156</v>
      </c>
      <c r="P7">
        <f t="shared" si="1"/>
        <v>-22878.648963648826</v>
      </c>
    </row>
    <row r="8" spans="1:16">
      <c r="A8" s="15">
        <v>173</v>
      </c>
      <c r="B8" s="15">
        <v>362</v>
      </c>
      <c r="C8">
        <f t="shared" si="3"/>
        <v>396.01968190227819</v>
      </c>
      <c r="D8">
        <f t="shared" si="4"/>
        <v>1157.3387567321945</v>
      </c>
      <c r="H8">
        <f t="shared" ref="H8:H64" si="6">$K$5*(A8^2)+$L$5*A8+$M$5</f>
        <v>6399.0702712466009</v>
      </c>
      <c r="I8">
        <f t="shared" si="5"/>
        <v>36446217.459969506</v>
      </c>
      <c r="N8">
        <f t="shared" si="2"/>
        <v>160.59999999999997</v>
      </c>
      <c r="O8">
        <f t="shared" si="0"/>
        <v>311.92620131664478</v>
      </c>
      <c r="P8">
        <f t="shared" si="1"/>
        <v>-22528.350923575461</v>
      </c>
    </row>
    <row r="9" spans="1:16">
      <c r="A9" s="15">
        <v>168</v>
      </c>
      <c r="B9" s="15">
        <v>371</v>
      </c>
      <c r="C9">
        <f t="shared" si="3"/>
        <v>362.11102037581338</v>
      </c>
      <c r="D9">
        <f t="shared" si="4"/>
        <v>79.013958759204868</v>
      </c>
      <c r="H9">
        <f t="shared" si="6"/>
        <v>-1801.6458644191734</v>
      </c>
      <c r="I9">
        <f t="shared" si="5"/>
        <v>4720390.0521777375</v>
      </c>
      <c r="N9">
        <f t="shared" si="2"/>
        <v>160.69999999999996</v>
      </c>
      <c r="O9">
        <f t="shared" si="0"/>
        <v>312.60437454717419</v>
      </c>
      <c r="P9">
        <f t="shared" si="1"/>
        <v>-22179.925081666559</v>
      </c>
    </row>
    <row r="10" spans="1:16">
      <c r="A10" s="15">
        <v>173</v>
      </c>
      <c r="B10" s="15">
        <v>367</v>
      </c>
      <c r="C10">
        <f t="shared" si="3"/>
        <v>396.01968190227819</v>
      </c>
      <c r="D10">
        <f t="shared" si="4"/>
        <v>842.14193770941256</v>
      </c>
      <c r="H10">
        <f t="shared" si="6"/>
        <v>6399.0702712466009</v>
      </c>
      <c r="I10">
        <f t="shared" si="5"/>
        <v>36385871.757257044</v>
      </c>
      <c r="N10">
        <f t="shared" si="2"/>
        <v>160.79999999999995</v>
      </c>
      <c r="O10">
        <f t="shared" si="0"/>
        <v>313.28254777770337</v>
      </c>
      <c r="P10">
        <f t="shared" si="1"/>
        <v>-21833.37143792212</v>
      </c>
    </row>
    <row r="11" spans="1:16">
      <c r="A11" s="15">
        <v>173</v>
      </c>
      <c r="B11" s="15">
        <v>362</v>
      </c>
      <c r="C11">
        <f t="shared" si="3"/>
        <v>396.01968190227819</v>
      </c>
      <c r="D11">
        <f t="shared" si="4"/>
        <v>1157.3387567321945</v>
      </c>
      <c r="H11">
        <f t="shared" si="6"/>
        <v>6399.0702712466009</v>
      </c>
      <c r="I11">
        <f t="shared" si="5"/>
        <v>36446217.459969506</v>
      </c>
      <c r="N11">
        <f t="shared" si="2"/>
        <v>160.89999999999995</v>
      </c>
      <c r="O11">
        <f t="shared" si="0"/>
        <v>313.96072100823255</v>
      </c>
      <c r="P11">
        <f t="shared" si="1"/>
        <v>-21488.689992342144</v>
      </c>
    </row>
    <row r="12" spans="1:16">
      <c r="A12" s="15">
        <v>173</v>
      </c>
      <c r="B12" s="15">
        <v>362</v>
      </c>
      <c r="C12">
        <f t="shared" si="3"/>
        <v>396.01968190227819</v>
      </c>
      <c r="D12">
        <f t="shared" si="4"/>
        <v>1157.3387567321945</v>
      </c>
      <c r="H12">
        <f t="shared" si="6"/>
        <v>6399.0702712466009</v>
      </c>
      <c r="I12">
        <f t="shared" si="5"/>
        <v>36446217.459969506</v>
      </c>
      <c r="N12">
        <f t="shared" si="2"/>
        <v>160.99999999999994</v>
      </c>
      <c r="O12">
        <f t="shared" si="0"/>
        <v>314.63889423876196</v>
      </c>
      <c r="P12">
        <f t="shared" si="1"/>
        <v>-21145.880744926631</v>
      </c>
    </row>
    <row r="13" spans="1:16">
      <c r="A13" s="15">
        <v>173</v>
      </c>
      <c r="B13" s="15">
        <v>362</v>
      </c>
      <c r="C13">
        <f t="shared" si="3"/>
        <v>396.01968190227819</v>
      </c>
      <c r="D13">
        <f t="shared" si="4"/>
        <v>1157.3387567321945</v>
      </c>
      <c r="H13">
        <f t="shared" si="6"/>
        <v>6399.0702712466009</v>
      </c>
      <c r="I13">
        <f t="shared" si="5"/>
        <v>36446217.459969506</v>
      </c>
      <c r="N13">
        <f t="shared" si="2"/>
        <v>161.09999999999994</v>
      </c>
      <c r="O13">
        <f t="shared" si="0"/>
        <v>315.31706746929115</v>
      </c>
      <c r="P13">
        <f t="shared" si="1"/>
        <v>-20804.943695675582</v>
      </c>
    </row>
    <row r="14" spans="1:16">
      <c r="A14" s="15">
        <v>180</v>
      </c>
      <c r="B14" s="15">
        <v>450</v>
      </c>
      <c r="C14">
        <f t="shared" si="3"/>
        <v>443.49180803932938</v>
      </c>
      <c r="D14">
        <f t="shared" si="4"/>
        <v>42.356562596937628</v>
      </c>
      <c r="H14">
        <f t="shared" si="6"/>
        <v>10016.840570604429</v>
      </c>
      <c r="I14">
        <f t="shared" si="5"/>
        <v>91524438.503362864</v>
      </c>
      <c r="N14">
        <f t="shared" si="2"/>
        <v>161.19999999999993</v>
      </c>
      <c r="O14">
        <f t="shared" si="0"/>
        <v>315.99524069982033</v>
      </c>
      <c r="P14">
        <f t="shared" si="1"/>
        <v>-20465.878844588529</v>
      </c>
    </row>
    <row r="15" spans="1:16">
      <c r="A15" s="15">
        <v>180</v>
      </c>
      <c r="B15" s="15">
        <v>450</v>
      </c>
      <c r="C15">
        <f t="shared" si="3"/>
        <v>443.49180803932938</v>
      </c>
      <c r="D15">
        <f t="shared" si="4"/>
        <v>42.356562596937628</v>
      </c>
      <c r="H15">
        <f t="shared" si="6"/>
        <v>10016.840570604429</v>
      </c>
      <c r="I15">
        <f t="shared" si="5"/>
        <v>91524438.503362864</v>
      </c>
      <c r="N15">
        <f t="shared" si="2"/>
        <v>161.29999999999993</v>
      </c>
      <c r="O15">
        <f t="shared" si="0"/>
        <v>316.67341393034974</v>
      </c>
      <c r="P15">
        <f t="shared" si="1"/>
        <v>-20128.686191665474</v>
      </c>
    </row>
    <row r="16" spans="1:16">
      <c r="A16" s="15">
        <v>180</v>
      </c>
      <c r="B16" s="15">
        <v>450</v>
      </c>
      <c r="C16">
        <f t="shared" si="3"/>
        <v>443.49180803932938</v>
      </c>
      <c r="D16">
        <f t="shared" si="4"/>
        <v>42.356562596937628</v>
      </c>
      <c r="H16">
        <f t="shared" si="6"/>
        <v>10016.840570604429</v>
      </c>
      <c r="I16">
        <f t="shared" si="5"/>
        <v>91524438.503362864</v>
      </c>
      <c r="N16">
        <f t="shared" si="2"/>
        <v>161.39999999999992</v>
      </c>
      <c r="O16">
        <f t="shared" si="0"/>
        <v>317.35158716087892</v>
      </c>
      <c r="P16">
        <f t="shared" si="1"/>
        <v>-19793.365736907348</v>
      </c>
    </row>
    <row r="17" spans="1:16">
      <c r="A17" s="15">
        <v>170</v>
      </c>
      <c r="B17" s="15">
        <v>400</v>
      </c>
      <c r="C17">
        <f t="shared" si="3"/>
        <v>375.67448498639931</v>
      </c>
      <c r="D17">
        <f t="shared" si="4"/>
        <v>591.7306806769127</v>
      </c>
      <c r="H17">
        <f t="shared" si="6"/>
        <v>2040.3000391735695</v>
      </c>
      <c r="I17">
        <f t="shared" si="5"/>
        <v>2690584.2185128136</v>
      </c>
      <c r="N17">
        <f t="shared" si="2"/>
        <v>161.49999999999991</v>
      </c>
      <c r="O17">
        <f t="shared" si="0"/>
        <v>318.0297603914081</v>
      </c>
      <c r="P17">
        <f t="shared" si="1"/>
        <v>-19459.91748031415</v>
      </c>
    </row>
    <row r="18" spans="1:16">
      <c r="A18" s="15">
        <v>174</v>
      </c>
      <c r="B18" s="15">
        <v>403</v>
      </c>
      <c r="C18">
        <f t="shared" si="3"/>
        <v>402.80141420757138</v>
      </c>
      <c r="D18">
        <f t="shared" si="4"/>
        <v>3.9436316954501567E-2</v>
      </c>
      <c r="H18">
        <f t="shared" si="6"/>
        <v>7477.5540490532294</v>
      </c>
      <c r="I18">
        <f t="shared" si="5"/>
        <v>50049314.992975444</v>
      </c>
      <c r="N18">
        <f t="shared" si="2"/>
        <v>161.59999999999991</v>
      </c>
      <c r="O18">
        <f t="shared" si="0"/>
        <v>318.70793362193751</v>
      </c>
      <c r="P18">
        <f t="shared" si="1"/>
        <v>-19128.34142188495</v>
      </c>
    </row>
    <row r="19" spans="1:16">
      <c r="A19" s="15">
        <v>175</v>
      </c>
      <c r="B19" s="15">
        <v>440</v>
      </c>
      <c r="C19">
        <f t="shared" si="3"/>
        <v>409.58314651286435</v>
      </c>
      <c r="D19">
        <f t="shared" si="4"/>
        <v>925.18497605787638</v>
      </c>
      <c r="H19">
        <f t="shared" si="6"/>
        <v>8368.8180104168132</v>
      </c>
      <c r="I19">
        <f t="shared" si="5"/>
        <v>62866155.042310029</v>
      </c>
      <c r="N19">
        <f t="shared" si="2"/>
        <v>161.6999999999999</v>
      </c>
      <c r="O19">
        <f t="shared" si="0"/>
        <v>319.3861068524667</v>
      </c>
      <c r="P19">
        <f t="shared" si="1"/>
        <v>-18798.637561620679</v>
      </c>
    </row>
    <row r="20" spans="1:16">
      <c r="A20" s="15">
        <v>174</v>
      </c>
      <c r="B20" s="15">
        <v>400</v>
      </c>
      <c r="C20">
        <f t="shared" si="3"/>
        <v>402.80141420757138</v>
      </c>
      <c r="D20">
        <f t="shared" si="4"/>
        <v>7.8479215623828029</v>
      </c>
      <c r="H20">
        <f t="shared" si="6"/>
        <v>7477.5540490532294</v>
      </c>
      <c r="I20">
        <f t="shared" si="5"/>
        <v>50091771.317269765</v>
      </c>
      <c r="N20">
        <f t="shared" si="2"/>
        <v>161.7999999999999</v>
      </c>
      <c r="O20">
        <f t="shared" si="0"/>
        <v>320.06428008299588</v>
      </c>
      <c r="P20">
        <f t="shared" si="1"/>
        <v>-18470.805899519939</v>
      </c>
    </row>
    <row r="21" spans="1:16">
      <c r="A21" s="15">
        <v>186</v>
      </c>
      <c r="B21" s="15">
        <v>445</v>
      </c>
      <c r="C21">
        <f t="shared" si="3"/>
        <v>484.18220187108739</v>
      </c>
      <c r="D21">
        <f t="shared" si="4"/>
        <v>1535.2449434666439</v>
      </c>
      <c r="H21">
        <f t="shared" si="6"/>
        <v>5816.2137002339587</v>
      </c>
      <c r="I21">
        <f t="shared" si="5"/>
        <v>28849936.613580976</v>
      </c>
      <c r="N21">
        <f t="shared" si="2"/>
        <v>161.89999999999989</v>
      </c>
      <c r="O21">
        <f t="shared" si="0"/>
        <v>320.74245331352529</v>
      </c>
      <c r="P21">
        <f t="shared" si="1"/>
        <v>-18144.846435584128</v>
      </c>
    </row>
    <row r="22" spans="1:16">
      <c r="A22" s="15">
        <v>186</v>
      </c>
      <c r="B22" s="15">
        <v>445</v>
      </c>
      <c r="C22">
        <f t="shared" si="3"/>
        <v>484.18220187108739</v>
      </c>
      <c r="D22">
        <f t="shared" si="4"/>
        <v>1535.2449434666439</v>
      </c>
      <c r="H22">
        <f t="shared" si="6"/>
        <v>5816.2137002339587</v>
      </c>
      <c r="I22">
        <f t="shared" si="5"/>
        <v>28849936.613580976</v>
      </c>
      <c r="N22">
        <f t="shared" si="2"/>
        <v>161.99999999999989</v>
      </c>
      <c r="O22">
        <f t="shared" si="0"/>
        <v>321.42062654405447</v>
      </c>
      <c r="P22">
        <f t="shared" si="1"/>
        <v>-17820.759169813246</v>
      </c>
    </row>
    <row r="23" spans="1:16">
      <c r="A23" s="15">
        <v>186</v>
      </c>
      <c r="B23" s="15">
        <v>445</v>
      </c>
      <c r="C23">
        <f t="shared" si="3"/>
        <v>484.18220187108739</v>
      </c>
      <c r="D23">
        <f t="shared" si="4"/>
        <v>1535.2449434666439</v>
      </c>
      <c r="H23">
        <f t="shared" si="6"/>
        <v>5816.2137002339587</v>
      </c>
      <c r="I23">
        <f t="shared" si="5"/>
        <v>28849936.613580976</v>
      </c>
      <c r="N23">
        <f t="shared" si="2"/>
        <v>162.09999999999988</v>
      </c>
      <c r="O23">
        <f t="shared" si="0"/>
        <v>322.09879977458388</v>
      </c>
      <c r="P23">
        <f t="shared" si="1"/>
        <v>-17498.544102205895</v>
      </c>
    </row>
    <row r="24" spans="1:16">
      <c r="A24" s="15">
        <v>190</v>
      </c>
      <c r="B24" s="15">
        <v>466</v>
      </c>
      <c r="C24">
        <f t="shared" si="3"/>
        <v>511.30913109225924</v>
      </c>
      <c r="D24">
        <f t="shared" si="4"/>
        <v>2052.9173603355325</v>
      </c>
      <c r="H24">
        <f t="shared" si="6"/>
        <v>-728.60054219234735</v>
      </c>
      <c r="I24">
        <f t="shared" si="5"/>
        <v>1427070.4554062502</v>
      </c>
      <c r="N24">
        <f t="shared" si="2"/>
        <v>162.19999999999987</v>
      </c>
      <c r="O24">
        <f t="shared" si="0"/>
        <v>322.77697300511306</v>
      </c>
      <c r="P24">
        <f t="shared" si="1"/>
        <v>-17178.201232763473</v>
      </c>
    </row>
    <row r="25" spans="1:16">
      <c r="A25" s="15">
        <v>190</v>
      </c>
      <c r="B25" s="15">
        <v>479</v>
      </c>
      <c r="C25">
        <f t="shared" si="3"/>
        <v>511.30913109225924</v>
      </c>
      <c r="D25">
        <f t="shared" si="4"/>
        <v>1043.8799519367924</v>
      </c>
      <c r="H25">
        <f t="shared" si="6"/>
        <v>-728.60054219234735</v>
      </c>
      <c r="I25">
        <f t="shared" si="5"/>
        <v>1458299.0695032512</v>
      </c>
      <c r="N25">
        <f t="shared" si="2"/>
        <v>162.29999999999987</v>
      </c>
      <c r="O25">
        <f t="shared" si="0"/>
        <v>323.45514623564225</v>
      </c>
      <c r="P25">
        <f t="shared" si="1"/>
        <v>-16859.730561485514</v>
      </c>
    </row>
    <row r="26" spans="1:16">
      <c r="A26" s="15">
        <v>167</v>
      </c>
      <c r="B26" s="15">
        <v>342</v>
      </c>
      <c r="C26">
        <f t="shared" si="3"/>
        <v>355.32928807052019</v>
      </c>
      <c r="D26">
        <f t="shared" si="4"/>
        <v>177.66992046691192</v>
      </c>
      <c r="H26">
        <f t="shared" si="6"/>
        <v>-4003.4485408794135</v>
      </c>
      <c r="I26">
        <f t="shared" si="5"/>
        <v>18882923.021431025</v>
      </c>
      <c r="N26">
        <f t="shared" si="2"/>
        <v>162.39999999999986</v>
      </c>
      <c r="O26">
        <f t="shared" si="0"/>
        <v>324.13331946617166</v>
      </c>
      <c r="P26">
        <f t="shared" si="1"/>
        <v>-16543.132088371553</v>
      </c>
    </row>
    <row r="27" spans="1:16">
      <c r="A27" s="15">
        <v>167</v>
      </c>
      <c r="B27" s="15">
        <v>341</v>
      </c>
      <c r="C27">
        <f t="shared" si="3"/>
        <v>355.32928807052019</v>
      </c>
      <c r="D27">
        <f t="shared" si="4"/>
        <v>205.3284966079523</v>
      </c>
      <c r="H27">
        <f t="shared" si="6"/>
        <v>-4003.4485408794135</v>
      </c>
      <c r="I27">
        <f t="shared" si="5"/>
        <v>18874233.124349266</v>
      </c>
      <c r="N27">
        <f t="shared" si="2"/>
        <v>162.49999999999986</v>
      </c>
      <c r="O27">
        <f t="shared" si="0"/>
        <v>324.81149269670084</v>
      </c>
      <c r="P27">
        <f t="shared" si="1"/>
        <v>-16228.40581342252</v>
      </c>
    </row>
    <row r="28" spans="1:16">
      <c r="A28" s="15">
        <v>167</v>
      </c>
      <c r="B28" s="15">
        <v>342</v>
      </c>
      <c r="C28">
        <f t="shared" si="3"/>
        <v>355.32928807052019</v>
      </c>
      <c r="D28">
        <f t="shared" si="4"/>
        <v>177.66992046691192</v>
      </c>
      <c r="H28">
        <f t="shared" si="6"/>
        <v>-4003.4485408794135</v>
      </c>
      <c r="I28">
        <f t="shared" si="5"/>
        <v>18882923.021431025</v>
      </c>
      <c r="N28">
        <f t="shared" si="2"/>
        <v>162.59999999999985</v>
      </c>
      <c r="O28">
        <f t="shared" si="0"/>
        <v>325.48966592723002</v>
      </c>
      <c r="P28">
        <f t="shared" si="1"/>
        <v>-15915.551736637484</v>
      </c>
    </row>
    <row r="29" spans="1:16">
      <c r="A29" s="15">
        <v>167</v>
      </c>
      <c r="B29" s="15">
        <v>346</v>
      </c>
      <c r="C29">
        <f t="shared" si="3"/>
        <v>355.32928807052019</v>
      </c>
      <c r="D29">
        <f t="shared" si="4"/>
        <v>87.035615902750379</v>
      </c>
      <c r="H29">
        <f t="shared" si="6"/>
        <v>-4003.4485408794135</v>
      </c>
      <c r="I29">
        <f t="shared" si="5"/>
        <v>18917702.60975806</v>
      </c>
      <c r="N29">
        <f t="shared" si="2"/>
        <v>162.69999999999985</v>
      </c>
      <c r="O29">
        <f t="shared" si="0"/>
        <v>326.16783915775943</v>
      </c>
      <c r="P29">
        <f t="shared" si="1"/>
        <v>-15604.569858017378</v>
      </c>
    </row>
    <row r="30" spans="1:16">
      <c r="A30" s="15">
        <v>167</v>
      </c>
      <c r="B30" s="15">
        <v>346</v>
      </c>
      <c r="C30">
        <f t="shared" si="3"/>
        <v>355.32928807052019</v>
      </c>
      <c r="D30">
        <f t="shared" si="4"/>
        <v>87.035615902750379</v>
      </c>
      <c r="H30">
        <f t="shared" si="6"/>
        <v>-4003.4485408794135</v>
      </c>
      <c r="I30">
        <f t="shared" si="5"/>
        <v>18917702.60975806</v>
      </c>
      <c r="N30">
        <f t="shared" si="2"/>
        <v>162.79999999999984</v>
      </c>
      <c r="O30">
        <f t="shared" si="0"/>
        <v>326.84601238828861</v>
      </c>
      <c r="P30">
        <f t="shared" si="1"/>
        <v>-15295.460177561268</v>
      </c>
    </row>
    <row r="31" spans="1:16">
      <c r="A31" s="15">
        <v>167</v>
      </c>
      <c r="B31" s="15">
        <v>353</v>
      </c>
      <c r="C31">
        <f t="shared" si="3"/>
        <v>355.32928807052019</v>
      </c>
      <c r="D31">
        <f t="shared" si="4"/>
        <v>5.4255829154676807</v>
      </c>
      <c r="H31">
        <f t="shared" si="6"/>
        <v>-4003.4485408794135</v>
      </c>
      <c r="I31">
        <f t="shared" si="5"/>
        <v>18978643.889330372</v>
      </c>
      <c r="N31">
        <f t="shared" si="2"/>
        <v>162.89999999999984</v>
      </c>
      <c r="O31">
        <f t="shared" si="0"/>
        <v>327.5241856188178</v>
      </c>
      <c r="P31">
        <f t="shared" si="1"/>
        <v>-14988.222695269622</v>
      </c>
    </row>
    <row r="32" spans="1:16">
      <c r="A32" s="15">
        <v>176</v>
      </c>
      <c r="B32" s="15">
        <v>443</v>
      </c>
      <c r="C32">
        <f t="shared" si="3"/>
        <v>416.36487881815731</v>
      </c>
      <c r="D32">
        <f t="shared" si="4"/>
        <v>709.42968037144522</v>
      </c>
      <c r="H32">
        <f t="shared" si="6"/>
        <v>9072.8621553387493</v>
      </c>
      <c r="I32">
        <f t="shared" si="5"/>
        <v>74474520.820147961</v>
      </c>
      <c r="N32">
        <f t="shared" si="2"/>
        <v>162.99999999999983</v>
      </c>
      <c r="O32">
        <f t="shared" si="0"/>
        <v>328.20235884934721</v>
      </c>
      <c r="P32">
        <f t="shared" si="1"/>
        <v>-14682.857411141507</v>
      </c>
    </row>
    <row r="33" spans="1:16">
      <c r="A33" s="15">
        <v>175</v>
      </c>
      <c r="B33" s="15">
        <v>408</v>
      </c>
      <c r="C33">
        <f t="shared" si="3"/>
        <v>409.58314651286435</v>
      </c>
      <c r="D33">
        <f t="shared" si="4"/>
        <v>2.5063528811945384</v>
      </c>
      <c r="H33">
        <f t="shared" si="6"/>
        <v>8368.8180104168132</v>
      </c>
      <c r="I33">
        <f t="shared" si="5"/>
        <v>63374623.394976705</v>
      </c>
      <c r="N33">
        <f t="shared" si="2"/>
        <v>163.09999999999982</v>
      </c>
      <c r="O33">
        <f t="shared" si="0"/>
        <v>328.88053207987639</v>
      </c>
      <c r="P33">
        <f t="shared" si="1"/>
        <v>-14379.364325178787</v>
      </c>
    </row>
    <row r="34" spans="1:16">
      <c r="A34" s="15">
        <v>179</v>
      </c>
      <c r="B34" s="15">
        <v>450</v>
      </c>
      <c r="C34">
        <f t="shared" si="3"/>
        <v>436.7100757340362</v>
      </c>
      <c r="D34">
        <f t="shared" si="4"/>
        <v>176.62208699505356</v>
      </c>
      <c r="H34">
        <f t="shared" si="6"/>
        <v>10061.675691450946</v>
      </c>
      <c r="I34">
        <f t="shared" si="5"/>
        <v>92384309.597629026</v>
      </c>
      <c r="N34">
        <f t="shared" si="2"/>
        <v>163.19999999999982</v>
      </c>
      <c r="O34">
        <f t="shared" si="0"/>
        <v>329.55870531040557</v>
      </c>
      <c r="P34">
        <f t="shared" si="1"/>
        <v>-14077.74343738053</v>
      </c>
    </row>
    <row r="35" spans="1:16">
      <c r="A35" s="15">
        <v>189</v>
      </c>
      <c r="B35" s="15">
        <v>444</v>
      </c>
      <c r="C35">
        <f t="shared" si="3"/>
        <v>504.52739878696627</v>
      </c>
      <c r="D35">
        <f t="shared" si="4"/>
        <v>3663.5660039164463</v>
      </c>
      <c r="H35">
        <f t="shared" si="6"/>
        <v>1188.4327430780977</v>
      </c>
      <c r="I35">
        <f t="shared" si="5"/>
        <v>554180.10896678106</v>
      </c>
      <c r="N35">
        <f t="shared" si="2"/>
        <v>163.29999999999981</v>
      </c>
      <c r="O35">
        <f t="shared" si="0"/>
        <v>330.23687854093498</v>
      </c>
      <c r="P35">
        <f t="shared" si="1"/>
        <v>-13777.99474774627</v>
      </c>
    </row>
    <row r="36" spans="1:16">
      <c r="A36" s="15">
        <v>189</v>
      </c>
      <c r="B36" s="15">
        <v>444</v>
      </c>
      <c r="C36">
        <f t="shared" si="3"/>
        <v>504.52739878696627</v>
      </c>
      <c r="D36">
        <f t="shared" si="4"/>
        <v>3663.5660039164463</v>
      </c>
      <c r="H36">
        <f t="shared" si="6"/>
        <v>1188.4327430780977</v>
      </c>
      <c r="I36">
        <f t="shared" si="5"/>
        <v>554180.10896678106</v>
      </c>
      <c r="N36">
        <f t="shared" si="2"/>
        <v>163.39999999999981</v>
      </c>
      <c r="O36">
        <f t="shared" si="0"/>
        <v>330.91505177146416</v>
      </c>
      <c r="P36">
        <f t="shared" si="1"/>
        <v>-13480.118256276939</v>
      </c>
    </row>
    <row r="37" spans="1:16">
      <c r="A37" s="15">
        <v>183</v>
      </c>
      <c r="B37" s="15">
        <v>507</v>
      </c>
      <c r="C37">
        <f t="shared" si="3"/>
        <v>463.83700495520827</v>
      </c>
      <c r="D37">
        <f t="shared" si="4"/>
        <v>1863.0441412367152</v>
      </c>
      <c r="H37">
        <f t="shared" si="6"/>
        <v>8759.0163094094023</v>
      </c>
      <c r="I37">
        <f t="shared" si="5"/>
        <v>68095773.170758769</v>
      </c>
      <c r="N37">
        <f t="shared" si="2"/>
        <v>163.4999999999998</v>
      </c>
      <c r="O37">
        <f t="shared" si="0"/>
        <v>331.59322500199335</v>
      </c>
      <c r="P37">
        <f t="shared" si="1"/>
        <v>-13184.113962972071</v>
      </c>
    </row>
    <row r="38" spans="1:16">
      <c r="A38" s="15">
        <v>181</v>
      </c>
      <c r="B38" s="15">
        <v>441</v>
      </c>
      <c r="C38">
        <f t="shared" si="3"/>
        <v>450.27354034462235</v>
      </c>
      <c r="D38">
        <f t="shared" si="4"/>
        <v>85.998550523338366</v>
      </c>
      <c r="H38">
        <f t="shared" si="6"/>
        <v>9784.7856333144009</v>
      </c>
      <c r="I38">
        <f t="shared" si="5"/>
        <v>87306329.961332604</v>
      </c>
      <c r="N38">
        <f t="shared" si="2"/>
        <v>163.5999999999998</v>
      </c>
      <c r="O38">
        <f t="shared" si="0"/>
        <v>332.27139823252276</v>
      </c>
      <c r="P38">
        <f t="shared" si="1"/>
        <v>-12889.981867831666</v>
      </c>
    </row>
    <row r="39" spans="1:16">
      <c r="A39" s="15">
        <v>176</v>
      </c>
      <c r="B39" s="15">
        <v>434</v>
      </c>
      <c r="C39">
        <f t="shared" si="3"/>
        <v>416.36487881815731</v>
      </c>
      <c r="D39">
        <f t="shared" si="4"/>
        <v>310.99749909827676</v>
      </c>
      <c r="H39">
        <f t="shared" si="6"/>
        <v>9072.8621553387493</v>
      </c>
      <c r="I39">
        <f t="shared" si="5"/>
        <v>74629939.338944063</v>
      </c>
      <c r="N39">
        <f t="shared" si="2"/>
        <v>163.69999999999979</v>
      </c>
      <c r="O39">
        <f t="shared" si="0"/>
        <v>332.94957146305194</v>
      </c>
      <c r="P39">
        <f t="shared" si="1"/>
        <v>-12597.721970855258</v>
      </c>
    </row>
    <row r="40" spans="1:16">
      <c r="A40" s="15">
        <v>174</v>
      </c>
      <c r="B40" s="15">
        <v>434</v>
      </c>
      <c r="C40">
        <f t="shared" si="3"/>
        <v>402.80141420757138</v>
      </c>
      <c r="D40">
        <f t="shared" si="4"/>
        <v>973.35175544752872</v>
      </c>
      <c r="H40">
        <f t="shared" si="6"/>
        <v>7477.5540490532294</v>
      </c>
      <c r="I40">
        <f t="shared" si="5"/>
        <v>49611653.641934142</v>
      </c>
      <c r="N40">
        <f t="shared" si="2"/>
        <v>163.79999999999978</v>
      </c>
      <c r="O40">
        <f t="shared" si="0"/>
        <v>333.62774469358112</v>
      </c>
      <c r="P40">
        <f t="shared" si="1"/>
        <v>-12307.334272043314</v>
      </c>
    </row>
    <row r="41" spans="1:16">
      <c r="A41" s="15">
        <v>194</v>
      </c>
      <c r="B41" s="15">
        <v>550</v>
      </c>
      <c r="C41">
        <f t="shared" si="3"/>
        <v>538.43606031343131</v>
      </c>
      <c r="D41">
        <f t="shared" si="4"/>
        <v>133.72470107459833</v>
      </c>
      <c r="H41">
        <f t="shared" si="6"/>
        <v>-10268.931847693399</v>
      </c>
      <c r="I41">
        <f t="shared" si="5"/>
        <v>117049286.3250345</v>
      </c>
      <c r="N41">
        <f t="shared" si="2"/>
        <v>163.89999999999978</v>
      </c>
      <c r="O41">
        <f t="shared" si="0"/>
        <v>334.30591792411053</v>
      </c>
      <c r="P41">
        <f t="shared" si="1"/>
        <v>-12018.818771396298</v>
      </c>
    </row>
    <row r="42" spans="1:16">
      <c r="A42" s="15">
        <v>194</v>
      </c>
      <c r="B42" s="15">
        <v>550</v>
      </c>
      <c r="C42">
        <f t="shared" si="3"/>
        <v>538.43606031343131</v>
      </c>
      <c r="D42">
        <f t="shared" si="4"/>
        <v>133.72470107459833</v>
      </c>
      <c r="H42">
        <f t="shared" si="6"/>
        <v>-10268.931847693399</v>
      </c>
      <c r="I42">
        <f t="shared" si="5"/>
        <v>117049286.3250345</v>
      </c>
      <c r="N42">
        <f t="shared" si="2"/>
        <v>163.99999999999977</v>
      </c>
      <c r="O42">
        <f t="shared" si="0"/>
        <v>334.98409115463971</v>
      </c>
      <c r="P42">
        <f t="shared" si="1"/>
        <v>-11732.175468913279</v>
      </c>
    </row>
    <row r="43" spans="1:16">
      <c r="A43" s="15">
        <v>186</v>
      </c>
      <c r="B43" s="15">
        <v>486</v>
      </c>
      <c r="C43">
        <f t="shared" si="3"/>
        <v>484.18220187108739</v>
      </c>
      <c r="D43">
        <f t="shared" si="4"/>
        <v>3.3043900374781994</v>
      </c>
      <c r="H43">
        <f t="shared" si="6"/>
        <v>5816.2137002339587</v>
      </c>
      <c r="I43">
        <f t="shared" si="5"/>
        <v>28411178.090161789</v>
      </c>
      <c r="N43">
        <f t="shared" si="2"/>
        <v>164.09999999999977</v>
      </c>
      <c r="O43">
        <f t="shared" si="0"/>
        <v>335.6622643851689</v>
      </c>
      <c r="P43">
        <f t="shared" si="1"/>
        <v>-11447.404364594724</v>
      </c>
    </row>
    <row r="44" spans="1:16">
      <c r="A44" s="15">
        <v>186</v>
      </c>
      <c r="B44" s="15">
        <v>486</v>
      </c>
      <c r="C44">
        <f t="shared" si="3"/>
        <v>484.18220187108739</v>
      </c>
      <c r="D44">
        <f t="shared" si="4"/>
        <v>3.3043900374781994</v>
      </c>
      <c r="H44">
        <f t="shared" si="6"/>
        <v>5816.2137002339587</v>
      </c>
      <c r="I44">
        <f t="shared" si="5"/>
        <v>28411178.090161789</v>
      </c>
      <c r="N44">
        <f t="shared" si="2"/>
        <v>164.19999999999976</v>
      </c>
      <c r="O44">
        <f t="shared" si="0"/>
        <v>336.34043761569831</v>
      </c>
      <c r="P44">
        <f t="shared" si="1"/>
        <v>-11164.505458440632</v>
      </c>
    </row>
    <row r="45" spans="1:16">
      <c r="A45" s="15">
        <v>186</v>
      </c>
      <c r="B45" s="15">
        <v>486</v>
      </c>
      <c r="C45">
        <f t="shared" si="3"/>
        <v>484.18220187108739</v>
      </c>
      <c r="D45">
        <f t="shared" si="4"/>
        <v>3.3043900374781994</v>
      </c>
      <c r="H45">
        <f t="shared" si="6"/>
        <v>5816.2137002339587</v>
      </c>
      <c r="I45">
        <f t="shared" si="5"/>
        <v>28411178.090161789</v>
      </c>
      <c r="N45">
        <f t="shared" si="2"/>
        <v>164.29999999999976</v>
      </c>
      <c r="O45">
        <f t="shared" si="0"/>
        <v>337.01861084622749</v>
      </c>
      <c r="P45">
        <f t="shared" si="1"/>
        <v>-10883.478750451002</v>
      </c>
    </row>
    <row r="46" spans="1:16">
      <c r="A46" s="15">
        <v>183</v>
      </c>
      <c r="B46" s="15">
        <v>512</v>
      </c>
      <c r="C46">
        <f t="shared" si="3"/>
        <v>463.83700495520827</v>
      </c>
      <c r="D46">
        <f t="shared" si="4"/>
        <v>2319.6740916846325</v>
      </c>
      <c r="H46">
        <f t="shared" si="6"/>
        <v>8759.0163094094023</v>
      </c>
      <c r="I46">
        <f t="shared" si="5"/>
        <v>68013278.00766468</v>
      </c>
      <c r="N46">
        <f t="shared" si="2"/>
        <v>164.39999999999975</v>
      </c>
      <c r="O46">
        <f t="shared" si="0"/>
        <v>337.6967840767569</v>
      </c>
      <c r="P46">
        <f t="shared" si="1"/>
        <v>-10604.324240625836</v>
      </c>
    </row>
    <row r="47" spans="1:16">
      <c r="A47" s="15">
        <v>180</v>
      </c>
      <c r="B47" s="15">
        <v>467</v>
      </c>
      <c r="C47">
        <f t="shared" si="3"/>
        <v>443.49180803932938</v>
      </c>
      <c r="D47">
        <f t="shared" si="4"/>
        <v>552.63508925973849</v>
      </c>
      <c r="H47">
        <f t="shared" si="6"/>
        <v>10016.840570604429</v>
      </c>
      <c r="I47">
        <f t="shared" si="5"/>
        <v>91199454.923962325</v>
      </c>
      <c r="N47">
        <f t="shared" si="2"/>
        <v>164.49999999999974</v>
      </c>
      <c r="O47">
        <f t="shared" si="0"/>
        <v>338.37495730728608</v>
      </c>
      <c r="P47">
        <f t="shared" si="1"/>
        <v>-10327.041928965133</v>
      </c>
    </row>
    <row r="48" spans="1:16">
      <c r="A48" s="15">
        <v>180</v>
      </c>
      <c r="B48" s="15">
        <v>467</v>
      </c>
      <c r="C48">
        <f t="shared" si="3"/>
        <v>443.49180803932938</v>
      </c>
      <c r="D48">
        <f t="shared" si="4"/>
        <v>552.63508925973849</v>
      </c>
      <c r="H48">
        <f t="shared" si="6"/>
        <v>10016.840570604429</v>
      </c>
      <c r="I48">
        <f t="shared" si="5"/>
        <v>91199454.923962325</v>
      </c>
      <c r="N48">
        <f t="shared" si="2"/>
        <v>164.59999999999974</v>
      </c>
      <c r="O48">
        <f t="shared" si="0"/>
        <v>339.05313053781526</v>
      </c>
      <c r="P48">
        <f t="shared" si="1"/>
        <v>-10051.631815467495</v>
      </c>
    </row>
    <row r="49" spans="1:16">
      <c r="A49" s="15">
        <v>189</v>
      </c>
      <c r="B49" s="15">
        <v>567</v>
      </c>
      <c r="C49">
        <f t="shared" si="3"/>
        <v>504.52739878696627</v>
      </c>
      <c r="D49">
        <f t="shared" si="4"/>
        <v>3902.8259023227429</v>
      </c>
      <c r="H49">
        <f t="shared" si="6"/>
        <v>1188.4327430780977</v>
      </c>
      <c r="I49">
        <f t="shared" si="5"/>
        <v>386178.65416956897</v>
      </c>
      <c r="N49">
        <f t="shared" si="2"/>
        <v>164.69999999999973</v>
      </c>
      <c r="O49">
        <f t="shared" si="0"/>
        <v>339.73130376834467</v>
      </c>
      <c r="P49">
        <f t="shared" si="1"/>
        <v>-9778.0939001357183</v>
      </c>
    </row>
    <row r="50" spans="1:16">
      <c r="A50" s="15">
        <v>193</v>
      </c>
      <c r="B50" s="15">
        <v>497</v>
      </c>
      <c r="C50">
        <f t="shared" si="3"/>
        <v>531.65432800813835</v>
      </c>
      <c r="D50">
        <f t="shared" si="4"/>
        <v>1200.9224496956422</v>
      </c>
      <c r="H50">
        <f t="shared" si="6"/>
        <v>-7603.0192966549657</v>
      </c>
      <c r="I50">
        <f t="shared" si="5"/>
        <v>65610312.606182806</v>
      </c>
      <c r="N50">
        <f t="shared" si="2"/>
        <v>164.79999999999973</v>
      </c>
      <c r="O50">
        <f t="shared" si="0"/>
        <v>340.40947699887386</v>
      </c>
      <c r="P50">
        <f t="shared" si="1"/>
        <v>-9506.4281829679385</v>
      </c>
    </row>
    <row r="51" spans="1:16">
      <c r="A51" s="15">
        <v>193</v>
      </c>
      <c r="B51" s="15">
        <v>497</v>
      </c>
      <c r="C51">
        <f t="shared" si="3"/>
        <v>531.65432800813835</v>
      </c>
      <c r="D51">
        <f t="shared" si="4"/>
        <v>1200.9224496956422</v>
      </c>
      <c r="H51">
        <f t="shared" si="6"/>
        <v>-7603.0192966549657</v>
      </c>
      <c r="I51">
        <f t="shared" si="5"/>
        <v>65610312.606182806</v>
      </c>
      <c r="N51">
        <f t="shared" si="2"/>
        <v>164.89999999999972</v>
      </c>
      <c r="O51">
        <f t="shared" si="0"/>
        <v>341.08765022940304</v>
      </c>
      <c r="P51">
        <f t="shared" si="1"/>
        <v>-9236.6346639650874</v>
      </c>
    </row>
    <row r="52" spans="1:16">
      <c r="A52" s="15">
        <v>192</v>
      </c>
      <c r="B52" s="15">
        <v>511</v>
      </c>
      <c r="C52">
        <f t="shared" si="3"/>
        <v>524.87259570284539</v>
      </c>
      <c r="D52">
        <f t="shared" si="4"/>
        <v>192.44891153460432</v>
      </c>
      <c r="H52">
        <f t="shared" si="6"/>
        <v>-5124.3265620586462</v>
      </c>
      <c r="I52">
        <f t="shared" si="5"/>
        <v>31756905.461043723</v>
      </c>
      <c r="N52">
        <f t="shared" si="2"/>
        <v>164.99999999999972</v>
      </c>
      <c r="O52">
        <f t="shared" si="0"/>
        <v>341.76582345993245</v>
      </c>
      <c r="P52">
        <f t="shared" si="1"/>
        <v>-8968.7133431262337</v>
      </c>
    </row>
    <row r="53" spans="1:16">
      <c r="A53" s="15">
        <v>193</v>
      </c>
      <c r="B53" s="15">
        <v>497</v>
      </c>
      <c r="C53">
        <f t="shared" si="3"/>
        <v>531.65432800813835</v>
      </c>
      <c r="D53">
        <f t="shared" si="4"/>
        <v>1200.9224496956422</v>
      </c>
      <c r="H53">
        <f t="shared" si="6"/>
        <v>-7603.0192966549657</v>
      </c>
      <c r="I53">
        <f t="shared" si="5"/>
        <v>65610312.606182806</v>
      </c>
      <c r="N53">
        <f t="shared" si="2"/>
        <v>165.09999999999971</v>
      </c>
      <c r="O53">
        <f t="shared" si="0"/>
        <v>342.44399669046163</v>
      </c>
      <c r="P53">
        <f t="shared" si="1"/>
        <v>-8702.664220451843</v>
      </c>
    </row>
    <row r="54" spans="1:16">
      <c r="A54" s="15">
        <v>193</v>
      </c>
      <c r="B54" s="15">
        <v>497</v>
      </c>
      <c r="C54">
        <f t="shared" si="3"/>
        <v>531.65432800813835</v>
      </c>
      <c r="D54">
        <f t="shared" si="4"/>
        <v>1200.9224496956422</v>
      </c>
      <c r="H54">
        <f t="shared" si="6"/>
        <v>-7603.0192966549657</v>
      </c>
      <c r="I54">
        <f t="shared" si="5"/>
        <v>65610312.606182806</v>
      </c>
      <c r="N54">
        <f t="shared" si="2"/>
        <v>165.1999999999997</v>
      </c>
      <c r="O54">
        <f t="shared" si="0"/>
        <v>343.12216992099081</v>
      </c>
      <c r="P54">
        <f t="shared" si="1"/>
        <v>-8438.4872959419154</v>
      </c>
    </row>
    <row r="55" spans="1:16">
      <c r="A55" s="15">
        <v>183</v>
      </c>
      <c r="B55" s="15">
        <v>465</v>
      </c>
      <c r="C55">
        <f t="shared" si="3"/>
        <v>463.83700495520827</v>
      </c>
      <c r="D55">
        <f t="shared" si="4"/>
        <v>1.3525574742101136</v>
      </c>
      <c r="H55">
        <f t="shared" si="6"/>
        <v>8759.0163094094023</v>
      </c>
      <c r="I55">
        <f t="shared" si="5"/>
        <v>68790706.540749162</v>
      </c>
      <c r="N55">
        <f t="shared" si="2"/>
        <v>165.2999999999997</v>
      </c>
      <c r="O55">
        <f t="shared" si="0"/>
        <v>343.80034315152022</v>
      </c>
      <c r="P55">
        <f t="shared" si="1"/>
        <v>-8176.1825695969164</v>
      </c>
    </row>
    <row r="56" spans="1:16">
      <c r="A56" s="15">
        <v>183</v>
      </c>
      <c r="B56" s="15">
        <v>465</v>
      </c>
      <c r="C56">
        <f t="shared" si="3"/>
        <v>463.83700495520827</v>
      </c>
      <c r="D56">
        <f t="shared" si="4"/>
        <v>1.3525574742101136</v>
      </c>
      <c r="H56">
        <f t="shared" si="6"/>
        <v>8759.0163094094023</v>
      </c>
      <c r="I56">
        <f t="shared" si="5"/>
        <v>68790706.540749162</v>
      </c>
      <c r="N56">
        <f t="shared" si="2"/>
        <v>165.39999999999969</v>
      </c>
      <c r="O56">
        <f t="shared" si="0"/>
        <v>344.47851638204941</v>
      </c>
      <c r="P56">
        <f t="shared" si="1"/>
        <v>-7915.7500414154492</v>
      </c>
    </row>
    <row r="57" spans="1:16">
      <c r="A57" s="15">
        <v>190</v>
      </c>
      <c r="B57" s="15">
        <v>545</v>
      </c>
      <c r="C57">
        <f t="shared" si="3"/>
        <v>511.30913109225924</v>
      </c>
      <c r="D57">
        <f t="shared" si="4"/>
        <v>1135.0746477585733</v>
      </c>
      <c r="H57">
        <f t="shared" si="6"/>
        <v>-728.60054219234735</v>
      </c>
      <c r="I57">
        <f t="shared" si="5"/>
        <v>1622058.3410726411</v>
      </c>
      <c r="N57">
        <f t="shared" si="2"/>
        <v>165.49999999999969</v>
      </c>
      <c r="O57">
        <f t="shared" si="0"/>
        <v>345.15668961257859</v>
      </c>
      <c r="P57">
        <f t="shared" si="1"/>
        <v>-7657.1897113993764</v>
      </c>
    </row>
    <row r="58" spans="1:16">
      <c r="A58" s="15">
        <v>193</v>
      </c>
      <c r="B58" s="15">
        <v>559</v>
      </c>
      <c r="C58">
        <f t="shared" si="3"/>
        <v>531.65432800813835</v>
      </c>
      <c r="D58">
        <f t="shared" si="4"/>
        <v>747.78577668648666</v>
      </c>
      <c r="H58">
        <f t="shared" si="6"/>
        <v>-7603.0192966549657</v>
      </c>
      <c r="I58">
        <f t="shared" si="5"/>
        <v>66618558.99896802</v>
      </c>
      <c r="N58">
        <f t="shared" si="2"/>
        <v>165.59999999999968</v>
      </c>
      <c r="O58">
        <f t="shared" si="0"/>
        <v>345.834862843108</v>
      </c>
      <c r="P58">
        <f t="shared" si="1"/>
        <v>-7400.5015795468353</v>
      </c>
    </row>
    <row r="59" spans="1:16">
      <c r="A59" s="15">
        <v>193</v>
      </c>
      <c r="B59" s="15">
        <v>565</v>
      </c>
      <c r="C59">
        <f t="shared" si="3"/>
        <v>531.65432800813835</v>
      </c>
      <c r="D59">
        <f t="shared" si="4"/>
        <v>1111.9338405888266</v>
      </c>
      <c r="H59">
        <f t="shared" si="6"/>
        <v>-7603.0192966549657</v>
      </c>
      <c r="I59">
        <f t="shared" si="5"/>
        <v>66716539.230527878</v>
      </c>
      <c r="N59">
        <f t="shared" si="2"/>
        <v>165.69999999999968</v>
      </c>
      <c r="O59">
        <f t="shared" si="0"/>
        <v>346.51303607363718</v>
      </c>
      <c r="P59">
        <f t="shared" si="1"/>
        <v>-7145.6856458592229</v>
      </c>
    </row>
    <row r="60" spans="1:16">
      <c r="A60" s="15">
        <v>193</v>
      </c>
      <c r="B60" s="15">
        <v>586</v>
      </c>
      <c r="C60">
        <f t="shared" si="3"/>
        <v>531.65432800813835</v>
      </c>
      <c r="D60">
        <f t="shared" si="4"/>
        <v>2953.4520642470156</v>
      </c>
      <c r="H60">
        <f t="shared" si="6"/>
        <v>-7603.0192966549657</v>
      </c>
      <c r="I60">
        <f t="shared" si="5"/>
        <v>67060037.040987387</v>
      </c>
      <c r="N60">
        <f t="shared" si="2"/>
        <v>165.79999999999967</v>
      </c>
      <c r="O60">
        <f t="shared" si="0"/>
        <v>347.19120930416636</v>
      </c>
      <c r="P60">
        <f t="shared" si="1"/>
        <v>-6892.7419103356078</v>
      </c>
    </row>
    <row r="61" spans="1:16">
      <c r="A61" s="15">
        <v>193</v>
      </c>
      <c r="B61" s="15">
        <v>586</v>
      </c>
      <c r="C61">
        <f t="shared" si="3"/>
        <v>531.65432800813835</v>
      </c>
      <c r="D61">
        <f t="shared" si="4"/>
        <v>2953.4520642470156</v>
      </c>
      <c r="H61">
        <f t="shared" si="6"/>
        <v>-7603.0192966549657</v>
      </c>
      <c r="I61">
        <f t="shared" si="5"/>
        <v>67060037.040987387</v>
      </c>
      <c r="N61">
        <f t="shared" si="2"/>
        <v>165.89999999999966</v>
      </c>
      <c r="O61">
        <f t="shared" si="0"/>
        <v>347.86938253469577</v>
      </c>
      <c r="P61">
        <f t="shared" si="1"/>
        <v>-6641.6703729769215</v>
      </c>
    </row>
    <row r="62" spans="1:16">
      <c r="A62" s="15">
        <v>182</v>
      </c>
      <c r="B62" s="15">
        <v>495</v>
      </c>
      <c r="C62">
        <f t="shared" si="3"/>
        <v>457.05527264991531</v>
      </c>
      <c r="D62">
        <f t="shared" si="4"/>
        <v>1439.8023336722651</v>
      </c>
      <c r="H62">
        <f t="shared" si="6"/>
        <v>9365.5108795827255</v>
      </c>
      <c r="I62">
        <f t="shared" si="5"/>
        <v>78685963.264795497</v>
      </c>
      <c r="N62">
        <f t="shared" si="2"/>
        <v>165.99999999999966</v>
      </c>
      <c r="O62">
        <f t="shared" si="0"/>
        <v>348.54755576522496</v>
      </c>
      <c r="P62">
        <f t="shared" si="1"/>
        <v>-6392.4710337826982</v>
      </c>
    </row>
    <row r="63" spans="1:16">
      <c r="A63" s="16">
        <v>192</v>
      </c>
      <c r="B63" s="16">
        <v>601</v>
      </c>
      <c r="N63">
        <f t="shared" si="2"/>
        <v>166.09999999999965</v>
      </c>
      <c r="O63">
        <f t="shared" si="0"/>
        <v>349.22572899575414</v>
      </c>
      <c r="P63">
        <f t="shared" si="1"/>
        <v>-6145.1438927524723</v>
      </c>
    </row>
    <row r="64" spans="1:16">
      <c r="A64" s="16">
        <v>192</v>
      </c>
      <c r="B64" s="16">
        <v>601</v>
      </c>
      <c r="N64">
        <f t="shared" si="2"/>
        <v>166.19999999999965</v>
      </c>
      <c r="O64">
        <f t="shared" si="0"/>
        <v>349.90390222628355</v>
      </c>
      <c r="P64">
        <f t="shared" si="1"/>
        <v>-5899.6889498867095</v>
      </c>
    </row>
    <row r="65" spans="1:16">
      <c r="A65" s="16">
        <v>190</v>
      </c>
      <c r="B65" s="16">
        <v>600</v>
      </c>
      <c r="N65">
        <f t="shared" si="2"/>
        <v>166.29999999999964</v>
      </c>
      <c r="O65">
        <f t="shared" si="0"/>
        <v>350.58207545681273</v>
      </c>
      <c r="P65">
        <f t="shared" si="1"/>
        <v>-5656.106205184944</v>
      </c>
    </row>
    <row r="66" spans="1:16">
      <c r="A66" s="16">
        <v>192</v>
      </c>
      <c r="B66" s="16">
        <v>601</v>
      </c>
      <c r="N66">
        <f t="shared" si="2"/>
        <v>166.39999999999964</v>
      </c>
      <c r="O66">
        <f t="shared" si="0"/>
        <v>351.26024868734191</v>
      </c>
      <c r="P66">
        <f t="shared" si="1"/>
        <v>-5414.3956586476415</v>
      </c>
    </row>
    <row r="67" spans="1:16">
      <c r="A67" s="16">
        <v>201</v>
      </c>
      <c r="B67" s="16">
        <v>602</v>
      </c>
      <c r="N67">
        <f t="shared" si="2"/>
        <v>166.49999999999963</v>
      </c>
      <c r="O67">
        <f t="shared" ref="O67:O130" si="7">$F$5*N67+$G$5</f>
        <v>351.93842191787132</v>
      </c>
      <c r="P67">
        <f t="shared" ref="P67:P130" si="8">$K$5*(N67^2)+$L$5*N67+$M$5</f>
        <v>-5174.5573102752678</v>
      </c>
    </row>
    <row r="68" spans="1:16">
      <c r="A68" s="16">
        <v>201</v>
      </c>
      <c r="B68" s="16">
        <v>602</v>
      </c>
      <c r="N68">
        <f t="shared" ref="N68:N131" si="9">N67+$M$2</f>
        <v>166.59999999999962</v>
      </c>
      <c r="O68">
        <f t="shared" si="7"/>
        <v>352.61659514840051</v>
      </c>
      <c r="P68">
        <f t="shared" si="8"/>
        <v>-4936.5911600673571</v>
      </c>
    </row>
    <row r="69" spans="1:16">
      <c r="A69" s="16">
        <v>197</v>
      </c>
      <c r="B69" s="16">
        <v>608</v>
      </c>
      <c r="N69">
        <f t="shared" si="9"/>
        <v>166.69999999999962</v>
      </c>
      <c r="O69">
        <f t="shared" si="7"/>
        <v>353.29476837892969</v>
      </c>
      <c r="P69">
        <f t="shared" si="8"/>
        <v>-4700.4972080239095</v>
      </c>
    </row>
    <row r="70" spans="1:16">
      <c r="A70" s="16">
        <v>209</v>
      </c>
      <c r="B70" s="16">
        <v>612</v>
      </c>
      <c r="N70">
        <f t="shared" si="9"/>
        <v>166.79999999999961</v>
      </c>
      <c r="O70">
        <f t="shared" si="7"/>
        <v>353.9729416094591</v>
      </c>
      <c r="P70">
        <f t="shared" si="8"/>
        <v>-4466.2754541449249</v>
      </c>
    </row>
    <row r="71" spans="1:16">
      <c r="A71" s="16">
        <v>197</v>
      </c>
      <c r="B71" s="16">
        <v>608</v>
      </c>
      <c r="N71">
        <f t="shared" si="9"/>
        <v>166.89999999999961</v>
      </c>
      <c r="O71">
        <f t="shared" si="7"/>
        <v>354.65111483998828</v>
      </c>
      <c r="P71">
        <f t="shared" si="8"/>
        <v>-4233.9258984304033</v>
      </c>
    </row>
    <row r="72" spans="1:16">
      <c r="A72" s="16">
        <v>204</v>
      </c>
      <c r="B72" s="16">
        <v>617</v>
      </c>
      <c r="N72">
        <f t="shared" si="9"/>
        <v>166.9999999999996</v>
      </c>
      <c r="O72">
        <f t="shared" si="7"/>
        <v>355.32928807051769</v>
      </c>
      <c r="P72">
        <f t="shared" si="8"/>
        <v>-4003.4485408798791</v>
      </c>
    </row>
    <row r="73" spans="1:16">
      <c r="A73" s="16">
        <v>204</v>
      </c>
      <c r="B73" s="16">
        <v>617</v>
      </c>
      <c r="N73">
        <f t="shared" si="9"/>
        <v>167.0999999999996</v>
      </c>
      <c r="O73">
        <f t="shared" si="7"/>
        <v>356.00746130104687</v>
      </c>
      <c r="P73">
        <f t="shared" si="8"/>
        <v>-3774.8433814942837</v>
      </c>
    </row>
    <row r="74" spans="1:16">
      <c r="A74" s="16">
        <v>200</v>
      </c>
      <c r="B74" s="16">
        <v>610</v>
      </c>
      <c r="N74">
        <f t="shared" si="9"/>
        <v>167.19999999999959</v>
      </c>
      <c r="O74">
        <f t="shared" si="7"/>
        <v>356.68563453157606</v>
      </c>
      <c r="P74">
        <f t="shared" si="8"/>
        <v>-3548.1104202726856</v>
      </c>
    </row>
    <row r="75" spans="1:16">
      <c r="A75" s="16">
        <v>202</v>
      </c>
      <c r="B75" s="16">
        <v>604</v>
      </c>
      <c r="N75">
        <f t="shared" si="9"/>
        <v>167.29999999999959</v>
      </c>
      <c r="O75">
        <f t="shared" si="7"/>
        <v>357.36380776210547</v>
      </c>
      <c r="P75">
        <f t="shared" si="8"/>
        <v>-3323.2496572160162</v>
      </c>
    </row>
    <row r="76" spans="1:16">
      <c r="A76" s="16">
        <v>221</v>
      </c>
      <c r="B76" s="16">
        <v>644</v>
      </c>
      <c r="N76">
        <f t="shared" si="9"/>
        <v>167.39999999999958</v>
      </c>
      <c r="O76">
        <f t="shared" si="7"/>
        <v>358.04198099263465</v>
      </c>
      <c r="P76">
        <f t="shared" si="8"/>
        <v>-3100.2610923233442</v>
      </c>
    </row>
    <row r="77" spans="1:16">
      <c r="N77">
        <f t="shared" si="9"/>
        <v>167.49999999999957</v>
      </c>
      <c r="O77">
        <f t="shared" si="7"/>
        <v>358.72015422316383</v>
      </c>
      <c r="P77">
        <f t="shared" si="8"/>
        <v>-2879.1447255951352</v>
      </c>
    </row>
    <row r="78" spans="1:16">
      <c r="N78">
        <f t="shared" si="9"/>
        <v>167.59999999999957</v>
      </c>
      <c r="O78">
        <f t="shared" si="7"/>
        <v>359.39832745369324</v>
      </c>
      <c r="P78">
        <f t="shared" si="8"/>
        <v>-2659.9005570313893</v>
      </c>
    </row>
    <row r="79" spans="1:16">
      <c r="N79">
        <f t="shared" si="9"/>
        <v>167.69999999999956</v>
      </c>
      <c r="O79">
        <f t="shared" si="7"/>
        <v>360.07650068422242</v>
      </c>
      <c r="P79">
        <f t="shared" si="8"/>
        <v>-2442.5285866316408</v>
      </c>
    </row>
    <row r="80" spans="1:16">
      <c r="N80">
        <f t="shared" si="9"/>
        <v>167.79999999999956</v>
      </c>
      <c r="O80">
        <f t="shared" si="7"/>
        <v>360.75467391475161</v>
      </c>
      <c r="P80">
        <f t="shared" si="8"/>
        <v>-2227.0288143972866</v>
      </c>
    </row>
    <row r="81" spans="14:16">
      <c r="N81">
        <f t="shared" si="9"/>
        <v>167.89999999999955</v>
      </c>
      <c r="O81">
        <f t="shared" si="7"/>
        <v>361.43284714528102</v>
      </c>
      <c r="P81">
        <f t="shared" si="8"/>
        <v>-2013.4012403269298</v>
      </c>
    </row>
    <row r="82" spans="14:16">
      <c r="N82">
        <f t="shared" si="9"/>
        <v>167.99999999999955</v>
      </c>
      <c r="O82">
        <f t="shared" si="7"/>
        <v>362.1110203758102</v>
      </c>
      <c r="P82">
        <f t="shared" si="8"/>
        <v>-1801.6458644196391</v>
      </c>
    </row>
    <row r="83" spans="14:16">
      <c r="N83">
        <f t="shared" si="9"/>
        <v>168.09999999999954</v>
      </c>
      <c r="O83">
        <f t="shared" si="7"/>
        <v>362.78919360633938</v>
      </c>
      <c r="P83">
        <f t="shared" si="8"/>
        <v>-1591.7626866777427</v>
      </c>
    </row>
    <row r="84" spans="14:16">
      <c r="N84">
        <f t="shared" si="9"/>
        <v>168.19999999999953</v>
      </c>
      <c r="O84">
        <f t="shared" si="7"/>
        <v>363.46736683686879</v>
      </c>
      <c r="P84">
        <f t="shared" si="8"/>
        <v>-1383.7517071007751</v>
      </c>
    </row>
    <row r="85" spans="14:16">
      <c r="N85">
        <f t="shared" si="9"/>
        <v>168.29999999999953</v>
      </c>
      <c r="O85">
        <f t="shared" si="7"/>
        <v>364.14554006739797</v>
      </c>
      <c r="P85">
        <f t="shared" si="8"/>
        <v>-1177.6129256882705</v>
      </c>
    </row>
    <row r="86" spans="14:16">
      <c r="N86">
        <f t="shared" si="9"/>
        <v>168.39999999999952</v>
      </c>
      <c r="O86">
        <f t="shared" si="7"/>
        <v>364.82371329792716</v>
      </c>
      <c r="P86">
        <f t="shared" si="8"/>
        <v>-973.34634243976325</v>
      </c>
    </row>
    <row r="87" spans="14:16">
      <c r="N87">
        <f t="shared" si="9"/>
        <v>168.49999999999952</v>
      </c>
      <c r="O87">
        <f t="shared" si="7"/>
        <v>365.50188652845657</v>
      </c>
      <c r="P87">
        <f t="shared" si="8"/>
        <v>-770.95195735571906</v>
      </c>
    </row>
    <row r="88" spans="14:16">
      <c r="N88">
        <f t="shared" si="9"/>
        <v>168.59999999999951</v>
      </c>
      <c r="O88">
        <f t="shared" si="7"/>
        <v>366.18005975898575</v>
      </c>
      <c r="P88">
        <f t="shared" si="8"/>
        <v>-570.42977043613791</v>
      </c>
    </row>
    <row r="89" spans="14:16">
      <c r="N89">
        <f t="shared" si="9"/>
        <v>168.69999999999951</v>
      </c>
      <c r="O89">
        <f t="shared" si="7"/>
        <v>366.85823298951493</v>
      </c>
      <c r="P89">
        <f t="shared" si="8"/>
        <v>-371.77978168101981</v>
      </c>
    </row>
    <row r="90" spans="14:16">
      <c r="N90">
        <f t="shared" si="9"/>
        <v>168.7999999999995</v>
      </c>
      <c r="O90">
        <f t="shared" si="7"/>
        <v>367.53640622004434</v>
      </c>
      <c r="P90">
        <f t="shared" si="8"/>
        <v>-175.00199109083042</v>
      </c>
    </row>
    <row r="91" spans="14:16">
      <c r="N91">
        <f t="shared" si="9"/>
        <v>168.89999999999949</v>
      </c>
      <c r="O91">
        <f t="shared" si="7"/>
        <v>368.21457945057352</v>
      </c>
      <c r="P91">
        <f t="shared" si="8"/>
        <v>19.903601335827261</v>
      </c>
    </row>
    <row r="92" spans="14:16">
      <c r="N92">
        <f t="shared" si="9"/>
        <v>168.99999999999949</v>
      </c>
      <c r="O92">
        <f t="shared" si="7"/>
        <v>368.89275268110271</v>
      </c>
      <c r="P92">
        <f t="shared" si="8"/>
        <v>212.93699559755623</v>
      </c>
    </row>
    <row r="93" spans="14:16">
      <c r="N93">
        <f t="shared" si="9"/>
        <v>169.09999999999948</v>
      </c>
      <c r="O93">
        <f t="shared" si="7"/>
        <v>369.57092591163212</v>
      </c>
      <c r="P93">
        <f t="shared" si="8"/>
        <v>404.09819169482216</v>
      </c>
    </row>
    <row r="94" spans="14:16">
      <c r="N94">
        <f t="shared" si="9"/>
        <v>169.19999999999948</v>
      </c>
      <c r="O94">
        <f t="shared" si="7"/>
        <v>370.2490991421613</v>
      </c>
      <c r="P94">
        <f t="shared" si="8"/>
        <v>593.38718962762505</v>
      </c>
    </row>
    <row r="95" spans="14:16">
      <c r="N95">
        <f t="shared" si="9"/>
        <v>169.29999999999947</v>
      </c>
      <c r="O95">
        <f t="shared" si="7"/>
        <v>370.92727237269071</v>
      </c>
      <c r="P95">
        <f t="shared" si="8"/>
        <v>780.80398939643055</v>
      </c>
    </row>
    <row r="96" spans="14:16">
      <c r="N96">
        <f t="shared" si="9"/>
        <v>169.39999999999947</v>
      </c>
      <c r="O96">
        <f t="shared" si="7"/>
        <v>371.60544560321989</v>
      </c>
      <c r="P96">
        <f t="shared" si="8"/>
        <v>966.34859100030735</v>
      </c>
    </row>
    <row r="97" spans="14:16">
      <c r="N97">
        <f t="shared" si="9"/>
        <v>169.49999999999946</v>
      </c>
      <c r="O97">
        <f t="shared" si="7"/>
        <v>372.28361883374907</v>
      </c>
      <c r="P97">
        <f t="shared" si="8"/>
        <v>1150.0209944401868</v>
      </c>
    </row>
    <row r="98" spans="14:16">
      <c r="N98">
        <f t="shared" si="9"/>
        <v>169.59999999999945</v>
      </c>
      <c r="O98">
        <f t="shared" si="7"/>
        <v>372.96179206427848</v>
      </c>
      <c r="P98">
        <f t="shared" si="8"/>
        <v>1331.8211997165345</v>
      </c>
    </row>
    <row r="99" spans="14:16">
      <c r="N99">
        <f t="shared" si="9"/>
        <v>169.69999999999945</v>
      </c>
      <c r="O99">
        <f t="shared" si="7"/>
        <v>373.63996529480767</v>
      </c>
      <c r="P99">
        <f t="shared" si="8"/>
        <v>1511.7492068270221</v>
      </c>
    </row>
    <row r="100" spans="14:16">
      <c r="N100">
        <f t="shared" si="9"/>
        <v>169.79999999999944</v>
      </c>
      <c r="O100">
        <f t="shared" si="7"/>
        <v>374.31813852533685</v>
      </c>
      <c r="P100">
        <f t="shared" si="8"/>
        <v>1689.8050157735124</v>
      </c>
    </row>
    <row r="101" spans="14:16">
      <c r="N101">
        <f t="shared" si="9"/>
        <v>169.89999999999944</v>
      </c>
      <c r="O101">
        <f t="shared" si="7"/>
        <v>374.99631175586626</v>
      </c>
      <c r="P101">
        <f t="shared" si="8"/>
        <v>1865.9886265555397</v>
      </c>
    </row>
    <row r="102" spans="14:16">
      <c r="N102">
        <f t="shared" si="9"/>
        <v>169.99999999999943</v>
      </c>
      <c r="O102">
        <f t="shared" si="7"/>
        <v>375.67448498639544</v>
      </c>
      <c r="P102">
        <f t="shared" si="8"/>
        <v>2040.3000391731039</v>
      </c>
    </row>
    <row r="103" spans="14:16">
      <c r="N103">
        <f t="shared" si="9"/>
        <v>170.09999999999943</v>
      </c>
      <c r="O103">
        <f t="shared" si="7"/>
        <v>376.35265821692462</v>
      </c>
      <c r="P103">
        <f t="shared" si="8"/>
        <v>2212.739253626205</v>
      </c>
    </row>
    <row r="104" spans="14:16">
      <c r="N104">
        <f t="shared" si="9"/>
        <v>170.19999999999942</v>
      </c>
      <c r="O104">
        <f t="shared" si="7"/>
        <v>377.03083144745403</v>
      </c>
      <c r="P104">
        <f t="shared" si="8"/>
        <v>2383.3062699148431</v>
      </c>
    </row>
    <row r="105" spans="14:16">
      <c r="N105">
        <f t="shared" si="9"/>
        <v>170.29999999999941</v>
      </c>
      <c r="O105">
        <f t="shared" si="7"/>
        <v>377.70900467798322</v>
      </c>
      <c r="P105">
        <f t="shared" si="8"/>
        <v>2552.0010880394839</v>
      </c>
    </row>
    <row r="106" spans="14:16">
      <c r="N106">
        <f t="shared" si="9"/>
        <v>170.39999999999941</v>
      </c>
      <c r="O106">
        <f t="shared" si="7"/>
        <v>378.3871779085124</v>
      </c>
      <c r="P106">
        <f t="shared" si="8"/>
        <v>2718.8237079991959</v>
      </c>
    </row>
    <row r="107" spans="14:16">
      <c r="N107">
        <f t="shared" si="9"/>
        <v>170.4999999999994</v>
      </c>
      <c r="O107">
        <f t="shared" si="7"/>
        <v>379.06535113904181</v>
      </c>
      <c r="P107">
        <f t="shared" si="8"/>
        <v>2883.7741297949106</v>
      </c>
    </row>
    <row r="108" spans="14:16">
      <c r="N108">
        <f t="shared" si="9"/>
        <v>170.5999999999994</v>
      </c>
      <c r="O108">
        <f t="shared" si="7"/>
        <v>379.74352436957099</v>
      </c>
      <c r="P108">
        <f t="shared" si="8"/>
        <v>3046.8523534261622</v>
      </c>
    </row>
    <row r="109" spans="14:16">
      <c r="N109">
        <f t="shared" si="9"/>
        <v>170.69999999999939</v>
      </c>
      <c r="O109">
        <f t="shared" si="7"/>
        <v>380.42169760010017</v>
      </c>
      <c r="P109">
        <f t="shared" si="8"/>
        <v>3208.0583788924851</v>
      </c>
    </row>
    <row r="110" spans="14:16">
      <c r="N110">
        <f t="shared" si="9"/>
        <v>170.79999999999939</v>
      </c>
      <c r="O110">
        <f t="shared" si="7"/>
        <v>381.09987083062958</v>
      </c>
      <c r="P110">
        <f t="shared" si="8"/>
        <v>3367.3922061943449</v>
      </c>
    </row>
    <row r="111" spans="14:16">
      <c r="N111">
        <f t="shared" si="9"/>
        <v>170.89999999999938</v>
      </c>
      <c r="O111">
        <f t="shared" si="7"/>
        <v>381.77804406115877</v>
      </c>
      <c r="P111">
        <f t="shared" si="8"/>
        <v>3524.853835332673</v>
      </c>
    </row>
    <row r="112" spans="14:16">
      <c r="N112">
        <f t="shared" si="9"/>
        <v>170.99999999999937</v>
      </c>
      <c r="O112">
        <f t="shared" si="7"/>
        <v>382.45621729168795</v>
      </c>
      <c r="P112">
        <f t="shared" si="8"/>
        <v>3680.4432663060725</v>
      </c>
    </row>
    <row r="113" spans="14:16">
      <c r="N113">
        <f t="shared" si="9"/>
        <v>171.09999999999937</v>
      </c>
      <c r="O113">
        <f t="shared" si="7"/>
        <v>383.13439052221736</v>
      </c>
      <c r="P113">
        <f t="shared" si="8"/>
        <v>3834.1604991145432</v>
      </c>
    </row>
    <row r="114" spans="14:16">
      <c r="N114">
        <f t="shared" si="9"/>
        <v>171.19999999999936</v>
      </c>
      <c r="O114">
        <f t="shared" si="7"/>
        <v>383.81256375274654</v>
      </c>
      <c r="P114">
        <f t="shared" si="8"/>
        <v>3986.0055337594822</v>
      </c>
    </row>
    <row r="115" spans="14:16">
      <c r="N115">
        <f t="shared" si="9"/>
        <v>171.29999999999936</v>
      </c>
      <c r="O115">
        <f t="shared" si="7"/>
        <v>384.49073698327572</v>
      </c>
      <c r="P115">
        <f t="shared" si="8"/>
        <v>4135.9783702404238</v>
      </c>
    </row>
    <row r="116" spans="14:16">
      <c r="N116">
        <f t="shared" si="9"/>
        <v>171.39999999999935</v>
      </c>
      <c r="O116">
        <f t="shared" si="7"/>
        <v>385.16891021380513</v>
      </c>
      <c r="P116">
        <f t="shared" si="8"/>
        <v>4284.0790085559711</v>
      </c>
    </row>
    <row r="117" spans="14:16">
      <c r="N117">
        <f t="shared" si="9"/>
        <v>171.49999999999935</v>
      </c>
      <c r="O117">
        <f t="shared" si="7"/>
        <v>385.84708344433432</v>
      </c>
      <c r="P117">
        <f t="shared" si="8"/>
        <v>4430.307448707521</v>
      </c>
    </row>
    <row r="118" spans="14:16">
      <c r="N118">
        <f t="shared" si="9"/>
        <v>171.59999999999934</v>
      </c>
      <c r="O118">
        <f t="shared" si="7"/>
        <v>386.5252566748635</v>
      </c>
      <c r="P118">
        <f t="shared" si="8"/>
        <v>4574.6636906941421</v>
      </c>
    </row>
    <row r="119" spans="14:16">
      <c r="N119">
        <f t="shared" si="9"/>
        <v>171.69999999999933</v>
      </c>
      <c r="O119">
        <f t="shared" si="7"/>
        <v>387.20342990539291</v>
      </c>
      <c r="P119">
        <f t="shared" si="8"/>
        <v>4717.1477345167659</v>
      </c>
    </row>
    <row r="120" spans="14:16">
      <c r="N120">
        <f t="shared" si="9"/>
        <v>171.79999999999933</v>
      </c>
      <c r="O120">
        <f t="shared" si="7"/>
        <v>387.88160313592209</v>
      </c>
      <c r="P120">
        <f t="shared" si="8"/>
        <v>4857.759580174461</v>
      </c>
    </row>
    <row r="121" spans="14:16">
      <c r="N121">
        <f t="shared" si="9"/>
        <v>171.89999999999932</v>
      </c>
      <c r="O121">
        <f t="shared" si="7"/>
        <v>388.5597763664515</v>
      </c>
      <c r="P121">
        <f t="shared" si="8"/>
        <v>4996.4992276681587</v>
      </c>
    </row>
    <row r="122" spans="14:16">
      <c r="N122">
        <f t="shared" si="9"/>
        <v>171.99999999999932</v>
      </c>
      <c r="O122">
        <f t="shared" si="7"/>
        <v>389.23794959698068</v>
      </c>
      <c r="P122">
        <f t="shared" si="8"/>
        <v>5133.3666769969277</v>
      </c>
    </row>
    <row r="123" spans="14:16">
      <c r="N123">
        <f t="shared" si="9"/>
        <v>172.09999999999931</v>
      </c>
      <c r="O123">
        <f t="shared" si="7"/>
        <v>389.91612282750987</v>
      </c>
      <c r="P123">
        <f t="shared" si="8"/>
        <v>5268.3619281616993</v>
      </c>
    </row>
    <row r="124" spans="14:16">
      <c r="N124">
        <f t="shared" si="9"/>
        <v>172.19999999999931</v>
      </c>
      <c r="O124">
        <f t="shared" si="7"/>
        <v>390.59429605803928</v>
      </c>
      <c r="P124">
        <f t="shared" si="8"/>
        <v>5401.4849811624736</v>
      </c>
    </row>
    <row r="125" spans="14:16">
      <c r="N125">
        <f t="shared" si="9"/>
        <v>172.2999999999993</v>
      </c>
      <c r="O125">
        <f t="shared" si="7"/>
        <v>391.27246928856846</v>
      </c>
      <c r="P125">
        <f t="shared" si="8"/>
        <v>5532.7358359978534</v>
      </c>
    </row>
    <row r="126" spans="14:16">
      <c r="N126">
        <f t="shared" si="9"/>
        <v>172.3999999999993</v>
      </c>
      <c r="O126">
        <f t="shared" si="7"/>
        <v>391.95064251909764</v>
      </c>
      <c r="P126">
        <f t="shared" si="8"/>
        <v>5662.1144926692359</v>
      </c>
    </row>
    <row r="127" spans="14:16">
      <c r="N127">
        <f t="shared" si="9"/>
        <v>172.49999999999929</v>
      </c>
      <c r="O127">
        <f t="shared" si="7"/>
        <v>392.62881574962705</v>
      </c>
      <c r="P127">
        <f t="shared" si="8"/>
        <v>5789.620951176621</v>
      </c>
    </row>
    <row r="128" spans="14:16">
      <c r="N128">
        <f t="shared" si="9"/>
        <v>172.59999999999928</v>
      </c>
      <c r="O128">
        <f t="shared" si="7"/>
        <v>393.30698898015623</v>
      </c>
      <c r="P128">
        <f t="shared" si="8"/>
        <v>5915.2552115190774</v>
      </c>
    </row>
    <row r="129" spans="14:16">
      <c r="N129">
        <f t="shared" si="9"/>
        <v>172.69999999999928</v>
      </c>
      <c r="O129">
        <f t="shared" si="7"/>
        <v>393.98516221068542</v>
      </c>
      <c r="P129">
        <f t="shared" si="8"/>
        <v>6039.0172736975364</v>
      </c>
    </row>
    <row r="130" spans="14:16">
      <c r="N130">
        <f t="shared" si="9"/>
        <v>172.79999999999927</v>
      </c>
      <c r="O130">
        <f t="shared" si="7"/>
        <v>394.66333544121483</v>
      </c>
      <c r="P130">
        <f t="shared" si="8"/>
        <v>6160.9071377110668</v>
      </c>
    </row>
    <row r="131" spans="14:16">
      <c r="N131">
        <f t="shared" si="9"/>
        <v>172.89999999999927</v>
      </c>
      <c r="O131">
        <f t="shared" ref="O131:O194" si="10">$F$5*N131+$G$5</f>
        <v>395.34150867174401</v>
      </c>
      <c r="P131">
        <f t="shared" ref="P131:P194" si="11">$K$5*(N131^2)+$L$5*N131+$M$5</f>
        <v>6280.9248035605997</v>
      </c>
    </row>
    <row r="132" spans="14:16">
      <c r="N132">
        <f t="shared" ref="N132:N146" si="12">N131+$M$2</f>
        <v>172.99999999999926</v>
      </c>
      <c r="O132">
        <f t="shared" si="10"/>
        <v>396.01968190227319</v>
      </c>
      <c r="P132">
        <f t="shared" si="11"/>
        <v>6399.0702712461352</v>
      </c>
    </row>
    <row r="133" spans="14:16">
      <c r="N133">
        <f t="shared" si="12"/>
        <v>173.09999999999926</v>
      </c>
      <c r="O133">
        <f t="shared" si="10"/>
        <v>396.6978551328026</v>
      </c>
      <c r="P133">
        <f t="shared" si="11"/>
        <v>6515.3435407667421</v>
      </c>
    </row>
    <row r="134" spans="14:16">
      <c r="N134">
        <f t="shared" si="12"/>
        <v>173.19999999999925</v>
      </c>
      <c r="O134">
        <f t="shared" si="10"/>
        <v>397.37602836333178</v>
      </c>
      <c r="P134">
        <f t="shared" si="11"/>
        <v>6629.7446121228859</v>
      </c>
    </row>
    <row r="135" spans="14:16">
      <c r="N135">
        <f t="shared" si="12"/>
        <v>173.29999999999924</v>
      </c>
      <c r="O135">
        <f t="shared" si="10"/>
        <v>398.05420159386097</v>
      </c>
      <c r="P135">
        <f t="shared" si="11"/>
        <v>6742.2734853145666</v>
      </c>
    </row>
    <row r="136" spans="14:16">
      <c r="N136">
        <f t="shared" si="12"/>
        <v>173.39999999999924</v>
      </c>
      <c r="O136">
        <f t="shared" si="10"/>
        <v>398.73237482439038</v>
      </c>
      <c r="P136">
        <f t="shared" si="11"/>
        <v>6852.9301603417844</v>
      </c>
    </row>
    <row r="137" spans="14:16">
      <c r="N137">
        <f t="shared" si="12"/>
        <v>173.49999999999923</v>
      </c>
      <c r="O137">
        <f t="shared" si="10"/>
        <v>399.41054805491956</v>
      </c>
      <c r="P137">
        <f t="shared" si="11"/>
        <v>6961.714637204539</v>
      </c>
    </row>
    <row r="138" spans="14:16">
      <c r="N138">
        <f t="shared" si="12"/>
        <v>173.59999999999923</v>
      </c>
      <c r="O138">
        <f t="shared" si="10"/>
        <v>400.08872128544874</v>
      </c>
      <c r="P138">
        <f t="shared" si="11"/>
        <v>7068.6269159028307</v>
      </c>
    </row>
    <row r="139" spans="14:16">
      <c r="N139">
        <f t="shared" si="12"/>
        <v>173.69999999999922</v>
      </c>
      <c r="O139">
        <f t="shared" si="10"/>
        <v>400.76689451597815</v>
      </c>
      <c r="P139">
        <f t="shared" si="11"/>
        <v>7173.6669964366592</v>
      </c>
    </row>
    <row r="140" spans="14:16">
      <c r="N140">
        <f t="shared" si="12"/>
        <v>173.79999999999922</v>
      </c>
      <c r="O140">
        <f t="shared" si="10"/>
        <v>401.44506774650733</v>
      </c>
      <c r="P140">
        <f t="shared" si="11"/>
        <v>7276.8348788064905</v>
      </c>
    </row>
    <row r="141" spans="14:16">
      <c r="N141">
        <f t="shared" si="12"/>
        <v>173.89999999999921</v>
      </c>
      <c r="O141">
        <f t="shared" si="10"/>
        <v>402.12324097703652</v>
      </c>
      <c r="P141">
        <f t="shared" si="11"/>
        <v>7378.130563011393</v>
      </c>
    </row>
    <row r="142" spans="14:16">
      <c r="N142">
        <f t="shared" si="12"/>
        <v>173.9999999999992</v>
      </c>
      <c r="O142">
        <f t="shared" si="10"/>
        <v>402.80141420756593</v>
      </c>
      <c r="P142">
        <f t="shared" si="11"/>
        <v>7477.5540490522981</v>
      </c>
    </row>
    <row r="143" spans="14:16">
      <c r="N143">
        <f t="shared" si="12"/>
        <v>174.0999999999992</v>
      </c>
      <c r="O143">
        <f t="shared" si="10"/>
        <v>403.47958743809511</v>
      </c>
      <c r="P143">
        <f t="shared" si="11"/>
        <v>7575.1053369282745</v>
      </c>
    </row>
    <row r="144" spans="14:16">
      <c r="N144">
        <f t="shared" si="12"/>
        <v>174.19999999999919</v>
      </c>
      <c r="O144">
        <f t="shared" si="10"/>
        <v>404.15776066862452</v>
      </c>
      <c r="P144">
        <f t="shared" si="11"/>
        <v>7670.7844266402535</v>
      </c>
    </row>
    <row r="145" spans="14:16">
      <c r="N145">
        <f t="shared" si="12"/>
        <v>174.29999999999919</v>
      </c>
      <c r="O145">
        <f t="shared" si="10"/>
        <v>404.8359338991537</v>
      </c>
      <c r="P145">
        <f t="shared" si="11"/>
        <v>7764.5913181877695</v>
      </c>
    </row>
    <row r="146" spans="14:16">
      <c r="N146">
        <f t="shared" si="12"/>
        <v>174.39999999999918</v>
      </c>
      <c r="O146">
        <f t="shared" si="10"/>
        <v>405.51410712968288</v>
      </c>
      <c r="P146">
        <f t="shared" si="11"/>
        <v>7856.5260115708224</v>
      </c>
    </row>
    <row r="147" spans="14:16">
      <c r="N147">
        <f>N146+$M$2</f>
        <v>174.49999999999918</v>
      </c>
      <c r="O147">
        <f t="shared" si="10"/>
        <v>406.19228036021229</v>
      </c>
      <c r="P147">
        <f t="shared" si="11"/>
        <v>7946.5885067894123</v>
      </c>
    </row>
    <row r="148" spans="14:16">
      <c r="N148">
        <f t="shared" ref="N148:N211" si="13">N147+$M$2</f>
        <v>174.59999999999917</v>
      </c>
      <c r="O148">
        <f t="shared" si="10"/>
        <v>406.87045359074148</v>
      </c>
      <c r="P148">
        <f t="shared" si="11"/>
        <v>8034.7788038444705</v>
      </c>
    </row>
    <row r="149" spans="14:16">
      <c r="N149">
        <f t="shared" si="13"/>
        <v>174.69999999999916</v>
      </c>
      <c r="O149">
        <f t="shared" si="10"/>
        <v>407.54862682127066</v>
      </c>
      <c r="P149">
        <f t="shared" si="11"/>
        <v>8121.0969027341343</v>
      </c>
    </row>
    <row r="150" spans="14:16">
      <c r="N150">
        <f t="shared" si="13"/>
        <v>174.79999999999916</v>
      </c>
      <c r="O150">
        <f t="shared" si="10"/>
        <v>408.22680005180007</v>
      </c>
      <c r="P150">
        <f t="shared" si="11"/>
        <v>8205.5428034593351</v>
      </c>
    </row>
    <row r="151" spans="14:16">
      <c r="N151">
        <f t="shared" si="13"/>
        <v>174.89999999999915</v>
      </c>
      <c r="O151">
        <f t="shared" si="10"/>
        <v>408.90497328232925</v>
      </c>
      <c r="P151">
        <f t="shared" si="11"/>
        <v>8288.1165060205385</v>
      </c>
    </row>
    <row r="152" spans="14:16">
      <c r="N152">
        <f t="shared" si="13"/>
        <v>174.99999999999915</v>
      </c>
      <c r="O152">
        <f t="shared" si="10"/>
        <v>409.58314651285843</v>
      </c>
      <c r="P152">
        <f t="shared" si="11"/>
        <v>8368.8180104168132</v>
      </c>
    </row>
    <row r="153" spans="14:16">
      <c r="N153">
        <f t="shared" si="13"/>
        <v>175.09999999999914</v>
      </c>
      <c r="O153">
        <f t="shared" si="10"/>
        <v>410.26131974338784</v>
      </c>
      <c r="P153">
        <f t="shared" si="11"/>
        <v>8447.6473166486248</v>
      </c>
    </row>
    <row r="154" spans="14:16">
      <c r="N154">
        <f t="shared" si="13"/>
        <v>175.19999999999914</v>
      </c>
      <c r="O154">
        <f t="shared" si="10"/>
        <v>410.93949297391703</v>
      </c>
      <c r="P154">
        <f t="shared" si="11"/>
        <v>8524.6044247164391</v>
      </c>
    </row>
    <row r="155" spans="14:16">
      <c r="N155">
        <f t="shared" si="13"/>
        <v>175.29999999999913</v>
      </c>
      <c r="O155">
        <f t="shared" si="10"/>
        <v>411.61766620444621</v>
      </c>
      <c r="P155">
        <f t="shared" si="11"/>
        <v>8599.6893346197903</v>
      </c>
    </row>
    <row r="156" spans="14:16">
      <c r="N156">
        <f t="shared" si="13"/>
        <v>175.39999999999912</v>
      </c>
      <c r="O156">
        <f t="shared" si="10"/>
        <v>412.29583943497562</v>
      </c>
      <c r="P156">
        <f t="shared" si="11"/>
        <v>8672.9020463582128</v>
      </c>
    </row>
    <row r="157" spans="14:16">
      <c r="N157">
        <f t="shared" si="13"/>
        <v>175.49999999999912</v>
      </c>
      <c r="O157">
        <f t="shared" si="10"/>
        <v>412.9740126655048</v>
      </c>
      <c r="P157">
        <f t="shared" si="11"/>
        <v>8744.242559932638</v>
      </c>
    </row>
    <row r="158" spans="14:16">
      <c r="N158">
        <f t="shared" si="13"/>
        <v>175.59999999999911</v>
      </c>
      <c r="O158">
        <f t="shared" si="10"/>
        <v>413.65218589603398</v>
      </c>
      <c r="P158">
        <f t="shared" si="11"/>
        <v>8813.7108753426</v>
      </c>
    </row>
    <row r="159" spans="14:16">
      <c r="N159">
        <f t="shared" si="13"/>
        <v>175.69999999999911</v>
      </c>
      <c r="O159">
        <f t="shared" si="10"/>
        <v>414.33035912656339</v>
      </c>
      <c r="P159">
        <f t="shared" si="11"/>
        <v>8881.3069925885648</v>
      </c>
    </row>
    <row r="160" spans="14:16">
      <c r="N160">
        <f t="shared" si="13"/>
        <v>175.7999999999991</v>
      </c>
      <c r="O160">
        <f t="shared" si="10"/>
        <v>415.00853235709258</v>
      </c>
      <c r="P160">
        <f t="shared" si="11"/>
        <v>8947.0309116696008</v>
      </c>
    </row>
    <row r="161" spans="14:16">
      <c r="N161">
        <f t="shared" si="13"/>
        <v>175.8999999999991</v>
      </c>
      <c r="O161">
        <f t="shared" si="10"/>
        <v>415.68670558762176</v>
      </c>
      <c r="P161">
        <f t="shared" si="11"/>
        <v>9010.8826325861737</v>
      </c>
    </row>
    <row r="162" spans="14:16">
      <c r="N162">
        <f t="shared" si="13"/>
        <v>175.99999999999909</v>
      </c>
      <c r="O162">
        <f t="shared" si="10"/>
        <v>416.36487881815117</v>
      </c>
      <c r="P162">
        <f t="shared" si="11"/>
        <v>9072.8621553382836</v>
      </c>
    </row>
    <row r="163" spans="14:16">
      <c r="N163">
        <f t="shared" si="13"/>
        <v>176.09999999999908</v>
      </c>
      <c r="O163">
        <f t="shared" si="10"/>
        <v>417.04305204868035</v>
      </c>
      <c r="P163">
        <f t="shared" si="11"/>
        <v>9132.9694799259305</v>
      </c>
    </row>
    <row r="164" spans="14:16">
      <c r="N164">
        <f t="shared" si="13"/>
        <v>176.19999999999908</v>
      </c>
      <c r="O164">
        <f t="shared" si="10"/>
        <v>417.72122527920953</v>
      </c>
      <c r="P164">
        <f t="shared" si="11"/>
        <v>9191.20460634958</v>
      </c>
    </row>
    <row r="165" spans="14:16">
      <c r="N165">
        <f t="shared" si="13"/>
        <v>176.29999999999907</v>
      </c>
      <c r="O165">
        <f t="shared" si="10"/>
        <v>418.39939850973894</v>
      </c>
      <c r="P165">
        <f t="shared" si="11"/>
        <v>9247.5675346092321</v>
      </c>
    </row>
    <row r="166" spans="14:16">
      <c r="N166">
        <f t="shared" si="13"/>
        <v>176.39999999999907</v>
      </c>
      <c r="O166">
        <f t="shared" si="10"/>
        <v>419.07757174026813</v>
      </c>
      <c r="P166">
        <f t="shared" si="11"/>
        <v>9302.0582647039555</v>
      </c>
    </row>
    <row r="167" spans="14:16">
      <c r="N167">
        <f t="shared" si="13"/>
        <v>176.49999999999906</v>
      </c>
      <c r="O167">
        <f t="shared" si="10"/>
        <v>419.75574497079731</v>
      </c>
      <c r="P167">
        <f t="shared" si="11"/>
        <v>9354.6767966342159</v>
      </c>
    </row>
    <row r="168" spans="14:16">
      <c r="N168">
        <f t="shared" si="13"/>
        <v>176.59999999999906</v>
      </c>
      <c r="O168">
        <f t="shared" si="10"/>
        <v>420.43391820132672</v>
      </c>
      <c r="P168">
        <f t="shared" si="11"/>
        <v>9405.4231303995475</v>
      </c>
    </row>
    <row r="169" spans="14:16">
      <c r="N169">
        <f t="shared" si="13"/>
        <v>176.69999999999905</v>
      </c>
      <c r="O169">
        <f t="shared" si="10"/>
        <v>421.1120914318559</v>
      </c>
      <c r="P169">
        <f t="shared" si="11"/>
        <v>9454.2972660008818</v>
      </c>
    </row>
    <row r="170" spans="14:16">
      <c r="N170">
        <f t="shared" si="13"/>
        <v>176.79999999999905</v>
      </c>
      <c r="O170">
        <f t="shared" si="10"/>
        <v>421.79026466238531</v>
      </c>
      <c r="P170">
        <f t="shared" si="11"/>
        <v>9501.299203437753</v>
      </c>
    </row>
    <row r="171" spans="14:16">
      <c r="N171">
        <f t="shared" si="13"/>
        <v>176.89999999999904</v>
      </c>
      <c r="O171">
        <f t="shared" si="10"/>
        <v>422.46843789291449</v>
      </c>
      <c r="P171">
        <f t="shared" si="11"/>
        <v>9546.4289427106269</v>
      </c>
    </row>
    <row r="172" spans="14:16">
      <c r="N172">
        <f t="shared" si="13"/>
        <v>176.99999999999903</v>
      </c>
      <c r="O172">
        <f t="shared" si="10"/>
        <v>423.14661112344368</v>
      </c>
      <c r="P172">
        <f t="shared" si="11"/>
        <v>9589.6864838181064</v>
      </c>
    </row>
    <row r="173" spans="14:16">
      <c r="N173">
        <f t="shared" si="13"/>
        <v>177.09999999999903</v>
      </c>
      <c r="O173">
        <f t="shared" si="10"/>
        <v>423.82478435397309</v>
      </c>
      <c r="P173">
        <f t="shared" si="11"/>
        <v>9631.0718267620541</v>
      </c>
    </row>
    <row r="174" spans="14:16">
      <c r="N174">
        <f t="shared" si="13"/>
        <v>177.19999999999902</v>
      </c>
      <c r="O174">
        <f t="shared" si="10"/>
        <v>424.50295758450227</v>
      </c>
      <c r="P174">
        <f t="shared" si="11"/>
        <v>9670.5849715410732</v>
      </c>
    </row>
    <row r="175" spans="14:16">
      <c r="N175">
        <f t="shared" si="13"/>
        <v>177.29999999999902</v>
      </c>
      <c r="O175">
        <f t="shared" si="10"/>
        <v>425.18113081503145</v>
      </c>
      <c r="P175">
        <f t="shared" si="11"/>
        <v>9708.2259181556292</v>
      </c>
    </row>
    <row r="176" spans="14:16">
      <c r="N176">
        <f t="shared" si="13"/>
        <v>177.39999999999901</v>
      </c>
      <c r="O176">
        <f t="shared" si="10"/>
        <v>425.85930404556086</v>
      </c>
      <c r="P176">
        <f t="shared" si="11"/>
        <v>9743.9946666061878</v>
      </c>
    </row>
    <row r="177" spans="14:16">
      <c r="N177">
        <f t="shared" si="13"/>
        <v>177.49999999999901</v>
      </c>
      <c r="O177">
        <f t="shared" si="10"/>
        <v>426.53747727609004</v>
      </c>
      <c r="P177">
        <f t="shared" si="11"/>
        <v>9777.8912168922834</v>
      </c>
    </row>
    <row r="178" spans="14:16">
      <c r="N178">
        <f t="shared" si="13"/>
        <v>177.599999999999</v>
      </c>
      <c r="O178">
        <f t="shared" si="10"/>
        <v>427.21565050661923</v>
      </c>
      <c r="P178">
        <f t="shared" si="11"/>
        <v>9809.9155690134503</v>
      </c>
    </row>
    <row r="179" spans="14:16">
      <c r="N179">
        <f t="shared" si="13"/>
        <v>177.69999999999899</v>
      </c>
      <c r="O179">
        <f t="shared" si="10"/>
        <v>427.89382373714864</v>
      </c>
      <c r="P179">
        <f t="shared" si="11"/>
        <v>9840.0677229706198</v>
      </c>
    </row>
    <row r="180" spans="14:16">
      <c r="N180">
        <f t="shared" si="13"/>
        <v>177.79999999999899</v>
      </c>
      <c r="O180">
        <f t="shared" si="10"/>
        <v>428.57199696767782</v>
      </c>
      <c r="P180">
        <f t="shared" si="11"/>
        <v>9868.3476787633263</v>
      </c>
    </row>
    <row r="181" spans="14:16">
      <c r="N181">
        <f t="shared" si="13"/>
        <v>177.89999999999898</v>
      </c>
      <c r="O181">
        <f t="shared" si="10"/>
        <v>429.250170198207</v>
      </c>
      <c r="P181">
        <f t="shared" si="11"/>
        <v>9894.7554363915697</v>
      </c>
    </row>
    <row r="182" spans="14:16">
      <c r="N182">
        <f t="shared" si="13"/>
        <v>177.99999999999898</v>
      </c>
      <c r="O182">
        <f t="shared" si="10"/>
        <v>429.92834342873641</v>
      </c>
      <c r="P182">
        <f t="shared" si="11"/>
        <v>9919.2909958562814</v>
      </c>
    </row>
    <row r="183" spans="14:16">
      <c r="N183">
        <f t="shared" si="13"/>
        <v>178.09999999999897</v>
      </c>
      <c r="O183">
        <f t="shared" si="10"/>
        <v>430.60651665926559</v>
      </c>
      <c r="P183">
        <f t="shared" si="11"/>
        <v>9941.9543571555987</v>
      </c>
    </row>
    <row r="184" spans="14:16">
      <c r="N184">
        <f t="shared" si="13"/>
        <v>178.19999999999897</v>
      </c>
      <c r="O184">
        <f t="shared" si="10"/>
        <v>431.28468988979478</v>
      </c>
      <c r="P184">
        <f t="shared" si="11"/>
        <v>9962.745520290453</v>
      </c>
    </row>
    <row r="185" spans="14:16">
      <c r="N185">
        <f t="shared" si="13"/>
        <v>178.29999999999896</v>
      </c>
      <c r="O185">
        <f t="shared" si="10"/>
        <v>431.96286312032419</v>
      </c>
      <c r="P185">
        <f t="shared" si="11"/>
        <v>9981.6644852613099</v>
      </c>
    </row>
    <row r="186" spans="14:16">
      <c r="N186">
        <f t="shared" si="13"/>
        <v>178.39999999999895</v>
      </c>
      <c r="O186">
        <f t="shared" si="10"/>
        <v>432.64103635085337</v>
      </c>
      <c r="P186">
        <f t="shared" si="11"/>
        <v>9998.7112520672381</v>
      </c>
    </row>
    <row r="187" spans="14:16">
      <c r="N187">
        <f t="shared" si="13"/>
        <v>178.49999999999895</v>
      </c>
      <c r="O187">
        <f t="shared" si="10"/>
        <v>433.31920958138255</v>
      </c>
      <c r="P187">
        <f t="shared" si="11"/>
        <v>10013.885820708703</v>
      </c>
    </row>
    <row r="188" spans="14:16">
      <c r="N188">
        <f t="shared" si="13"/>
        <v>178.59999999999894</v>
      </c>
      <c r="O188">
        <f t="shared" si="10"/>
        <v>433.99738281191196</v>
      </c>
      <c r="P188">
        <f t="shared" si="11"/>
        <v>10027.188191186171</v>
      </c>
    </row>
    <row r="189" spans="14:16">
      <c r="N189">
        <f t="shared" si="13"/>
        <v>178.69999999999894</v>
      </c>
      <c r="O189">
        <f t="shared" si="10"/>
        <v>434.67555604244114</v>
      </c>
      <c r="P189">
        <f t="shared" si="11"/>
        <v>10038.618363499176</v>
      </c>
    </row>
    <row r="190" spans="14:16">
      <c r="N190">
        <f t="shared" si="13"/>
        <v>178.79999999999893</v>
      </c>
      <c r="O190">
        <f t="shared" si="10"/>
        <v>435.35372927297033</v>
      </c>
      <c r="P190">
        <f t="shared" si="11"/>
        <v>10048.176337647717</v>
      </c>
    </row>
    <row r="191" spans="14:16">
      <c r="N191">
        <f t="shared" si="13"/>
        <v>178.89999999999893</v>
      </c>
      <c r="O191">
        <f t="shared" si="10"/>
        <v>436.03190250349974</v>
      </c>
      <c r="P191">
        <f t="shared" si="11"/>
        <v>10055.86211363133</v>
      </c>
    </row>
    <row r="192" spans="14:16">
      <c r="N192">
        <f t="shared" si="13"/>
        <v>178.99999999999892</v>
      </c>
      <c r="O192">
        <f t="shared" si="10"/>
        <v>436.71007573402892</v>
      </c>
      <c r="P192">
        <f t="shared" si="11"/>
        <v>10061.675691450946</v>
      </c>
    </row>
    <row r="193" spans="14:16">
      <c r="N193">
        <f t="shared" si="13"/>
        <v>179.09999999999891</v>
      </c>
      <c r="O193">
        <f t="shared" si="10"/>
        <v>437.38824896455833</v>
      </c>
      <c r="P193">
        <f t="shared" si="11"/>
        <v>10065.617071106099</v>
      </c>
    </row>
    <row r="194" spans="14:16">
      <c r="N194">
        <f t="shared" si="13"/>
        <v>179.19999999999891</v>
      </c>
      <c r="O194">
        <f t="shared" si="10"/>
        <v>438.06642219508751</v>
      </c>
      <c r="P194">
        <f t="shared" si="11"/>
        <v>10067.686252596788</v>
      </c>
    </row>
    <row r="195" spans="14:16">
      <c r="N195">
        <f t="shared" si="13"/>
        <v>179.2999999999989</v>
      </c>
      <c r="O195">
        <f t="shared" ref="O195:O258" si="14">$F$5*N195+$G$5</f>
        <v>438.74459542561669</v>
      </c>
      <c r="P195">
        <f t="shared" ref="P195:P258" si="15">$K$5*(N195^2)+$L$5*N195+$M$5</f>
        <v>10067.88323592348</v>
      </c>
    </row>
    <row r="196" spans="14:16">
      <c r="N196">
        <f t="shared" si="13"/>
        <v>179.3999999999989</v>
      </c>
      <c r="O196">
        <f t="shared" si="14"/>
        <v>439.4227686561461</v>
      </c>
      <c r="P196">
        <f t="shared" si="15"/>
        <v>10066.208021085244</v>
      </c>
    </row>
    <row r="197" spans="14:16">
      <c r="N197">
        <f t="shared" si="13"/>
        <v>179.49999999999889</v>
      </c>
      <c r="O197">
        <f t="shared" si="14"/>
        <v>440.10094188667529</v>
      </c>
      <c r="P197">
        <f t="shared" si="15"/>
        <v>10062.660608082544</v>
      </c>
    </row>
    <row r="198" spans="14:16">
      <c r="N198">
        <f t="shared" si="13"/>
        <v>179.59999999999889</v>
      </c>
      <c r="O198">
        <f t="shared" si="14"/>
        <v>440.77911511720447</v>
      </c>
      <c r="P198">
        <f t="shared" si="15"/>
        <v>10057.240996916313</v>
      </c>
    </row>
    <row r="199" spans="14:16">
      <c r="N199">
        <f t="shared" si="13"/>
        <v>179.69999999999888</v>
      </c>
      <c r="O199">
        <f t="shared" si="14"/>
        <v>441.45728834773388</v>
      </c>
      <c r="P199">
        <f t="shared" si="15"/>
        <v>10049.949187585153</v>
      </c>
    </row>
    <row r="200" spans="14:16">
      <c r="N200">
        <f t="shared" si="13"/>
        <v>179.79999999999887</v>
      </c>
      <c r="O200">
        <f t="shared" si="14"/>
        <v>442.13546157826306</v>
      </c>
      <c r="P200">
        <f t="shared" si="15"/>
        <v>10040.785180089064</v>
      </c>
    </row>
    <row r="201" spans="14:16">
      <c r="N201">
        <f t="shared" si="13"/>
        <v>179.89999999999887</v>
      </c>
      <c r="O201">
        <f t="shared" si="14"/>
        <v>442.81363480879224</v>
      </c>
      <c r="P201">
        <f t="shared" si="15"/>
        <v>10029.748974428978</v>
      </c>
    </row>
    <row r="202" spans="14:16">
      <c r="N202">
        <f t="shared" si="13"/>
        <v>179.99999999999886</v>
      </c>
      <c r="O202">
        <f t="shared" si="14"/>
        <v>443.49180803932165</v>
      </c>
      <c r="P202">
        <f t="shared" si="15"/>
        <v>10016.840570604429</v>
      </c>
    </row>
    <row r="203" spans="14:16">
      <c r="N203">
        <f t="shared" si="13"/>
        <v>180.09999999999886</v>
      </c>
      <c r="O203">
        <f t="shared" si="14"/>
        <v>444.16998126985084</v>
      </c>
      <c r="P203">
        <f t="shared" si="15"/>
        <v>10002.059968615416</v>
      </c>
    </row>
    <row r="204" spans="14:16">
      <c r="N204">
        <f t="shared" si="13"/>
        <v>180.19999999999885</v>
      </c>
      <c r="O204">
        <f t="shared" si="14"/>
        <v>444.84815450038002</v>
      </c>
      <c r="P204">
        <f t="shared" si="15"/>
        <v>9985.4071684619412</v>
      </c>
    </row>
    <row r="205" spans="14:16">
      <c r="N205">
        <f t="shared" si="13"/>
        <v>180.29999999999885</v>
      </c>
      <c r="O205">
        <f t="shared" si="14"/>
        <v>445.52632773090943</v>
      </c>
      <c r="P205">
        <f t="shared" si="15"/>
        <v>9966.8821701435372</v>
      </c>
    </row>
    <row r="206" spans="14:16">
      <c r="N206">
        <f t="shared" si="13"/>
        <v>180.39999999999884</v>
      </c>
      <c r="O206">
        <f t="shared" si="14"/>
        <v>446.20450096143861</v>
      </c>
      <c r="P206">
        <f t="shared" si="15"/>
        <v>9946.4849736616015</v>
      </c>
    </row>
    <row r="207" spans="14:16">
      <c r="N207">
        <f t="shared" si="13"/>
        <v>180.49999999999883</v>
      </c>
      <c r="O207">
        <f t="shared" si="14"/>
        <v>446.88267419196779</v>
      </c>
      <c r="P207">
        <f t="shared" si="15"/>
        <v>9924.2155790147372</v>
      </c>
    </row>
    <row r="208" spans="14:16">
      <c r="N208">
        <f t="shared" si="13"/>
        <v>180.59999999999883</v>
      </c>
      <c r="O208">
        <f t="shared" si="14"/>
        <v>447.5608474224972</v>
      </c>
      <c r="P208">
        <f t="shared" si="15"/>
        <v>9900.0739862034097</v>
      </c>
    </row>
    <row r="209" spans="14:16">
      <c r="N209">
        <f t="shared" si="13"/>
        <v>180.69999999999882</v>
      </c>
      <c r="O209">
        <f t="shared" si="14"/>
        <v>448.23902065302639</v>
      </c>
      <c r="P209">
        <f t="shared" si="15"/>
        <v>9874.0601952280849</v>
      </c>
    </row>
    <row r="210" spans="14:16">
      <c r="N210">
        <f t="shared" si="13"/>
        <v>180.79999999999882</v>
      </c>
      <c r="O210">
        <f t="shared" si="14"/>
        <v>448.91719388355557</v>
      </c>
      <c r="P210">
        <f t="shared" si="15"/>
        <v>9846.1742060878314</v>
      </c>
    </row>
    <row r="211" spans="14:16">
      <c r="N211">
        <f t="shared" si="13"/>
        <v>180.89999999999881</v>
      </c>
      <c r="O211">
        <f t="shared" si="14"/>
        <v>449.59536711408498</v>
      </c>
      <c r="P211">
        <f t="shared" si="15"/>
        <v>9816.4160187835805</v>
      </c>
    </row>
    <row r="212" spans="14:16">
      <c r="N212">
        <f t="shared" ref="N212:N217" si="16">N211+$M$2</f>
        <v>180.99999999999881</v>
      </c>
      <c r="O212">
        <f t="shared" si="14"/>
        <v>450.27354034461416</v>
      </c>
      <c r="P212">
        <f t="shared" si="15"/>
        <v>9784.7856333148666</v>
      </c>
    </row>
    <row r="213" spans="14:16">
      <c r="N213">
        <f t="shared" si="16"/>
        <v>181.0999999999988</v>
      </c>
      <c r="O213">
        <f t="shared" si="14"/>
        <v>450.95171357514334</v>
      </c>
      <c r="P213">
        <f t="shared" si="15"/>
        <v>9751.2830496816896</v>
      </c>
    </row>
    <row r="214" spans="14:16">
      <c r="N214">
        <f t="shared" si="16"/>
        <v>181.19999999999879</v>
      </c>
      <c r="O214">
        <f t="shared" si="14"/>
        <v>451.62988680567275</v>
      </c>
      <c r="P214">
        <f t="shared" si="15"/>
        <v>9715.9082678835839</v>
      </c>
    </row>
    <row r="215" spans="14:16">
      <c r="N215">
        <f t="shared" si="16"/>
        <v>181.29999999999879</v>
      </c>
      <c r="O215">
        <f t="shared" si="14"/>
        <v>452.30806003620194</v>
      </c>
      <c r="P215">
        <f t="shared" si="15"/>
        <v>9678.6612879224122</v>
      </c>
    </row>
    <row r="216" spans="14:16">
      <c r="N216">
        <f t="shared" si="16"/>
        <v>181.39999999999878</v>
      </c>
      <c r="O216">
        <f t="shared" si="14"/>
        <v>452.98623326673112</v>
      </c>
      <c r="P216">
        <f t="shared" si="15"/>
        <v>9639.5421097963117</v>
      </c>
    </row>
    <row r="217" spans="14:16">
      <c r="N217">
        <f t="shared" si="16"/>
        <v>181.49999999999878</v>
      </c>
      <c r="O217">
        <f t="shared" si="14"/>
        <v>453.66440649726053</v>
      </c>
      <c r="P217">
        <f t="shared" si="15"/>
        <v>9598.5507335048169</v>
      </c>
    </row>
    <row r="218" spans="14:16">
      <c r="N218">
        <f>N217+$M$2</f>
        <v>181.59999999999877</v>
      </c>
      <c r="O218">
        <f t="shared" si="14"/>
        <v>454.34257972778971</v>
      </c>
      <c r="P218">
        <f t="shared" si="15"/>
        <v>9555.6871590493247</v>
      </c>
    </row>
    <row r="219" spans="14:16">
      <c r="N219">
        <f t="shared" ref="N219:N265" si="17">N218+$M$2</f>
        <v>181.69999999999877</v>
      </c>
      <c r="O219">
        <f t="shared" si="14"/>
        <v>455.02075295831912</v>
      </c>
      <c r="P219">
        <f t="shared" si="15"/>
        <v>9510.9513864298351</v>
      </c>
    </row>
    <row r="220" spans="14:16">
      <c r="N220">
        <f t="shared" si="17"/>
        <v>181.79999999999876</v>
      </c>
      <c r="O220">
        <f t="shared" si="14"/>
        <v>455.6989261888483</v>
      </c>
      <c r="P220">
        <f t="shared" si="15"/>
        <v>9464.3434156454168</v>
      </c>
    </row>
    <row r="221" spans="14:16">
      <c r="N221">
        <f t="shared" si="17"/>
        <v>181.89999999999876</v>
      </c>
      <c r="O221">
        <f t="shared" si="14"/>
        <v>456.37709941937749</v>
      </c>
      <c r="P221">
        <f t="shared" si="15"/>
        <v>9415.8632466965355</v>
      </c>
    </row>
    <row r="222" spans="14:16">
      <c r="N222">
        <f t="shared" si="17"/>
        <v>181.99999999999875</v>
      </c>
      <c r="O222">
        <f t="shared" si="14"/>
        <v>457.0552726499069</v>
      </c>
      <c r="P222">
        <f t="shared" si="15"/>
        <v>9365.5108795836568</v>
      </c>
    </row>
    <row r="223" spans="14:16">
      <c r="N223">
        <f t="shared" si="17"/>
        <v>182.09999999999874</v>
      </c>
      <c r="O223">
        <f t="shared" si="14"/>
        <v>457.73344588043608</v>
      </c>
      <c r="P223">
        <f t="shared" si="15"/>
        <v>9313.2863143058494</v>
      </c>
    </row>
    <row r="224" spans="14:16">
      <c r="N224">
        <f t="shared" si="17"/>
        <v>182.19999999999874</v>
      </c>
      <c r="O224">
        <f t="shared" si="14"/>
        <v>458.41161911096526</v>
      </c>
      <c r="P224">
        <f t="shared" si="15"/>
        <v>9259.1895508645102</v>
      </c>
    </row>
    <row r="225" spans="14:16">
      <c r="N225">
        <f t="shared" si="17"/>
        <v>182.29999999999873</v>
      </c>
      <c r="O225">
        <f t="shared" si="14"/>
        <v>459.08979234149467</v>
      </c>
      <c r="P225">
        <f t="shared" si="15"/>
        <v>9203.2205892577767</v>
      </c>
    </row>
    <row r="226" spans="14:16">
      <c r="N226">
        <f t="shared" si="17"/>
        <v>182.39999999999873</v>
      </c>
      <c r="O226">
        <f t="shared" si="14"/>
        <v>459.76796557202385</v>
      </c>
      <c r="P226">
        <f t="shared" si="15"/>
        <v>9145.3794294870459</v>
      </c>
    </row>
    <row r="227" spans="14:16">
      <c r="N227">
        <f t="shared" si="17"/>
        <v>182.49999999999872</v>
      </c>
      <c r="O227">
        <f t="shared" si="14"/>
        <v>460.44613880255304</v>
      </c>
      <c r="P227">
        <f t="shared" si="15"/>
        <v>9085.6660715513863</v>
      </c>
    </row>
    <row r="228" spans="14:16">
      <c r="N228">
        <f t="shared" si="17"/>
        <v>182.59999999999872</v>
      </c>
      <c r="O228">
        <f t="shared" si="14"/>
        <v>461.12431203308245</v>
      </c>
      <c r="P228">
        <f t="shared" si="15"/>
        <v>9024.080515452195</v>
      </c>
    </row>
    <row r="229" spans="14:16">
      <c r="N229">
        <f t="shared" si="17"/>
        <v>182.69999999999871</v>
      </c>
      <c r="O229">
        <f t="shared" si="14"/>
        <v>461.80248526361163</v>
      </c>
      <c r="P229">
        <f t="shared" si="15"/>
        <v>8960.6227611880749</v>
      </c>
    </row>
    <row r="230" spans="14:16">
      <c r="N230">
        <f t="shared" si="17"/>
        <v>182.7999999999987</v>
      </c>
      <c r="O230">
        <f t="shared" si="14"/>
        <v>462.48065849414081</v>
      </c>
      <c r="P230">
        <f t="shared" si="15"/>
        <v>8895.2928087599576</v>
      </c>
    </row>
    <row r="231" spans="14:16">
      <c r="N231">
        <f t="shared" si="17"/>
        <v>182.8999999999987</v>
      </c>
      <c r="O231">
        <f t="shared" si="14"/>
        <v>463.15883172467022</v>
      </c>
      <c r="P231">
        <f t="shared" si="15"/>
        <v>8828.0906581669115</v>
      </c>
    </row>
    <row r="232" spans="14:16">
      <c r="N232">
        <f t="shared" si="17"/>
        <v>182.99999999999869</v>
      </c>
      <c r="O232">
        <f t="shared" si="14"/>
        <v>463.8370049551994</v>
      </c>
      <c r="P232">
        <f t="shared" si="15"/>
        <v>8759.0163094103336</v>
      </c>
    </row>
    <row r="233" spans="14:16">
      <c r="N233">
        <f t="shared" si="17"/>
        <v>183.09999999999869</v>
      </c>
      <c r="O233">
        <f t="shared" si="14"/>
        <v>464.51517818572859</v>
      </c>
      <c r="P233">
        <f t="shared" si="15"/>
        <v>8688.0697624883614</v>
      </c>
    </row>
    <row r="234" spans="14:16">
      <c r="N234">
        <f t="shared" si="17"/>
        <v>183.19999999999868</v>
      </c>
      <c r="O234">
        <f t="shared" si="14"/>
        <v>465.193351416258</v>
      </c>
      <c r="P234">
        <f t="shared" si="15"/>
        <v>8615.2510174023919</v>
      </c>
    </row>
    <row r="235" spans="14:16">
      <c r="N235">
        <f t="shared" si="17"/>
        <v>183.29999999999868</v>
      </c>
      <c r="O235">
        <f t="shared" si="14"/>
        <v>465.87152464678718</v>
      </c>
      <c r="P235">
        <f t="shared" si="15"/>
        <v>8540.5600741519593</v>
      </c>
    </row>
    <row r="236" spans="14:16">
      <c r="N236">
        <f t="shared" si="17"/>
        <v>183.39999999999867</v>
      </c>
      <c r="O236">
        <f t="shared" si="14"/>
        <v>466.54969787731636</v>
      </c>
      <c r="P236">
        <f t="shared" si="15"/>
        <v>8463.9969327370636</v>
      </c>
    </row>
    <row r="237" spans="14:16">
      <c r="N237">
        <f t="shared" si="17"/>
        <v>183.49999999999866</v>
      </c>
      <c r="O237">
        <f t="shared" si="14"/>
        <v>467.22787110784577</v>
      </c>
      <c r="P237">
        <f t="shared" si="15"/>
        <v>8385.5615931572393</v>
      </c>
    </row>
    <row r="238" spans="14:16">
      <c r="N238">
        <f t="shared" si="17"/>
        <v>183.59999999999866</v>
      </c>
      <c r="O238">
        <f t="shared" si="14"/>
        <v>467.90604433837495</v>
      </c>
      <c r="P238">
        <f t="shared" si="15"/>
        <v>8305.2540554138832</v>
      </c>
    </row>
    <row r="239" spans="14:16">
      <c r="N239">
        <f t="shared" si="17"/>
        <v>183.69999999999865</v>
      </c>
      <c r="O239">
        <f t="shared" si="14"/>
        <v>468.58421756890414</v>
      </c>
      <c r="P239">
        <f t="shared" si="15"/>
        <v>8223.0743195051327</v>
      </c>
    </row>
    <row r="240" spans="14:16">
      <c r="N240">
        <f t="shared" si="17"/>
        <v>183.79999999999865</v>
      </c>
      <c r="O240">
        <f t="shared" si="14"/>
        <v>469.26239079943355</v>
      </c>
      <c r="P240">
        <f t="shared" si="15"/>
        <v>8139.0223854328506</v>
      </c>
    </row>
    <row r="241" spans="14:16">
      <c r="N241">
        <f t="shared" si="17"/>
        <v>183.89999999999864</v>
      </c>
      <c r="O241">
        <f t="shared" si="14"/>
        <v>469.94056402996273</v>
      </c>
      <c r="P241">
        <f t="shared" si="15"/>
        <v>8053.0982531956397</v>
      </c>
    </row>
    <row r="242" spans="14:16">
      <c r="N242">
        <f t="shared" si="17"/>
        <v>183.99999999999864</v>
      </c>
      <c r="O242">
        <f t="shared" si="14"/>
        <v>470.61873726049191</v>
      </c>
      <c r="P242">
        <f t="shared" si="15"/>
        <v>7965.3019227939658</v>
      </c>
    </row>
    <row r="243" spans="14:16">
      <c r="N243">
        <f t="shared" si="17"/>
        <v>184.09999999999863</v>
      </c>
      <c r="O243">
        <f t="shared" si="14"/>
        <v>471.29691049102132</v>
      </c>
      <c r="P243">
        <f t="shared" si="15"/>
        <v>7875.6333942278288</v>
      </c>
    </row>
    <row r="244" spans="14:16">
      <c r="N244">
        <f t="shared" si="17"/>
        <v>184.19999999999862</v>
      </c>
      <c r="O244">
        <f t="shared" si="14"/>
        <v>471.9750837215505</v>
      </c>
      <c r="P244">
        <f t="shared" si="15"/>
        <v>7784.0926674976945</v>
      </c>
    </row>
    <row r="245" spans="14:16">
      <c r="N245">
        <f t="shared" si="17"/>
        <v>184.29999999999862</v>
      </c>
      <c r="O245">
        <f t="shared" si="14"/>
        <v>472.65325695207991</v>
      </c>
      <c r="P245">
        <f t="shared" si="15"/>
        <v>7690.6797426026314</v>
      </c>
    </row>
    <row r="246" spans="14:16">
      <c r="N246">
        <f t="shared" si="17"/>
        <v>184.39999999999861</v>
      </c>
      <c r="O246">
        <f t="shared" si="14"/>
        <v>473.3314301826091</v>
      </c>
      <c r="P246">
        <f t="shared" si="15"/>
        <v>7595.3946195431054</v>
      </c>
    </row>
    <row r="247" spans="14:16">
      <c r="N247">
        <f t="shared" si="17"/>
        <v>184.49999999999861</v>
      </c>
      <c r="O247">
        <f t="shared" si="14"/>
        <v>474.00960341313828</v>
      </c>
      <c r="P247">
        <f t="shared" si="15"/>
        <v>7498.2372983200476</v>
      </c>
    </row>
    <row r="248" spans="14:16">
      <c r="N248">
        <f t="shared" si="17"/>
        <v>184.5999999999986</v>
      </c>
      <c r="O248">
        <f t="shared" si="14"/>
        <v>474.68777664366769</v>
      </c>
      <c r="P248">
        <f t="shared" si="15"/>
        <v>7399.207778932061</v>
      </c>
    </row>
    <row r="249" spans="14:16">
      <c r="N249">
        <f t="shared" si="17"/>
        <v>184.6999999999986</v>
      </c>
      <c r="O249">
        <f t="shared" si="14"/>
        <v>475.36594987419687</v>
      </c>
      <c r="P249">
        <f t="shared" si="15"/>
        <v>7298.3060613800772</v>
      </c>
    </row>
    <row r="250" spans="14:16">
      <c r="N250">
        <f t="shared" si="17"/>
        <v>184.79999999999859</v>
      </c>
      <c r="O250">
        <f t="shared" si="14"/>
        <v>476.04412310472605</v>
      </c>
      <c r="P250">
        <f t="shared" si="15"/>
        <v>7195.5321456631646</v>
      </c>
    </row>
    <row r="251" spans="14:16">
      <c r="N251">
        <f t="shared" si="17"/>
        <v>184.89999999999858</v>
      </c>
      <c r="O251">
        <f t="shared" si="14"/>
        <v>476.72229633525546</v>
      </c>
      <c r="P251">
        <f t="shared" si="15"/>
        <v>7090.8860317817889</v>
      </c>
    </row>
    <row r="252" spans="14:16">
      <c r="N252">
        <f t="shared" si="17"/>
        <v>184.99999999999858</v>
      </c>
      <c r="O252">
        <f t="shared" si="14"/>
        <v>477.40046956578465</v>
      </c>
      <c r="P252">
        <f t="shared" si="15"/>
        <v>6984.3677197359502</v>
      </c>
    </row>
    <row r="253" spans="14:16">
      <c r="N253">
        <f t="shared" si="17"/>
        <v>185.09999999999857</v>
      </c>
      <c r="O253">
        <f t="shared" si="14"/>
        <v>478.07864279631383</v>
      </c>
      <c r="P253">
        <f t="shared" si="15"/>
        <v>6875.9772095261142</v>
      </c>
    </row>
    <row r="254" spans="14:16">
      <c r="N254">
        <f t="shared" si="17"/>
        <v>185.19999999999857</v>
      </c>
      <c r="O254">
        <f t="shared" si="14"/>
        <v>478.75681602684324</v>
      </c>
      <c r="P254">
        <f t="shared" si="15"/>
        <v>6765.7145011513494</v>
      </c>
    </row>
    <row r="255" spans="14:16">
      <c r="N255">
        <f t="shared" si="17"/>
        <v>185.29999999999856</v>
      </c>
      <c r="O255">
        <f t="shared" si="14"/>
        <v>479.43498925737242</v>
      </c>
      <c r="P255">
        <f t="shared" si="15"/>
        <v>6653.5795946121216</v>
      </c>
    </row>
    <row r="256" spans="14:16">
      <c r="N256">
        <f t="shared" si="17"/>
        <v>185.39999999999856</v>
      </c>
      <c r="O256">
        <f t="shared" si="14"/>
        <v>480.1131624879016</v>
      </c>
      <c r="P256">
        <f t="shared" si="15"/>
        <v>6539.5724899088964</v>
      </c>
    </row>
    <row r="257" spans="14:16">
      <c r="N257">
        <f t="shared" si="17"/>
        <v>185.49999999999855</v>
      </c>
      <c r="O257">
        <f t="shared" si="14"/>
        <v>480.79133571843101</v>
      </c>
      <c r="P257">
        <f t="shared" si="15"/>
        <v>6423.6931870407425</v>
      </c>
    </row>
    <row r="258" spans="14:16">
      <c r="N258">
        <f t="shared" si="17"/>
        <v>185.59999999999854</v>
      </c>
      <c r="O258">
        <f t="shared" si="14"/>
        <v>481.4695089489602</v>
      </c>
      <c r="P258">
        <f t="shared" si="15"/>
        <v>6305.9416860081255</v>
      </c>
    </row>
    <row r="259" spans="14:16">
      <c r="N259">
        <f t="shared" si="17"/>
        <v>185.69999999999854</v>
      </c>
      <c r="O259">
        <f t="shared" ref="O259:O322" si="18">$F$5*N259+$G$5</f>
        <v>482.14768217948938</v>
      </c>
      <c r="P259">
        <f t="shared" ref="P259:P322" si="19">$K$5*(N259^2)+$L$5*N259+$M$5</f>
        <v>6186.3179868115112</v>
      </c>
    </row>
    <row r="260" spans="14:16">
      <c r="N260">
        <f t="shared" si="17"/>
        <v>185.79999999999853</v>
      </c>
      <c r="O260">
        <f t="shared" si="18"/>
        <v>482.82585541001879</v>
      </c>
      <c r="P260">
        <f t="shared" si="19"/>
        <v>6064.8220894508995</v>
      </c>
    </row>
    <row r="261" spans="14:16">
      <c r="N261">
        <f t="shared" si="17"/>
        <v>185.89999999999853</v>
      </c>
      <c r="O261">
        <f t="shared" si="18"/>
        <v>483.50402864054797</v>
      </c>
      <c r="P261">
        <f t="shared" si="19"/>
        <v>5941.4539939253591</v>
      </c>
    </row>
    <row r="262" spans="14:16">
      <c r="N262">
        <f t="shared" si="17"/>
        <v>185.99999999999852</v>
      </c>
      <c r="O262">
        <f t="shared" si="18"/>
        <v>484.18220187107715</v>
      </c>
      <c r="P262">
        <f t="shared" si="19"/>
        <v>5816.2137002353556</v>
      </c>
    </row>
    <row r="263" spans="14:16">
      <c r="N263">
        <f t="shared" si="17"/>
        <v>186.09999999999852</v>
      </c>
      <c r="O263">
        <f t="shared" si="18"/>
        <v>484.86037510160656</v>
      </c>
      <c r="P263">
        <f t="shared" si="19"/>
        <v>5689.1012083808891</v>
      </c>
    </row>
    <row r="264" spans="14:16">
      <c r="N264">
        <f t="shared" si="17"/>
        <v>186.19999999999851</v>
      </c>
      <c r="O264">
        <f t="shared" si="18"/>
        <v>485.53854833213575</v>
      </c>
      <c r="P264">
        <f t="shared" si="19"/>
        <v>5560.1165183619596</v>
      </c>
    </row>
    <row r="265" spans="14:16">
      <c r="N265">
        <f t="shared" si="17"/>
        <v>186.29999999999851</v>
      </c>
      <c r="O265">
        <f t="shared" si="18"/>
        <v>486.21672156266493</v>
      </c>
      <c r="P265">
        <f t="shared" si="19"/>
        <v>5429.2596301794983</v>
      </c>
    </row>
    <row r="266" spans="14:16">
      <c r="N266">
        <f>N265+$M$2</f>
        <v>186.3999999999985</v>
      </c>
      <c r="O266">
        <f t="shared" si="18"/>
        <v>486.89489479319434</v>
      </c>
      <c r="P266">
        <f t="shared" si="19"/>
        <v>5296.5305438321084</v>
      </c>
    </row>
    <row r="267" spans="14:16">
      <c r="N267">
        <f t="shared" ref="N267:N330" si="20">N266+$M$2</f>
        <v>186.49999999999849</v>
      </c>
      <c r="O267">
        <f t="shared" si="18"/>
        <v>487.57306802372352</v>
      </c>
      <c r="P267">
        <f t="shared" si="19"/>
        <v>5161.929259319324</v>
      </c>
    </row>
    <row r="268" spans="14:16">
      <c r="N268">
        <f t="shared" si="20"/>
        <v>186.59999999999849</v>
      </c>
      <c r="O268">
        <f t="shared" si="18"/>
        <v>488.25124125425293</v>
      </c>
      <c r="P268">
        <f t="shared" si="19"/>
        <v>5025.455776643008</v>
      </c>
    </row>
    <row r="269" spans="14:16">
      <c r="N269">
        <f t="shared" si="20"/>
        <v>186.69999999999848</v>
      </c>
      <c r="O269">
        <f t="shared" si="18"/>
        <v>488.92941448478211</v>
      </c>
      <c r="P269">
        <f t="shared" si="19"/>
        <v>4887.1100958022289</v>
      </c>
    </row>
    <row r="270" spans="14:16">
      <c r="N270">
        <f t="shared" si="20"/>
        <v>186.79999999999848</v>
      </c>
      <c r="O270">
        <f t="shared" si="18"/>
        <v>489.6075877153113</v>
      </c>
      <c r="P270">
        <f t="shared" si="19"/>
        <v>4746.8922167969868</v>
      </c>
    </row>
    <row r="271" spans="14:16">
      <c r="N271">
        <f t="shared" si="20"/>
        <v>186.89999999999847</v>
      </c>
      <c r="O271">
        <f t="shared" si="18"/>
        <v>490.28576094584071</v>
      </c>
      <c r="P271">
        <f t="shared" si="19"/>
        <v>4604.8021396272816</v>
      </c>
    </row>
    <row r="272" spans="14:16">
      <c r="N272">
        <f t="shared" si="20"/>
        <v>186.99999999999847</v>
      </c>
      <c r="O272">
        <f t="shared" si="18"/>
        <v>490.96393417636989</v>
      </c>
      <c r="P272">
        <f t="shared" si="19"/>
        <v>4460.8398642931134</v>
      </c>
    </row>
    <row r="273" spans="14:16">
      <c r="N273">
        <f t="shared" si="20"/>
        <v>187.09999999999846</v>
      </c>
      <c r="O273">
        <f t="shared" si="18"/>
        <v>491.64210740689907</v>
      </c>
      <c r="P273">
        <f t="shared" si="19"/>
        <v>4315.0053907944821</v>
      </c>
    </row>
    <row r="274" spans="14:16">
      <c r="N274">
        <f t="shared" si="20"/>
        <v>187.19999999999845</v>
      </c>
      <c r="O274">
        <f t="shared" si="18"/>
        <v>492.32028063742848</v>
      </c>
      <c r="P274">
        <f t="shared" si="19"/>
        <v>4167.2987191309221</v>
      </c>
    </row>
    <row r="275" spans="14:16">
      <c r="N275">
        <f t="shared" si="20"/>
        <v>187.29999999999845</v>
      </c>
      <c r="O275">
        <f t="shared" si="18"/>
        <v>492.99845386795766</v>
      </c>
      <c r="P275">
        <f t="shared" si="19"/>
        <v>4017.7198493038304</v>
      </c>
    </row>
    <row r="276" spans="14:16">
      <c r="N276">
        <f t="shared" si="20"/>
        <v>187.39999999999844</v>
      </c>
      <c r="O276">
        <f t="shared" si="18"/>
        <v>493.67662709848685</v>
      </c>
      <c r="P276">
        <f t="shared" si="19"/>
        <v>3866.2687813122757</v>
      </c>
    </row>
    <row r="277" spans="14:16">
      <c r="N277">
        <f t="shared" si="20"/>
        <v>187.49999999999844</v>
      </c>
      <c r="O277">
        <f t="shared" si="18"/>
        <v>494.35480032901626</v>
      </c>
      <c r="P277">
        <f t="shared" si="19"/>
        <v>3712.9455151557922</v>
      </c>
    </row>
    <row r="278" spans="14:16">
      <c r="N278">
        <f t="shared" si="20"/>
        <v>187.59999999999843</v>
      </c>
      <c r="O278">
        <f t="shared" si="18"/>
        <v>495.03297355954544</v>
      </c>
      <c r="P278">
        <f t="shared" si="19"/>
        <v>3557.7500508343801</v>
      </c>
    </row>
    <row r="279" spans="14:16">
      <c r="N279">
        <f t="shared" si="20"/>
        <v>187.69999999999843</v>
      </c>
      <c r="O279">
        <f t="shared" si="18"/>
        <v>495.71114679007462</v>
      </c>
      <c r="P279">
        <f t="shared" si="19"/>
        <v>3400.6823883494362</v>
      </c>
    </row>
    <row r="280" spans="14:16">
      <c r="N280">
        <f t="shared" si="20"/>
        <v>187.79999999999842</v>
      </c>
      <c r="O280">
        <f t="shared" si="18"/>
        <v>496.38932002060403</v>
      </c>
      <c r="P280">
        <f t="shared" si="19"/>
        <v>3241.7425277000293</v>
      </c>
    </row>
    <row r="281" spans="14:16">
      <c r="N281">
        <f t="shared" si="20"/>
        <v>187.89999999999841</v>
      </c>
      <c r="O281">
        <f t="shared" si="18"/>
        <v>497.06749325113321</v>
      </c>
      <c r="P281">
        <f t="shared" si="19"/>
        <v>3080.9304688856937</v>
      </c>
    </row>
    <row r="282" spans="14:16">
      <c r="N282">
        <f t="shared" si="20"/>
        <v>187.99999999999841</v>
      </c>
      <c r="O282">
        <f t="shared" si="18"/>
        <v>497.7456664816624</v>
      </c>
      <c r="P282">
        <f t="shared" si="19"/>
        <v>2918.246211908292</v>
      </c>
    </row>
    <row r="283" spans="14:16">
      <c r="N283">
        <f t="shared" si="20"/>
        <v>188.0999999999984</v>
      </c>
      <c r="O283">
        <f t="shared" si="18"/>
        <v>498.42383971219181</v>
      </c>
      <c r="P283">
        <f t="shared" si="19"/>
        <v>2753.689756765496</v>
      </c>
    </row>
    <row r="284" spans="14:16">
      <c r="N284">
        <f t="shared" si="20"/>
        <v>188.1999999999984</v>
      </c>
      <c r="O284">
        <f t="shared" si="18"/>
        <v>499.10201294272099</v>
      </c>
      <c r="P284">
        <f t="shared" si="19"/>
        <v>2587.2611034582369</v>
      </c>
    </row>
    <row r="285" spans="14:16">
      <c r="N285">
        <f t="shared" si="20"/>
        <v>188.29999999999839</v>
      </c>
      <c r="O285">
        <f t="shared" si="18"/>
        <v>499.78018617325017</v>
      </c>
      <c r="P285">
        <f t="shared" si="19"/>
        <v>2418.9602519865148</v>
      </c>
    </row>
    <row r="286" spans="14:16">
      <c r="N286">
        <f t="shared" si="20"/>
        <v>188.39999999999839</v>
      </c>
      <c r="O286">
        <f t="shared" si="18"/>
        <v>500.45835940377958</v>
      </c>
      <c r="P286">
        <f t="shared" si="19"/>
        <v>2248.7872023503296</v>
      </c>
    </row>
    <row r="287" spans="14:16">
      <c r="N287">
        <f t="shared" si="20"/>
        <v>188.49999999999838</v>
      </c>
      <c r="O287">
        <f t="shared" si="18"/>
        <v>501.13653263430876</v>
      </c>
      <c r="P287">
        <f t="shared" si="19"/>
        <v>2076.7419545496814</v>
      </c>
    </row>
    <row r="288" spans="14:16">
      <c r="N288">
        <f t="shared" si="20"/>
        <v>188.59999999999837</v>
      </c>
      <c r="O288">
        <f t="shared" si="18"/>
        <v>501.81470586483795</v>
      </c>
      <c r="P288">
        <f t="shared" si="19"/>
        <v>1902.8245085845701</v>
      </c>
    </row>
    <row r="289" spans="14:16">
      <c r="N289">
        <f t="shared" si="20"/>
        <v>188.69999999999837</v>
      </c>
      <c r="O289">
        <f t="shared" si="18"/>
        <v>502.49287909536736</v>
      </c>
      <c r="P289">
        <f t="shared" si="19"/>
        <v>1727.0348644554615</v>
      </c>
    </row>
    <row r="290" spans="14:16">
      <c r="N290">
        <f t="shared" si="20"/>
        <v>188.79999999999836</v>
      </c>
      <c r="O290">
        <f t="shared" si="18"/>
        <v>503.17105232589654</v>
      </c>
      <c r="P290">
        <f t="shared" si="19"/>
        <v>1549.3730221614242</v>
      </c>
    </row>
    <row r="291" spans="14:16">
      <c r="N291">
        <f t="shared" si="20"/>
        <v>188.89999999999836</v>
      </c>
      <c r="O291">
        <f t="shared" si="18"/>
        <v>503.84922555642572</v>
      </c>
      <c r="P291">
        <f t="shared" si="19"/>
        <v>1369.8389817033894</v>
      </c>
    </row>
    <row r="292" spans="14:16">
      <c r="N292">
        <f t="shared" si="20"/>
        <v>188.99999999999835</v>
      </c>
      <c r="O292">
        <f t="shared" si="18"/>
        <v>504.52739878695513</v>
      </c>
      <c r="P292">
        <f t="shared" si="19"/>
        <v>1188.4327430808917</v>
      </c>
    </row>
    <row r="293" spans="14:16">
      <c r="N293">
        <f t="shared" si="20"/>
        <v>189.09999999999835</v>
      </c>
      <c r="O293">
        <f t="shared" si="18"/>
        <v>505.20557201748431</v>
      </c>
      <c r="P293">
        <f t="shared" si="19"/>
        <v>1005.1543062939309</v>
      </c>
    </row>
    <row r="294" spans="14:16">
      <c r="N294">
        <f t="shared" si="20"/>
        <v>189.19999999999834</v>
      </c>
      <c r="O294">
        <f t="shared" si="18"/>
        <v>505.88374524801372</v>
      </c>
      <c r="P294">
        <f t="shared" si="19"/>
        <v>820.00367134204134</v>
      </c>
    </row>
    <row r="295" spans="14:16">
      <c r="N295">
        <f t="shared" si="20"/>
        <v>189.29999999999833</v>
      </c>
      <c r="O295">
        <f t="shared" si="18"/>
        <v>506.56191847854291</v>
      </c>
      <c r="P295">
        <f t="shared" si="19"/>
        <v>632.98083822568879</v>
      </c>
    </row>
    <row r="296" spans="14:16">
      <c r="N296">
        <f t="shared" si="20"/>
        <v>189.39999999999833</v>
      </c>
      <c r="O296">
        <f t="shared" si="18"/>
        <v>507.24009170907209</v>
      </c>
      <c r="P296">
        <f t="shared" si="19"/>
        <v>444.08580694580451</v>
      </c>
    </row>
    <row r="297" spans="14:16">
      <c r="N297">
        <f t="shared" si="20"/>
        <v>189.49999999999832</v>
      </c>
      <c r="O297">
        <f t="shared" si="18"/>
        <v>507.9182649396015</v>
      </c>
      <c r="P297">
        <f t="shared" si="19"/>
        <v>253.31857750099152</v>
      </c>
    </row>
    <row r="298" spans="14:16">
      <c r="N298">
        <f t="shared" si="20"/>
        <v>189.59999999999832</v>
      </c>
      <c r="O298">
        <f t="shared" si="18"/>
        <v>508.59643817013068</v>
      </c>
      <c r="P298">
        <f t="shared" si="19"/>
        <v>60.679149892646819</v>
      </c>
    </row>
    <row r="299" spans="14:16">
      <c r="N299">
        <f t="shared" si="20"/>
        <v>189.69999999999831</v>
      </c>
      <c r="O299">
        <f t="shared" si="18"/>
        <v>509.27461140065986</v>
      </c>
      <c r="P299">
        <f t="shared" si="19"/>
        <v>-133.83247588062659</v>
      </c>
    </row>
    <row r="300" spans="14:16">
      <c r="N300">
        <f t="shared" si="20"/>
        <v>189.79999999999831</v>
      </c>
      <c r="O300">
        <f t="shared" si="18"/>
        <v>509.95278463118927</v>
      </c>
      <c r="P300">
        <f t="shared" si="19"/>
        <v>-330.21629981929436</v>
      </c>
    </row>
    <row r="301" spans="14:16">
      <c r="N301">
        <f t="shared" si="20"/>
        <v>189.8999999999983</v>
      </c>
      <c r="O301">
        <f t="shared" si="18"/>
        <v>510.63095786171846</v>
      </c>
      <c r="P301">
        <f t="shared" si="19"/>
        <v>-528.47232192149386</v>
      </c>
    </row>
    <row r="302" spans="14:16">
      <c r="N302">
        <f t="shared" si="20"/>
        <v>189.99999999999829</v>
      </c>
      <c r="O302">
        <f t="shared" si="18"/>
        <v>511.30913109224764</v>
      </c>
      <c r="P302">
        <f t="shared" si="19"/>
        <v>-728.6005421881564</v>
      </c>
    </row>
    <row r="303" spans="14:16">
      <c r="N303">
        <f t="shared" si="20"/>
        <v>190.09999999999829</v>
      </c>
      <c r="O303">
        <f t="shared" si="18"/>
        <v>511.98730432277705</v>
      </c>
      <c r="P303">
        <f t="shared" si="19"/>
        <v>-930.60096061928198</v>
      </c>
    </row>
    <row r="304" spans="14:16">
      <c r="N304">
        <f t="shared" si="20"/>
        <v>190.19999999999828</v>
      </c>
      <c r="O304">
        <f t="shared" si="18"/>
        <v>512.66547755330623</v>
      </c>
      <c r="P304">
        <f t="shared" si="19"/>
        <v>-1134.4735772153363</v>
      </c>
    </row>
    <row r="305" spans="14:16">
      <c r="N305">
        <f t="shared" si="20"/>
        <v>190.29999999999828</v>
      </c>
      <c r="O305">
        <f t="shared" si="18"/>
        <v>513.34365078383541</v>
      </c>
      <c r="P305">
        <f t="shared" si="19"/>
        <v>-1340.2183919753879</v>
      </c>
    </row>
    <row r="306" spans="14:16">
      <c r="N306">
        <f t="shared" si="20"/>
        <v>190.39999999999827</v>
      </c>
      <c r="O306">
        <f t="shared" si="18"/>
        <v>514.02182401436482</v>
      </c>
      <c r="P306">
        <f t="shared" si="19"/>
        <v>-1547.8354048999026</v>
      </c>
    </row>
    <row r="307" spans="14:16">
      <c r="N307">
        <f t="shared" si="20"/>
        <v>190.49999999999827</v>
      </c>
      <c r="O307">
        <f t="shared" si="18"/>
        <v>514.69999724489401</v>
      </c>
      <c r="P307">
        <f t="shared" si="19"/>
        <v>-1757.3246159888804</v>
      </c>
    </row>
    <row r="308" spans="14:16">
      <c r="N308">
        <f t="shared" si="20"/>
        <v>190.59999999999826</v>
      </c>
      <c r="O308">
        <f t="shared" si="18"/>
        <v>515.37817047542319</v>
      </c>
      <c r="P308">
        <f t="shared" si="19"/>
        <v>-1968.6860252427869</v>
      </c>
    </row>
    <row r="309" spans="14:16">
      <c r="N309">
        <f t="shared" si="20"/>
        <v>190.69999999999825</v>
      </c>
      <c r="O309">
        <f t="shared" si="18"/>
        <v>516.0563437059526</v>
      </c>
      <c r="P309">
        <f t="shared" si="19"/>
        <v>-2181.9196326606907</v>
      </c>
    </row>
    <row r="310" spans="14:16">
      <c r="N310">
        <f t="shared" si="20"/>
        <v>190.79999999999825</v>
      </c>
      <c r="O310">
        <f t="shared" si="18"/>
        <v>516.73451693648178</v>
      </c>
      <c r="P310">
        <f t="shared" si="19"/>
        <v>-2397.0254382425919</v>
      </c>
    </row>
    <row r="311" spans="14:16">
      <c r="N311">
        <f t="shared" si="20"/>
        <v>190.89999999999824</v>
      </c>
      <c r="O311">
        <f t="shared" si="18"/>
        <v>517.41269016701096</v>
      </c>
      <c r="P311">
        <f t="shared" si="19"/>
        <v>-2614.0034419894218</v>
      </c>
    </row>
    <row r="312" spans="14:16">
      <c r="N312">
        <f t="shared" si="20"/>
        <v>190.99999999999824</v>
      </c>
      <c r="O312">
        <f t="shared" si="18"/>
        <v>518.09086339754037</v>
      </c>
      <c r="P312">
        <f t="shared" si="19"/>
        <v>-2832.8536439002492</v>
      </c>
    </row>
    <row r="313" spans="14:16">
      <c r="N313">
        <f t="shared" si="20"/>
        <v>191.09999999999823</v>
      </c>
      <c r="O313">
        <f t="shared" si="18"/>
        <v>518.76903662806956</v>
      </c>
      <c r="P313">
        <f t="shared" si="19"/>
        <v>-3053.5760439760052</v>
      </c>
    </row>
    <row r="314" spans="14:16">
      <c r="N314">
        <f t="shared" si="20"/>
        <v>191.19999999999823</v>
      </c>
      <c r="O314">
        <f t="shared" si="18"/>
        <v>519.44720985859874</v>
      </c>
      <c r="P314">
        <f t="shared" si="19"/>
        <v>-3276.1706422157586</v>
      </c>
    </row>
    <row r="315" spans="14:16">
      <c r="N315">
        <f t="shared" si="20"/>
        <v>191.29999999999822</v>
      </c>
      <c r="O315">
        <f t="shared" si="18"/>
        <v>520.12538308912815</v>
      </c>
      <c r="P315">
        <f t="shared" si="19"/>
        <v>-3500.6374386195093</v>
      </c>
    </row>
    <row r="316" spans="14:16">
      <c r="N316">
        <f t="shared" si="20"/>
        <v>191.39999999999822</v>
      </c>
      <c r="O316">
        <f t="shared" si="18"/>
        <v>520.80355631965733</v>
      </c>
      <c r="P316">
        <f t="shared" si="19"/>
        <v>-3726.9764331881888</v>
      </c>
    </row>
    <row r="317" spans="14:16">
      <c r="N317">
        <f t="shared" si="20"/>
        <v>191.49999999999821</v>
      </c>
      <c r="O317">
        <f t="shared" si="18"/>
        <v>521.48172955018674</v>
      </c>
      <c r="P317">
        <f t="shared" si="19"/>
        <v>-3955.1876259213313</v>
      </c>
    </row>
    <row r="318" spans="14:16">
      <c r="N318">
        <f t="shared" si="20"/>
        <v>191.5999999999982</v>
      </c>
      <c r="O318">
        <f t="shared" si="18"/>
        <v>522.15990278071592</v>
      </c>
      <c r="P318">
        <f t="shared" si="19"/>
        <v>-4185.2710168194026</v>
      </c>
    </row>
    <row r="319" spans="14:16">
      <c r="N319">
        <f t="shared" si="20"/>
        <v>191.6999999999982</v>
      </c>
      <c r="O319">
        <f t="shared" si="18"/>
        <v>522.83807601124511</v>
      </c>
      <c r="P319">
        <f t="shared" si="19"/>
        <v>-4417.2266058810055</v>
      </c>
    </row>
    <row r="320" spans="14:16">
      <c r="N320">
        <f t="shared" si="20"/>
        <v>191.79999999999819</v>
      </c>
      <c r="O320">
        <f t="shared" si="18"/>
        <v>523.51624924177452</v>
      </c>
      <c r="P320">
        <f t="shared" si="19"/>
        <v>-4651.0543931075372</v>
      </c>
    </row>
    <row r="321" spans="14:16">
      <c r="N321">
        <f t="shared" si="20"/>
        <v>191.89999999999819</v>
      </c>
      <c r="O321">
        <f t="shared" si="18"/>
        <v>524.1944224723037</v>
      </c>
      <c r="P321">
        <f t="shared" si="19"/>
        <v>-4886.7543784985319</v>
      </c>
    </row>
    <row r="322" spans="14:16">
      <c r="N322">
        <f t="shared" si="20"/>
        <v>191.99999999999818</v>
      </c>
      <c r="O322">
        <f t="shared" si="18"/>
        <v>524.87259570283288</v>
      </c>
      <c r="P322">
        <f t="shared" si="19"/>
        <v>-5124.3265620539896</v>
      </c>
    </row>
    <row r="323" spans="14:16">
      <c r="N323">
        <f t="shared" si="20"/>
        <v>192.09999999999818</v>
      </c>
      <c r="O323">
        <f t="shared" ref="O323:O386" si="21">$F$5*N323+$G$5</f>
        <v>525.55076893336229</v>
      </c>
      <c r="P323">
        <f t="shared" ref="P323:P386" si="22">$K$5*(N323^2)+$L$5*N323+$M$5</f>
        <v>-5363.7709437734447</v>
      </c>
    </row>
    <row r="324" spans="14:16">
      <c r="N324">
        <f t="shared" si="20"/>
        <v>192.19999999999817</v>
      </c>
      <c r="O324">
        <f t="shared" si="21"/>
        <v>526.22894216389147</v>
      </c>
      <c r="P324">
        <f t="shared" si="22"/>
        <v>-5605.0875236578286</v>
      </c>
    </row>
    <row r="325" spans="14:16">
      <c r="N325">
        <f t="shared" si="20"/>
        <v>192.29999999999816</v>
      </c>
      <c r="O325">
        <f t="shared" si="21"/>
        <v>526.90711539442066</v>
      </c>
      <c r="P325">
        <f t="shared" si="22"/>
        <v>-5848.2763017066754</v>
      </c>
    </row>
    <row r="326" spans="14:16">
      <c r="N326">
        <f t="shared" si="20"/>
        <v>192.39999999999816</v>
      </c>
      <c r="O326">
        <f t="shared" si="21"/>
        <v>527.58528862495007</v>
      </c>
      <c r="P326">
        <f t="shared" si="22"/>
        <v>-6093.337277919054</v>
      </c>
    </row>
    <row r="327" spans="14:16">
      <c r="N327">
        <f t="shared" si="20"/>
        <v>192.49999999999815</v>
      </c>
      <c r="O327">
        <f t="shared" si="21"/>
        <v>528.26346185547925</v>
      </c>
      <c r="P327">
        <f t="shared" si="22"/>
        <v>-6340.270452296827</v>
      </c>
    </row>
    <row r="328" spans="14:16">
      <c r="N328">
        <f t="shared" si="20"/>
        <v>192.59999999999815</v>
      </c>
      <c r="O328">
        <f t="shared" si="21"/>
        <v>528.94163508600843</v>
      </c>
      <c r="P328">
        <f t="shared" si="22"/>
        <v>-6589.075824839063</v>
      </c>
    </row>
    <row r="329" spans="14:16">
      <c r="N329">
        <f t="shared" si="20"/>
        <v>192.69999999999814</v>
      </c>
      <c r="O329">
        <f t="shared" si="21"/>
        <v>529.61980831653784</v>
      </c>
      <c r="P329">
        <f t="shared" si="22"/>
        <v>-6839.7533955448307</v>
      </c>
    </row>
    <row r="330" spans="14:16">
      <c r="N330">
        <f t="shared" si="20"/>
        <v>192.79999999999814</v>
      </c>
      <c r="O330">
        <f t="shared" si="21"/>
        <v>530.29798154706702</v>
      </c>
      <c r="P330">
        <f t="shared" si="22"/>
        <v>-7092.3031644159928</v>
      </c>
    </row>
    <row r="331" spans="14:16">
      <c r="N331">
        <f t="shared" ref="N331:N394" si="23">N330+$M$2</f>
        <v>192.89999999999813</v>
      </c>
      <c r="O331">
        <f t="shared" si="21"/>
        <v>530.97615477759621</v>
      </c>
      <c r="P331">
        <f t="shared" si="22"/>
        <v>-7346.7251314506866</v>
      </c>
    </row>
    <row r="332" spans="14:16">
      <c r="N332">
        <f t="shared" si="23"/>
        <v>192.99999999999812</v>
      </c>
      <c r="O332">
        <f t="shared" si="21"/>
        <v>531.65432800812562</v>
      </c>
      <c r="P332">
        <f t="shared" si="22"/>
        <v>-7603.0192966493778</v>
      </c>
    </row>
    <row r="333" spans="14:16">
      <c r="N333">
        <f t="shared" si="23"/>
        <v>193.09999999999812</v>
      </c>
      <c r="O333">
        <f t="shared" si="21"/>
        <v>532.3325012386548</v>
      </c>
      <c r="P333">
        <f t="shared" si="22"/>
        <v>-7861.1856600134633</v>
      </c>
    </row>
    <row r="334" spans="14:16">
      <c r="N334">
        <f t="shared" si="23"/>
        <v>193.19999999999811</v>
      </c>
      <c r="O334">
        <f t="shared" si="21"/>
        <v>533.01067446918398</v>
      </c>
      <c r="P334">
        <f t="shared" si="22"/>
        <v>-8121.2242215420119</v>
      </c>
    </row>
    <row r="335" spans="14:16">
      <c r="N335">
        <f t="shared" si="23"/>
        <v>193.29999999999811</v>
      </c>
      <c r="O335">
        <f t="shared" si="21"/>
        <v>533.68884769971339</v>
      </c>
      <c r="P335">
        <f t="shared" si="22"/>
        <v>-8383.1349812350236</v>
      </c>
    </row>
    <row r="336" spans="14:16">
      <c r="N336">
        <f t="shared" si="23"/>
        <v>193.3999999999981</v>
      </c>
      <c r="O336">
        <f t="shared" si="21"/>
        <v>534.36702093024257</v>
      </c>
      <c r="P336">
        <f t="shared" si="22"/>
        <v>-8646.917939091567</v>
      </c>
    </row>
    <row r="337" spans="14:16">
      <c r="N337">
        <f t="shared" si="23"/>
        <v>193.4999999999981</v>
      </c>
      <c r="O337">
        <f t="shared" si="21"/>
        <v>535.04519416077176</v>
      </c>
      <c r="P337">
        <f t="shared" si="22"/>
        <v>-8912.5730951139703</v>
      </c>
    </row>
    <row r="338" spans="14:16">
      <c r="N338">
        <f t="shared" si="23"/>
        <v>193.59999999999809</v>
      </c>
      <c r="O338">
        <f t="shared" si="21"/>
        <v>535.72336739130117</v>
      </c>
      <c r="P338">
        <f t="shared" si="22"/>
        <v>-9180.1004492994398</v>
      </c>
    </row>
    <row r="339" spans="14:16">
      <c r="N339">
        <f t="shared" si="23"/>
        <v>193.69999999999808</v>
      </c>
      <c r="O339">
        <f t="shared" si="21"/>
        <v>536.40154062183035</v>
      </c>
      <c r="P339">
        <f t="shared" si="22"/>
        <v>-9449.5000016503036</v>
      </c>
    </row>
    <row r="340" spans="14:16">
      <c r="N340">
        <f t="shared" si="23"/>
        <v>193.79999999999808</v>
      </c>
      <c r="O340">
        <f t="shared" si="21"/>
        <v>537.07971385235953</v>
      </c>
      <c r="P340">
        <f t="shared" si="22"/>
        <v>-9720.7717521651648</v>
      </c>
    </row>
    <row r="341" spans="14:16">
      <c r="N341">
        <f t="shared" si="23"/>
        <v>193.89999999999807</v>
      </c>
      <c r="O341">
        <f t="shared" si="21"/>
        <v>537.75788708288894</v>
      </c>
      <c r="P341">
        <f t="shared" si="22"/>
        <v>-9993.915700844489</v>
      </c>
    </row>
    <row r="342" spans="14:16">
      <c r="N342">
        <f t="shared" si="23"/>
        <v>193.99999999999807</v>
      </c>
      <c r="O342">
        <f t="shared" si="21"/>
        <v>538.43606031341812</v>
      </c>
      <c r="P342">
        <f t="shared" si="22"/>
        <v>-10268.931847688276</v>
      </c>
    </row>
    <row r="343" spans="14:16">
      <c r="N343">
        <f t="shared" si="23"/>
        <v>194.09999999999806</v>
      </c>
      <c r="O343">
        <f t="shared" si="21"/>
        <v>539.11423354394753</v>
      </c>
      <c r="P343">
        <f t="shared" si="22"/>
        <v>-10545.820192696527</v>
      </c>
    </row>
    <row r="344" spans="14:16">
      <c r="N344">
        <f t="shared" si="23"/>
        <v>194.19999999999806</v>
      </c>
      <c r="O344">
        <f t="shared" si="21"/>
        <v>539.79240677447672</v>
      </c>
      <c r="P344">
        <f t="shared" si="22"/>
        <v>-10824.58073586924</v>
      </c>
    </row>
    <row r="345" spans="14:16">
      <c r="N345">
        <f t="shared" si="23"/>
        <v>194.29999999999805</v>
      </c>
      <c r="O345">
        <f t="shared" si="21"/>
        <v>540.4705800050059</v>
      </c>
      <c r="P345">
        <f t="shared" si="22"/>
        <v>-11105.213477205951</v>
      </c>
    </row>
    <row r="346" spans="14:16">
      <c r="N346">
        <f t="shared" si="23"/>
        <v>194.39999999999804</v>
      </c>
      <c r="O346">
        <f t="shared" si="21"/>
        <v>541.14875323553531</v>
      </c>
      <c r="P346">
        <f t="shared" si="22"/>
        <v>-11387.71841670759</v>
      </c>
    </row>
    <row r="347" spans="14:16">
      <c r="N347">
        <f t="shared" si="23"/>
        <v>194.49999999999804</v>
      </c>
      <c r="O347">
        <f t="shared" si="21"/>
        <v>541.82692646606449</v>
      </c>
      <c r="P347">
        <f t="shared" si="22"/>
        <v>-11672.095554373693</v>
      </c>
    </row>
    <row r="348" spans="14:16">
      <c r="N348">
        <f t="shared" si="23"/>
        <v>194.59999999999803</v>
      </c>
      <c r="O348">
        <f t="shared" si="21"/>
        <v>542.50509969659367</v>
      </c>
      <c r="P348">
        <f t="shared" si="22"/>
        <v>-11958.344890202861</v>
      </c>
    </row>
    <row r="349" spans="14:16">
      <c r="N349">
        <f t="shared" si="23"/>
        <v>194.69999999999803</v>
      </c>
      <c r="O349">
        <f t="shared" si="21"/>
        <v>543.18327292712308</v>
      </c>
      <c r="P349">
        <f t="shared" si="22"/>
        <v>-12246.46642419789</v>
      </c>
    </row>
    <row r="350" spans="14:16">
      <c r="N350">
        <f t="shared" si="23"/>
        <v>194.79999999999802</v>
      </c>
      <c r="O350">
        <f t="shared" si="21"/>
        <v>543.86144615765227</v>
      </c>
      <c r="P350">
        <f t="shared" si="22"/>
        <v>-12536.460156356916</v>
      </c>
    </row>
    <row r="351" spans="14:16">
      <c r="N351">
        <f t="shared" si="23"/>
        <v>194.89999999999802</v>
      </c>
      <c r="O351">
        <f t="shared" si="21"/>
        <v>544.53961938818145</v>
      </c>
      <c r="P351">
        <f t="shared" si="22"/>
        <v>-12828.326086680405</v>
      </c>
    </row>
    <row r="352" spans="14:16">
      <c r="N352">
        <f t="shared" si="23"/>
        <v>194.99999999999801</v>
      </c>
      <c r="O352">
        <f t="shared" si="21"/>
        <v>545.21779261871086</v>
      </c>
      <c r="P352">
        <f t="shared" si="22"/>
        <v>-13122.064215168357</v>
      </c>
    </row>
    <row r="353" spans="14:16">
      <c r="N353">
        <f t="shared" si="23"/>
        <v>195.099999999998</v>
      </c>
      <c r="O353">
        <f t="shared" si="21"/>
        <v>545.89596584924004</v>
      </c>
      <c r="P353">
        <f t="shared" si="22"/>
        <v>-13417.674541821238</v>
      </c>
    </row>
    <row r="354" spans="14:16">
      <c r="N354">
        <f t="shared" si="23"/>
        <v>195.199999999998</v>
      </c>
      <c r="O354">
        <f t="shared" si="21"/>
        <v>546.57413907976922</v>
      </c>
      <c r="P354">
        <f t="shared" si="22"/>
        <v>-13715.157066638116</v>
      </c>
    </row>
    <row r="355" spans="14:16">
      <c r="N355">
        <f t="shared" si="23"/>
        <v>195.29999999999799</v>
      </c>
      <c r="O355">
        <f t="shared" si="21"/>
        <v>547.25231231029863</v>
      </c>
      <c r="P355">
        <f t="shared" si="22"/>
        <v>-14014.511789619457</v>
      </c>
    </row>
    <row r="356" spans="14:16">
      <c r="N356">
        <f t="shared" si="23"/>
        <v>195.39999999999799</v>
      </c>
      <c r="O356">
        <f t="shared" si="21"/>
        <v>547.93048554082782</v>
      </c>
      <c r="P356">
        <f t="shared" si="22"/>
        <v>-14315.73871076433</v>
      </c>
    </row>
    <row r="357" spans="14:16">
      <c r="N357">
        <f t="shared" si="23"/>
        <v>195.49999999999798</v>
      </c>
      <c r="O357">
        <f t="shared" si="21"/>
        <v>548.608658771357</v>
      </c>
      <c r="P357">
        <f t="shared" si="22"/>
        <v>-14618.837830075063</v>
      </c>
    </row>
    <row r="358" spans="14:16">
      <c r="N358">
        <f t="shared" si="23"/>
        <v>195.59999999999798</v>
      </c>
      <c r="O358">
        <f t="shared" si="21"/>
        <v>549.28683200188641</v>
      </c>
      <c r="P358">
        <f t="shared" si="22"/>
        <v>-14923.809147549327</v>
      </c>
    </row>
    <row r="359" spans="14:16">
      <c r="N359">
        <f t="shared" si="23"/>
        <v>195.69999999999797</v>
      </c>
      <c r="O359">
        <f t="shared" si="21"/>
        <v>549.96500523241559</v>
      </c>
      <c r="P359">
        <f t="shared" si="22"/>
        <v>-15230.652663188521</v>
      </c>
    </row>
    <row r="360" spans="14:16">
      <c r="N360">
        <f t="shared" si="23"/>
        <v>195.79999999999797</v>
      </c>
      <c r="O360">
        <f t="shared" si="21"/>
        <v>550.64317846294477</v>
      </c>
      <c r="P360">
        <f t="shared" si="22"/>
        <v>-15539.368376992177</v>
      </c>
    </row>
    <row r="361" spans="14:16">
      <c r="N361">
        <f t="shared" si="23"/>
        <v>195.89999999999796</v>
      </c>
      <c r="O361">
        <f t="shared" si="21"/>
        <v>551.32135169347418</v>
      </c>
      <c r="P361">
        <f t="shared" si="22"/>
        <v>-15849.956288959365</v>
      </c>
    </row>
    <row r="362" spans="14:16">
      <c r="N362">
        <f t="shared" si="23"/>
        <v>195.99999999999795</v>
      </c>
      <c r="O362">
        <f t="shared" si="21"/>
        <v>551.99952492400337</v>
      </c>
      <c r="P362">
        <f t="shared" si="22"/>
        <v>-16162.416399091948</v>
      </c>
    </row>
    <row r="363" spans="14:16">
      <c r="N363">
        <f t="shared" si="23"/>
        <v>196.09999999999795</v>
      </c>
      <c r="O363">
        <f t="shared" si="21"/>
        <v>552.67769815453255</v>
      </c>
      <c r="P363">
        <f t="shared" si="22"/>
        <v>-16476.748707388993</v>
      </c>
    </row>
    <row r="364" spans="14:16">
      <c r="N364">
        <f t="shared" si="23"/>
        <v>196.19999999999794</v>
      </c>
      <c r="O364">
        <f t="shared" si="21"/>
        <v>553.35587138506196</v>
      </c>
      <c r="P364">
        <f t="shared" si="22"/>
        <v>-16792.953213849571</v>
      </c>
    </row>
    <row r="365" spans="14:16">
      <c r="N365">
        <f t="shared" si="23"/>
        <v>196.29999999999794</v>
      </c>
      <c r="O365">
        <f t="shared" si="21"/>
        <v>554.03404461559114</v>
      </c>
      <c r="P365">
        <f t="shared" si="22"/>
        <v>-17111.029918474145</v>
      </c>
    </row>
    <row r="366" spans="14:16">
      <c r="N366">
        <f t="shared" si="23"/>
        <v>196.39999999999793</v>
      </c>
      <c r="O366">
        <f t="shared" si="21"/>
        <v>554.71221784612055</v>
      </c>
      <c r="P366">
        <f t="shared" si="22"/>
        <v>-17430.978821263649</v>
      </c>
    </row>
    <row r="367" spans="14:16">
      <c r="N367">
        <f t="shared" si="23"/>
        <v>196.49999999999793</v>
      </c>
      <c r="O367">
        <f t="shared" si="21"/>
        <v>555.39039107664973</v>
      </c>
      <c r="P367">
        <f t="shared" si="22"/>
        <v>-17752.799922218546</v>
      </c>
    </row>
    <row r="368" spans="14:16">
      <c r="N368">
        <f t="shared" si="23"/>
        <v>196.59999999999792</v>
      </c>
      <c r="O368">
        <f t="shared" si="21"/>
        <v>556.06856430717892</v>
      </c>
      <c r="P368">
        <f t="shared" si="22"/>
        <v>-18076.493221337441</v>
      </c>
    </row>
    <row r="369" spans="14:16">
      <c r="N369">
        <f t="shared" si="23"/>
        <v>196.69999999999791</v>
      </c>
      <c r="O369">
        <f t="shared" si="21"/>
        <v>556.74673753770833</v>
      </c>
      <c r="P369">
        <f t="shared" si="22"/>
        <v>-18402.058718620334</v>
      </c>
    </row>
    <row r="370" spans="14:16">
      <c r="N370">
        <f t="shared" si="23"/>
        <v>196.79999999999791</v>
      </c>
      <c r="O370">
        <f t="shared" si="21"/>
        <v>557.42491076823751</v>
      </c>
      <c r="P370">
        <f t="shared" si="22"/>
        <v>-18729.496414067689</v>
      </c>
    </row>
    <row r="371" spans="14:16">
      <c r="N371">
        <f t="shared" si="23"/>
        <v>196.8999999999979</v>
      </c>
      <c r="O371">
        <f t="shared" si="21"/>
        <v>558.10308399876669</v>
      </c>
      <c r="P371">
        <f t="shared" si="22"/>
        <v>-19058.806307679974</v>
      </c>
    </row>
    <row r="372" spans="14:16">
      <c r="N372">
        <f t="shared" si="23"/>
        <v>196.9999999999979</v>
      </c>
      <c r="O372">
        <f t="shared" si="21"/>
        <v>558.7812572292961</v>
      </c>
      <c r="P372">
        <f t="shared" si="22"/>
        <v>-19389.988399456255</v>
      </c>
    </row>
    <row r="373" spans="14:16">
      <c r="N373">
        <f t="shared" si="23"/>
        <v>197.09999999999789</v>
      </c>
      <c r="O373">
        <f t="shared" si="21"/>
        <v>559.45943045982528</v>
      </c>
      <c r="P373">
        <f t="shared" si="22"/>
        <v>-19723.042689397</v>
      </c>
    </row>
    <row r="374" spans="14:16">
      <c r="N374">
        <f t="shared" si="23"/>
        <v>197.19999999999789</v>
      </c>
      <c r="O374">
        <f t="shared" si="21"/>
        <v>560.13760369035447</v>
      </c>
      <c r="P374">
        <f t="shared" si="22"/>
        <v>-20057.969177502673</v>
      </c>
    </row>
    <row r="375" spans="14:16">
      <c r="N375">
        <f t="shared" si="23"/>
        <v>197.29999999999788</v>
      </c>
      <c r="O375">
        <f t="shared" si="21"/>
        <v>560.81577692088388</v>
      </c>
      <c r="P375">
        <f t="shared" si="22"/>
        <v>-20394.767863772344</v>
      </c>
    </row>
    <row r="376" spans="14:16">
      <c r="N376">
        <f t="shared" si="23"/>
        <v>197.39999999999787</v>
      </c>
      <c r="O376">
        <f t="shared" si="21"/>
        <v>561.49395015141306</v>
      </c>
      <c r="P376">
        <f t="shared" si="22"/>
        <v>-20733.438748206478</v>
      </c>
    </row>
    <row r="377" spans="14:16">
      <c r="N377">
        <f t="shared" si="23"/>
        <v>197.49999999999787</v>
      </c>
      <c r="O377">
        <f t="shared" si="21"/>
        <v>562.17212338194224</v>
      </c>
      <c r="P377">
        <f t="shared" si="22"/>
        <v>-21073.981830805074</v>
      </c>
    </row>
    <row r="378" spans="14:16">
      <c r="N378">
        <f t="shared" si="23"/>
        <v>197.59999999999786</v>
      </c>
      <c r="O378">
        <f t="shared" si="21"/>
        <v>562.85029661247165</v>
      </c>
      <c r="P378">
        <f t="shared" si="22"/>
        <v>-21416.397111568134</v>
      </c>
    </row>
    <row r="379" spans="14:16">
      <c r="N379">
        <f t="shared" si="23"/>
        <v>197.69999999999786</v>
      </c>
      <c r="O379">
        <f t="shared" si="21"/>
        <v>563.52846984300083</v>
      </c>
      <c r="P379">
        <f t="shared" si="22"/>
        <v>-21760.684590495192</v>
      </c>
    </row>
    <row r="380" spans="14:16">
      <c r="N380">
        <f t="shared" si="23"/>
        <v>197.79999999999785</v>
      </c>
      <c r="O380">
        <f t="shared" si="21"/>
        <v>564.20664307353002</v>
      </c>
      <c r="P380">
        <f t="shared" si="22"/>
        <v>-22106.844267587643</v>
      </c>
    </row>
    <row r="381" spans="14:16">
      <c r="N381">
        <f t="shared" si="23"/>
        <v>197.89999999999785</v>
      </c>
      <c r="O381">
        <f t="shared" si="21"/>
        <v>564.88481630405943</v>
      </c>
      <c r="P381">
        <f t="shared" si="22"/>
        <v>-22454.876142843161</v>
      </c>
    </row>
    <row r="382" spans="14:16">
      <c r="N382">
        <f t="shared" si="23"/>
        <v>197.99999999999784</v>
      </c>
      <c r="O382">
        <f t="shared" si="21"/>
        <v>565.56298953458861</v>
      </c>
      <c r="P382">
        <f t="shared" si="22"/>
        <v>-22804.780216263141</v>
      </c>
    </row>
    <row r="383" spans="14:16">
      <c r="N383">
        <f t="shared" si="23"/>
        <v>198.09999999999783</v>
      </c>
      <c r="O383">
        <f t="shared" si="21"/>
        <v>566.24116276511779</v>
      </c>
      <c r="P383">
        <f t="shared" si="22"/>
        <v>-23156.556487848517</v>
      </c>
    </row>
    <row r="384" spans="14:16">
      <c r="N384">
        <f t="shared" si="23"/>
        <v>198.19999999999783</v>
      </c>
      <c r="O384">
        <f t="shared" si="21"/>
        <v>566.9193359956472</v>
      </c>
      <c r="P384">
        <f t="shared" si="22"/>
        <v>-23510.204957597889</v>
      </c>
    </row>
    <row r="385" spans="14:16">
      <c r="N385">
        <f t="shared" si="23"/>
        <v>198.29999999999782</v>
      </c>
      <c r="O385">
        <f t="shared" si="21"/>
        <v>567.59750922617638</v>
      </c>
      <c r="P385">
        <f t="shared" si="22"/>
        <v>-23865.725625511725</v>
      </c>
    </row>
    <row r="386" spans="14:16">
      <c r="N386">
        <f t="shared" si="23"/>
        <v>198.39999999999782</v>
      </c>
      <c r="O386">
        <f t="shared" si="21"/>
        <v>568.27568245670557</v>
      </c>
      <c r="P386">
        <f t="shared" si="22"/>
        <v>-24223.118491590023</v>
      </c>
    </row>
    <row r="387" spans="14:16">
      <c r="N387">
        <f t="shared" si="23"/>
        <v>198.49999999999781</v>
      </c>
      <c r="O387">
        <f t="shared" ref="O387:O450" si="24">$F$5*N387+$G$5</f>
        <v>568.95385568723498</v>
      </c>
      <c r="P387">
        <f t="shared" ref="P387:P450" si="25">$K$5*(N387^2)+$L$5*N387+$M$5</f>
        <v>-24582.38355583325</v>
      </c>
    </row>
    <row r="388" spans="14:16">
      <c r="N388">
        <f t="shared" si="23"/>
        <v>198.59999999999781</v>
      </c>
      <c r="O388">
        <f t="shared" si="24"/>
        <v>569.63202891776416</v>
      </c>
      <c r="P388">
        <f t="shared" si="25"/>
        <v>-24943.520818240009</v>
      </c>
    </row>
    <row r="389" spans="14:16">
      <c r="N389">
        <f t="shared" si="23"/>
        <v>198.6999999999978</v>
      </c>
      <c r="O389">
        <f t="shared" si="24"/>
        <v>570.31020214829334</v>
      </c>
      <c r="P389">
        <f t="shared" si="25"/>
        <v>-25306.530278812163</v>
      </c>
    </row>
    <row r="390" spans="14:16">
      <c r="N390">
        <f t="shared" si="23"/>
        <v>198.79999999999779</v>
      </c>
      <c r="O390">
        <f t="shared" si="24"/>
        <v>570.98837537882275</v>
      </c>
      <c r="P390">
        <f t="shared" si="25"/>
        <v>-25671.411937547848</v>
      </c>
    </row>
    <row r="391" spans="14:16">
      <c r="N391">
        <f t="shared" si="23"/>
        <v>198.89999999999779</v>
      </c>
      <c r="O391">
        <f t="shared" si="24"/>
        <v>571.66654860935193</v>
      </c>
      <c r="P391">
        <f t="shared" si="25"/>
        <v>-26038.165794448461</v>
      </c>
    </row>
    <row r="392" spans="14:16">
      <c r="N392">
        <f t="shared" si="23"/>
        <v>198.99999999999778</v>
      </c>
      <c r="O392">
        <f t="shared" si="24"/>
        <v>572.34472183988134</v>
      </c>
      <c r="P392">
        <f t="shared" si="25"/>
        <v>-26406.791849513538</v>
      </c>
    </row>
    <row r="393" spans="14:16">
      <c r="N393">
        <f t="shared" si="23"/>
        <v>199.09999999999778</v>
      </c>
      <c r="O393">
        <f t="shared" si="24"/>
        <v>573.02289507041053</v>
      </c>
      <c r="P393">
        <f t="shared" si="25"/>
        <v>-26777.290102743078</v>
      </c>
    </row>
    <row r="394" spans="14:16">
      <c r="N394">
        <f t="shared" si="23"/>
        <v>199.19999999999777</v>
      </c>
      <c r="O394">
        <f t="shared" si="24"/>
        <v>573.70106830093971</v>
      </c>
      <c r="P394">
        <f t="shared" si="25"/>
        <v>-27149.660554136615</v>
      </c>
    </row>
    <row r="395" spans="14:16">
      <c r="N395">
        <f t="shared" ref="N395:N458" si="26">N394+$M$2</f>
        <v>199.29999999999777</v>
      </c>
      <c r="O395">
        <f t="shared" si="24"/>
        <v>574.37924153146912</v>
      </c>
      <c r="P395">
        <f t="shared" si="25"/>
        <v>-27523.903203694616</v>
      </c>
    </row>
    <row r="396" spans="14:16">
      <c r="N396">
        <f t="shared" si="26"/>
        <v>199.39999999999776</v>
      </c>
      <c r="O396">
        <f t="shared" si="24"/>
        <v>575.0574147619983</v>
      </c>
      <c r="P396">
        <f t="shared" si="25"/>
        <v>-27900.018051417079</v>
      </c>
    </row>
    <row r="397" spans="14:16">
      <c r="N397">
        <f t="shared" si="26"/>
        <v>199.49999999999775</v>
      </c>
      <c r="O397">
        <f t="shared" si="24"/>
        <v>575.73558799252748</v>
      </c>
      <c r="P397">
        <f t="shared" si="25"/>
        <v>-28278.005097304471</v>
      </c>
    </row>
    <row r="398" spans="14:16">
      <c r="N398">
        <f t="shared" si="26"/>
        <v>199.59999999999775</v>
      </c>
      <c r="O398">
        <f t="shared" si="24"/>
        <v>576.41376122305689</v>
      </c>
      <c r="P398">
        <f t="shared" si="25"/>
        <v>-28657.864341354929</v>
      </c>
    </row>
    <row r="399" spans="14:16">
      <c r="N399">
        <f t="shared" si="26"/>
        <v>199.69999999999774</v>
      </c>
      <c r="O399">
        <f t="shared" si="24"/>
        <v>577.09193445358608</v>
      </c>
      <c r="P399">
        <f t="shared" si="25"/>
        <v>-29039.595783570781</v>
      </c>
    </row>
    <row r="400" spans="14:16">
      <c r="N400">
        <f t="shared" si="26"/>
        <v>199.79999999999774</v>
      </c>
      <c r="O400">
        <f t="shared" si="24"/>
        <v>577.77010768411526</v>
      </c>
      <c r="P400">
        <f t="shared" si="25"/>
        <v>-29423.199423951097</v>
      </c>
    </row>
    <row r="401" spans="14:16">
      <c r="N401">
        <f t="shared" si="26"/>
        <v>199.89999999999773</v>
      </c>
      <c r="O401">
        <f t="shared" si="24"/>
        <v>578.44828091464467</v>
      </c>
      <c r="P401">
        <f t="shared" si="25"/>
        <v>-29808.67526249541</v>
      </c>
    </row>
    <row r="402" spans="14:16">
      <c r="N402">
        <f t="shared" si="26"/>
        <v>199.99999999999773</v>
      </c>
      <c r="O402">
        <f t="shared" si="24"/>
        <v>579.12645414517385</v>
      </c>
      <c r="P402">
        <f t="shared" si="25"/>
        <v>-30196.023299204651</v>
      </c>
    </row>
    <row r="403" spans="14:16">
      <c r="N403">
        <f t="shared" si="26"/>
        <v>200.09999999999772</v>
      </c>
      <c r="O403">
        <f t="shared" si="24"/>
        <v>579.80462737570303</v>
      </c>
      <c r="P403">
        <f t="shared" si="25"/>
        <v>-30585.24353407789</v>
      </c>
    </row>
    <row r="404" spans="14:16">
      <c r="N404">
        <f t="shared" si="26"/>
        <v>200.19999999999771</v>
      </c>
      <c r="O404">
        <f t="shared" si="24"/>
        <v>580.48280060623244</v>
      </c>
      <c r="P404">
        <f t="shared" si="25"/>
        <v>-30976.335967116058</v>
      </c>
    </row>
    <row r="405" spans="14:16">
      <c r="N405">
        <f t="shared" si="26"/>
        <v>200.29999999999771</v>
      </c>
      <c r="O405">
        <f t="shared" si="24"/>
        <v>581.16097383676163</v>
      </c>
      <c r="P405">
        <f t="shared" si="25"/>
        <v>-31369.300598318223</v>
      </c>
    </row>
    <row r="406" spans="14:16">
      <c r="N406">
        <f t="shared" si="26"/>
        <v>200.3999999999977</v>
      </c>
      <c r="O406">
        <f t="shared" si="24"/>
        <v>581.83914706729081</v>
      </c>
      <c r="P406">
        <f t="shared" si="25"/>
        <v>-31764.137427685317</v>
      </c>
    </row>
    <row r="407" spans="14:16">
      <c r="N407">
        <f t="shared" si="26"/>
        <v>200.4999999999977</v>
      </c>
      <c r="O407">
        <f t="shared" si="24"/>
        <v>582.51732029782022</v>
      </c>
      <c r="P407">
        <f t="shared" si="25"/>
        <v>-32160.846455216408</v>
      </c>
    </row>
    <row r="408" spans="14:16">
      <c r="N408">
        <f t="shared" si="26"/>
        <v>200.59999999999769</v>
      </c>
      <c r="O408">
        <f t="shared" si="24"/>
        <v>583.1954935283494</v>
      </c>
      <c r="P408">
        <f t="shared" si="25"/>
        <v>-32559.427680912428</v>
      </c>
    </row>
    <row r="409" spans="14:16">
      <c r="N409">
        <f t="shared" si="26"/>
        <v>200.69999999999769</v>
      </c>
      <c r="O409">
        <f t="shared" si="24"/>
        <v>583.87366675887858</v>
      </c>
      <c r="P409">
        <f t="shared" si="25"/>
        <v>-32959.88110477291</v>
      </c>
    </row>
    <row r="410" spans="14:16">
      <c r="N410">
        <f t="shared" si="26"/>
        <v>200.79999999999768</v>
      </c>
      <c r="O410">
        <f t="shared" si="24"/>
        <v>584.55183998940799</v>
      </c>
      <c r="P410">
        <f t="shared" si="25"/>
        <v>-33362.206726796925</v>
      </c>
    </row>
    <row r="411" spans="14:16">
      <c r="N411">
        <f t="shared" si="26"/>
        <v>200.89999999999768</v>
      </c>
      <c r="O411">
        <f t="shared" si="24"/>
        <v>585.23001321993718</v>
      </c>
      <c r="P411">
        <f t="shared" si="25"/>
        <v>-33766.404546985868</v>
      </c>
    </row>
    <row r="412" spans="14:16">
      <c r="N412">
        <f t="shared" si="26"/>
        <v>200.99999999999767</v>
      </c>
      <c r="O412">
        <f t="shared" si="24"/>
        <v>585.90818645046636</v>
      </c>
      <c r="P412">
        <f t="shared" si="25"/>
        <v>-34172.474565339275</v>
      </c>
    </row>
    <row r="413" spans="14:16">
      <c r="N413">
        <f t="shared" si="26"/>
        <v>201.09999999999766</v>
      </c>
      <c r="O413">
        <f t="shared" si="24"/>
        <v>586.58635968099577</v>
      </c>
      <c r="P413">
        <f t="shared" si="25"/>
        <v>-34580.416781857144</v>
      </c>
    </row>
    <row r="414" spans="14:16">
      <c r="N414">
        <f t="shared" si="26"/>
        <v>201.19999999999766</v>
      </c>
      <c r="O414">
        <f t="shared" si="24"/>
        <v>587.26453291152495</v>
      </c>
      <c r="P414">
        <f t="shared" si="25"/>
        <v>-34990.231196539011</v>
      </c>
    </row>
    <row r="415" spans="14:16">
      <c r="N415">
        <f t="shared" si="26"/>
        <v>201.29999999999765</v>
      </c>
      <c r="O415">
        <f t="shared" si="24"/>
        <v>587.94270614205436</v>
      </c>
      <c r="P415">
        <f t="shared" si="25"/>
        <v>-35401.917809384875</v>
      </c>
    </row>
    <row r="416" spans="14:16">
      <c r="N416">
        <f t="shared" si="26"/>
        <v>201.39999999999765</v>
      </c>
      <c r="O416">
        <f t="shared" si="24"/>
        <v>588.62087937258354</v>
      </c>
      <c r="P416">
        <f t="shared" si="25"/>
        <v>-35815.476620396134</v>
      </c>
    </row>
    <row r="417" spans="14:16">
      <c r="N417">
        <f t="shared" si="26"/>
        <v>201.49999999999764</v>
      </c>
      <c r="O417">
        <f t="shared" si="24"/>
        <v>589.29905260311273</v>
      </c>
      <c r="P417">
        <f t="shared" si="25"/>
        <v>-36230.907629571389</v>
      </c>
    </row>
    <row r="418" spans="14:16">
      <c r="N418">
        <f t="shared" si="26"/>
        <v>201.59999999999764</v>
      </c>
      <c r="O418">
        <f t="shared" si="24"/>
        <v>589.97722583364214</v>
      </c>
      <c r="P418">
        <f t="shared" si="25"/>
        <v>-36648.210836911108</v>
      </c>
    </row>
    <row r="419" spans="14:16">
      <c r="N419">
        <f t="shared" si="26"/>
        <v>201.69999999999763</v>
      </c>
      <c r="O419">
        <f t="shared" si="24"/>
        <v>590.65539906417132</v>
      </c>
      <c r="P419">
        <f t="shared" si="25"/>
        <v>-37067.386242415756</v>
      </c>
    </row>
    <row r="420" spans="14:16">
      <c r="N420">
        <f t="shared" si="26"/>
        <v>201.79999999999762</v>
      </c>
      <c r="O420">
        <f t="shared" si="24"/>
        <v>591.3335722947005</v>
      </c>
      <c r="P420">
        <f t="shared" si="25"/>
        <v>-37488.433846083935</v>
      </c>
    </row>
    <row r="421" spans="14:16">
      <c r="N421">
        <f t="shared" si="26"/>
        <v>201.89999999999762</v>
      </c>
      <c r="O421">
        <f t="shared" si="24"/>
        <v>592.01174552522991</v>
      </c>
      <c r="P421">
        <f t="shared" si="25"/>
        <v>-37911.353647917509</v>
      </c>
    </row>
    <row r="422" spans="14:16">
      <c r="N422">
        <f t="shared" si="26"/>
        <v>201.99999999999761</v>
      </c>
      <c r="O422">
        <f t="shared" si="24"/>
        <v>592.68991875575909</v>
      </c>
      <c r="P422">
        <f t="shared" si="25"/>
        <v>-38336.145647914615</v>
      </c>
    </row>
    <row r="423" spans="14:16">
      <c r="N423">
        <f t="shared" si="26"/>
        <v>202.09999999999761</v>
      </c>
      <c r="O423">
        <f t="shared" si="24"/>
        <v>593.36809198628828</v>
      </c>
      <c r="P423">
        <f t="shared" si="25"/>
        <v>-38762.809846077114</v>
      </c>
    </row>
    <row r="424" spans="14:16">
      <c r="N424">
        <f t="shared" si="26"/>
        <v>202.1999999999976</v>
      </c>
      <c r="O424">
        <f t="shared" si="24"/>
        <v>594.04626521681769</v>
      </c>
      <c r="P424">
        <f t="shared" si="25"/>
        <v>-39191.346242403146</v>
      </c>
    </row>
    <row r="425" spans="14:16">
      <c r="N425">
        <f t="shared" si="26"/>
        <v>202.2999999999976</v>
      </c>
      <c r="O425">
        <f t="shared" si="24"/>
        <v>594.72443844734687</v>
      </c>
      <c r="P425">
        <f t="shared" si="25"/>
        <v>-39621.754836894106</v>
      </c>
    </row>
    <row r="426" spans="14:16">
      <c r="N426">
        <f t="shared" si="26"/>
        <v>202.39999999999759</v>
      </c>
      <c r="O426">
        <f t="shared" si="24"/>
        <v>595.40261167787605</v>
      </c>
      <c r="P426">
        <f t="shared" si="25"/>
        <v>-40054.035629549995</v>
      </c>
    </row>
    <row r="427" spans="14:16">
      <c r="N427">
        <f t="shared" si="26"/>
        <v>202.49999999999758</v>
      </c>
      <c r="O427">
        <f t="shared" si="24"/>
        <v>596.08078490840546</v>
      </c>
      <c r="P427">
        <f t="shared" si="25"/>
        <v>-40488.188620369416</v>
      </c>
    </row>
    <row r="428" spans="14:16">
      <c r="N428">
        <f t="shared" si="26"/>
        <v>202.59999999999758</v>
      </c>
      <c r="O428">
        <f t="shared" si="24"/>
        <v>596.75895813893464</v>
      </c>
      <c r="P428">
        <f t="shared" si="25"/>
        <v>-40924.213809353299</v>
      </c>
    </row>
    <row r="429" spans="14:16">
      <c r="N429">
        <f t="shared" si="26"/>
        <v>202.69999999999757</v>
      </c>
      <c r="O429">
        <f t="shared" si="24"/>
        <v>597.43713136946383</v>
      </c>
      <c r="P429">
        <f t="shared" si="25"/>
        <v>-41362.111196502112</v>
      </c>
    </row>
    <row r="430" spans="14:16">
      <c r="N430">
        <f t="shared" si="26"/>
        <v>202.79999999999757</v>
      </c>
      <c r="O430">
        <f t="shared" si="24"/>
        <v>598.11530459999324</v>
      </c>
      <c r="P430">
        <f t="shared" si="25"/>
        <v>-41801.880781814922</v>
      </c>
    </row>
    <row r="431" spans="14:16">
      <c r="N431">
        <f t="shared" si="26"/>
        <v>202.89999999999756</v>
      </c>
      <c r="O431">
        <f t="shared" si="24"/>
        <v>598.79347783052242</v>
      </c>
      <c r="P431">
        <f t="shared" si="25"/>
        <v>-42243.52256529266</v>
      </c>
    </row>
    <row r="432" spans="14:16">
      <c r="N432">
        <f t="shared" si="26"/>
        <v>202.99999999999756</v>
      </c>
      <c r="O432">
        <f t="shared" si="24"/>
        <v>599.4716510610516</v>
      </c>
      <c r="P432">
        <f t="shared" si="25"/>
        <v>-42687.036546933465</v>
      </c>
    </row>
    <row r="433" spans="14:16">
      <c r="N433">
        <f t="shared" si="26"/>
        <v>203.09999999999755</v>
      </c>
      <c r="O433">
        <f t="shared" si="24"/>
        <v>600.14982429158101</v>
      </c>
      <c r="P433">
        <f t="shared" si="25"/>
        <v>-43132.422726739198</v>
      </c>
    </row>
    <row r="434" spans="14:16">
      <c r="N434">
        <f t="shared" si="26"/>
        <v>203.19999999999754</v>
      </c>
      <c r="O434">
        <f t="shared" si="24"/>
        <v>600.82799752211019</v>
      </c>
      <c r="P434">
        <f t="shared" si="25"/>
        <v>-43579.68110470986</v>
      </c>
    </row>
    <row r="435" spans="14:16">
      <c r="N435">
        <f t="shared" si="26"/>
        <v>203.29999999999754</v>
      </c>
      <c r="O435">
        <f t="shared" si="24"/>
        <v>601.50617075263938</v>
      </c>
      <c r="P435">
        <f t="shared" si="25"/>
        <v>-44028.811680845451</v>
      </c>
    </row>
    <row r="436" spans="14:16">
      <c r="N436">
        <f t="shared" si="26"/>
        <v>203.39999999999753</v>
      </c>
      <c r="O436">
        <f t="shared" si="24"/>
        <v>602.18434398316879</v>
      </c>
      <c r="P436">
        <f t="shared" si="25"/>
        <v>-44479.814455144107</v>
      </c>
    </row>
    <row r="437" spans="14:16">
      <c r="N437">
        <f t="shared" si="26"/>
        <v>203.49999999999753</v>
      </c>
      <c r="O437">
        <f t="shared" si="24"/>
        <v>602.86251721369797</v>
      </c>
      <c r="P437">
        <f t="shared" si="25"/>
        <v>-44932.689427608624</v>
      </c>
    </row>
    <row r="438" spans="14:16">
      <c r="N438">
        <f t="shared" si="26"/>
        <v>203.59999999999752</v>
      </c>
      <c r="O438">
        <f t="shared" si="24"/>
        <v>603.54069044422715</v>
      </c>
      <c r="P438">
        <f t="shared" si="25"/>
        <v>-45387.436598236673</v>
      </c>
    </row>
    <row r="439" spans="14:16">
      <c r="N439">
        <f t="shared" si="26"/>
        <v>203.69999999999752</v>
      </c>
      <c r="O439">
        <f t="shared" si="24"/>
        <v>604.21886367475656</v>
      </c>
      <c r="P439">
        <f t="shared" si="25"/>
        <v>-45844.05596702965</v>
      </c>
    </row>
    <row r="440" spans="14:16">
      <c r="N440">
        <f t="shared" si="26"/>
        <v>203.79999999999751</v>
      </c>
      <c r="O440">
        <f t="shared" si="24"/>
        <v>604.89703690528574</v>
      </c>
      <c r="P440">
        <f t="shared" si="25"/>
        <v>-46302.547533986624</v>
      </c>
    </row>
    <row r="441" spans="14:16">
      <c r="N441">
        <f t="shared" si="26"/>
        <v>203.8999999999975</v>
      </c>
      <c r="O441">
        <f t="shared" si="24"/>
        <v>605.57521013581515</v>
      </c>
      <c r="P441">
        <f t="shared" si="25"/>
        <v>-46762.911299108062</v>
      </c>
    </row>
    <row r="442" spans="14:16">
      <c r="N442">
        <f t="shared" si="26"/>
        <v>203.9999999999975</v>
      </c>
      <c r="O442">
        <f t="shared" si="24"/>
        <v>606.25338336634434</v>
      </c>
      <c r="P442">
        <f t="shared" si="25"/>
        <v>-47225.147262394428</v>
      </c>
    </row>
    <row r="443" spans="14:16">
      <c r="N443">
        <f t="shared" si="26"/>
        <v>204.09999999999749</v>
      </c>
      <c r="O443">
        <f t="shared" si="24"/>
        <v>606.93155659687352</v>
      </c>
      <c r="P443">
        <f t="shared" si="25"/>
        <v>-47689.255423844792</v>
      </c>
    </row>
    <row r="444" spans="14:16">
      <c r="N444">
        <f t="shared" si="26"/>
        <v>204.19999999999749</v>
      </c>
      <c r="O444">
        <f t="shared" si="24"/>
        <v>607.60972982740293</v>
      </c>
      <c r="P444">
        <f t="shared" si="25"/>
        <v>-48155.235783459619</v>
      </c>
    </row>
    <row r="445" spans="14:16">
      <c r="N445">
        <f t="shared" si="26"/>
        <v>204.29999999999748</v>
      </c>
      <c r="O445">
        <f t="shared" si="24"/>
        <v>608.28790305793211</v>
      </c>
      <c r="P445">
        <f t="shared" si="25"/>
        <v>-48623.088341238908</v>
      </c>
    </row>
    <row r="446" spans="14:16">
      <c r="N446">
        <f t="shared" si="26"/>
        <v>204.39999999999748</v>
      </c>
      <c r="O446">
        <f t="shared" si="24"/>
        <v>608.9660762884613</v>
      </c>
      <c r="P446">
        <f t="shared" si="25"/>
        <v>-49092.813097182661</v>
      </c>
    </row>
    <row r="447" spans="14:16">
      <c r="N447">
        <f t="shared" si="26"/>
        <v>204.49999999999747</v>
      </c>
      <c r="O447">
        <f t="shared" si="24"/>
        <v>609.6442495189907</v>
      </c>
      <c r="P447">
        <f t="shared" si="25"/>
        <v>-49564.410051290877</v>
      </c>
    </row>
    <row r="448" spans="14:16">
      <c r="N448">
        <f t="shared" si="26"/>
        <v>204.59999999999746</v>
      </c>
      <c r="O448">
        <f t="shared" si="24"/>
        <v>610.32242274951989</v>
      </c>
      <c r="P448">
        <f t="shared" si="25"/>
        <v>-50037.879203562625</v>
      </c>
    </row>
    <row r="449" spans="14:16">
      <c r="N449">
        <f t="shared" si="26"/>
        <v>204.69999999999746</v>
      </c>
      <c r="O449">
        <f t="shared" si="24"/>
        <v>611.00059598004907</v>
      </c>
      <c r="P449">
        <f t="shared" si="25"/>
        <v>-50513.220553999767</v>
      </c>
    </row>
    <row r="450" spans="14:16">
      <c r="N450">
        <f t="shared" si="26"/>
        <v>204.79999999999745</v>
      </c>
      <c r="O450">
        <f t="shared" si="24"/>
        <v>611.67876921057848</v>
      </c>
      <c r="P450">
        <f t="shared" si="25"/>
        <v>-50990.434102600906</v>
      </c>
    </row>
    <row r="451" spans="14:16">
      <c r="N451">
        <f t="shared" si="26"/>
        <v>204.89999999999745</v>
      </c>
      <c r="O451">
        <f t="shared" ref="O451:O514" si="27">$F$5*N451+$G$5</f>
        <v>612.35694244110766</v>
      </c>
      <c r="P451">
        <f t="shared" ref="P451:P514" si="28">$K$5*(N451^2)+$L$5*N451+$M$5</f>
        <v>-51469.519849366508</v>
      </c>
    </row>
    <row r="452" spans="14:16">
      <c r="N452">
        <f t="shared" si="26"/>
        <v>204.99999999999744</v>
      </c>
      <c r="O452">
        <f t="shared" si="27"/>
        <v>613.03511567163685</v>
      </c>
      <c r="P452">
        <f t="shared" si="28"/>
        <v>-51950.47779429704</v>
      </c>
    </row>
    <row r="453" spans="14:16">
      <c r="N453">
        <f t="shared" si="26"/>
        <v>205.09999999999744</v>
      </c>
      <c r="O453">
        <f t="shared" si="27"/>
        <v>613.71328890216625</v>
      </c>
      <c r="P453">
        <f t="shared" si="28"/>
        <v>-52433.307937391568</v>
      </c>
    </row>
    <row r="454" spans="14:16">
      <c r="N454">
        <f t="shared" si="26"/>
        <v>205.19999999999743</v>
      </c>
      <c r="O454">
        <f t="shared" si="27"/>
        <v>614.39146213269544</v>
      </c>
      <c r="P454">
        <f t="shared" si="28"/>
        <v>-52918.010278650559</v>
      </c>
    </row>
    <row r="455" spans="14:16">
      <c r="N455">
        <f t="shared" si="26"/>
        <v>205.29999999999742</v>
      </c>
      <c r="O455">
        <f t="shared" si="27"/>
        <v>615.06963536322462</v>
      </c>
      <c r="P455">
        <f t="shared" si="28"/>
        <v>-53404.584818074014</v>
      </c>
    </row>
    <row r="456" spans="14:16">
      <c r="N456">
        <f t="shared" si="26"/>
        <v>205.39999999999742</v>
      </c>
      <c r="O456">
        <f t="shared" si="27"/>
        <v>615.74780859375403</v>
      </c>
      <c r="P456">
        <f t="shared" si="28"/>
        <v>-53893.031555662397</v>
      </c>
    </row>
    <row r="457" spans="14:16">
      <c r="N457">
        <f t="shared" si="26"/>
        <v>205.49999999999741</v>
      </c>
      <c r="O457">
        <f t="shared" si="27"/>
        <v>616.42598182428321</v>
      </c>
      <c r="P457">
        <f t="shared" si="28"/>
        <v>-54383.350491414312</v>
      </c>
    </row>
    <row r="458" spans="14:16">
      <c r="N458">
        <f t="shared" si="26"/>
        <v>205.59999999999741</v>
      </c>
      <c r="O458">
        <f t="shared" si="27"/>
        <v>617.1041550548124</v>
      </c>
      <c r="P458">
        <f t="shared" si="28"/>
        <v>-54875.54162533069</v>
      </c>
    </row>
    <row r="459" spans="14:16">
      <c r="N459">
        <f t="shared" ref="N459:N522" si="29">N458+$M$2</f>
        <v>205.6999999999974</v>
      </c>
      <c r="O459">
        <f t="shared" si="27"/>
        <v>617.7823282853418</v>
      </c>
      <c r="P459">
        <f t="shared" si="28"/>
        <v>-55369.604957411997</v>
      </c>
    </row>
    <row r="460" spans="14:16">
      <c r="N460">
        <f t="shared" si="29"/>
        <v>205.7999999999974</v>
      </c>
      <c r="O460">
        <f t="shared" si="27"/>
        <v>618.46050151587099</v>
      </c>
      <c r="P460">
        <f t="shared" si="28"/>
        <v>-55865.540487658232</v>
      </c>
    </row>
    <row r="461" spans="14:16">
      <c r="N461">
        <f t="shared" si="29"/>
        <v>205.89999999999739</v>
      </c>
      <c r="O461">
        <f t="shared" si="27"/>
        <v>619.13867474640017</v>
      </c>
      <c r="P461">
        <f t="shared" si="28"/>
        <v>-56363.348216068465</v>
      </c>
    </row>
    <row r="462" spans="14:16">
      <c r="N462">
        <f t="shared" si="29"/>
        <v>205.99999999999739</v>
      </c>
      <c r="O462">
        <f t="shared" si="27"/>
        <v>619.81684797692958</v>
      </c>
      <c r="P462">
        <f t="shared" si="28"/>
        <v>-56863.028142642695</v>
      </c>
    </row>
    <row r="463" spans="14:16">
      <c r="N463">
        <f t="shared" si="29"/>
        <v>206.09999999999738</v>
      </c>
      <c r="O463">
        <f t="shared" si="27"/>
        <v>620.49502120745876</v>
      </c>
      <c r="P463">
        <f t="shared" si="28"/>
        <v>-57364.580267381854</v>
      </c>
    </row>
    <row r="464" spans="14:16">
      <c r="N464">
        <f t="shared" si="29"/>
        <v>206.19999999999737</v>
      </c>
      <c r="O464">
        <f t="shared" si="27"/>
        <v>621.17319443798817</v>
      </c>
      <c r="P464">
        <f t="shared" si="28"/>
        <v>-57868.004590285011</v>
      </c>
    </row>
    <row r="465" spans="14:16">
      <c r="N465">
        <f t="shared" si="29"/>
        <v>206.29999999999737</v>
      </c>
      <c r="O465">
        <f t="shared" si="27"/>
        <v>621.85136766851736</v>
      </c>
      <c r="P465">
        <f t="shared" si="28"/>
        <v>-58373.301111351233</v>
      </c>
    </row>
    <row r="466" spans="14:16">
      <c r="N466">
        <f t="shared" si="29"/>
        <v>206.39999999999736</v>
      </c>
      <c r="O466">
        <f t="shared" si="27"/>
        <v>622.52954089904654</v>
      </c>
      <c r="P466">
        <f t="shared" si="28"/>
        <v>-58880.469830583315</v>
      </c>
    </row>
    <row r="467" spans="14:16">
      <c r="N467">
        <f t="shared" si="29"/>
        <v>206.49999999999736</v>
      </c>
      <c r="O467">
        <f t="shared" si="27"/>
        <v>623.20771412957595</v>
      </c>
      <c r="P467">
        <f t="shared" si="28"/>
        <v>-59389.510747980326</v>
      </c>
    </row>
    <row r="468" spans="14:16">
      <c r="N468">
        <f t="shared" si="29"/>
        <v>206.59999999999735</v>
      </c>
      <c r="O468">
        <f t="shared" si="27"/>
        <v>623.88588736010513</v>
      </c>
      <c r="P468">
        <f t="shared" si="28"/>
        <v>-59900.423863541335</v>
      </c>
    </row>
    <row r="469" spans="14:16">
      <c r="N469">
        <f t="shared" si="29"/>
        <v>206.69999999999735</v>
      </c>
      <c r="O469">
        <f t="shared" si="27"/>
        <v>624.56406059063431</v>
      </c>
      <c r="P469">
        <f t="shared" si="28"/>
        <v>-60413.209177266806</v>
      </c>
    </row>
    <row r="470" spans="14:16">
      <c r="N470">
        <f t="shared" si="29"/>
        <v>206.79999999999734</v>
      </c>
      <c r="O470">
        <f t="shared" si="27"/>
        <v>625.24223382116372</v>
      </c>
      <c r="P470">
        <f t="shared" si="28"/>
        <v>-60927.866689156741</v>
      </c>
    </row>
    <row r="471" spans="14:16">
      <c r="N471">
        <f t="shared" si="29"/>
        <v>206.89999999999733</v>
      </c>
      <c r="O471">
        <f t="shared" si="27"/>
        <v>625.92040705169291</v>
      </c>
      <c r="P471">
        <f t="shared" si="28"/>
        <v>-61444.396399210673</v>
      </c>
    </row>
    <row r="472" spans="14:16">
      <c r="N472">
        <f t="shared" si="29"/>
        <v>206.99999999999733</v>
      </c>
      <c r="O472">
        <f t="shared" si="27"/>
        <v>626.59858028222209</v>
      </c>
      <c r="P472">
        <f t="shared" si="28"/>
        <v>-61962.798307429533</v>
      </c>
    </row>
    <row r="473" spans="14:16">
      <c r="N473">
        <f t="shared" si="29"/>
        <v>207.09999999999732</v>
      </c>
      <c r="O473">
        <f t="shared" si="27"/>
        <v>627.2767535127515</v>
      </c>
      <c r="P473">
        <f t="shared" si="28"/>
        <v>-62483.072413812391</v>
      </c>
    </row>
    <row r="474" spans="14:16">
      <c r="N474">
        <f t="shared" si="29"/>
        <v>207.19999999999732</v>
      </c>
      <c r="O474">
        <f t="shared" si="27"/>
        <v>627.95492674328068</v>
      </c>
      <c r="P474">
        <f t="shared" si="28"/>
        <v>-63005.218718360644</v>
      </c>
    </row>
    <row r="475" spans="14:16">
      <c r="N475">
        <f t="shared" si="29"/>
        <v>207.29999999999731</v>
      </c>
      <c r="O475">
        <f t="shared" si="27"/>
        <v>628.63309997380986</v>
      </c>
      <c r="P475">
        <f t="shared" si="28"/>
        <v>-63529.237221072428</v>
      </c>
    </row>
    <row r="476" spans="14:16">
      <c r="N476">
        <f t="shared" si="29"/>
        <v>207.39999999999731</v>
      </c>
      <c r="O476">
        <f t="shared" si="27"/>
        <v>629.31127320433927</v>
      </c>
      <c r="P476">
        <f t="shared" si="28"/>
        <v>-64055.127921948675</v>
      </c>
    </row>
    <row r="477" spans="14:16">
      <c r="N477">
        <f t="shared" si="29"/>
        <v>207.4999999999973</v>
      </c>
      <c r="O477">
        <f t="shared" si="27"/>
        <v>629.98944643486846</v>
      </c>
      <c r="P477">
        <f t="shared" si="28"/>
        <v>-64582.890820989385</v>
      </c>
    </row>
    <row r="478" spans="14:16">
      <c r="N478">
        <f t="shared" si="29"/>
        <v>207.59999999999729</v>
      </c>
      <c r="O478">
        <f t="shared" si="27"/>
        <v>630.66761966539764</v>
      </c>
      <c r="P478">
        <f t="shared" si="28"/>
        <v>-65112.525918194558</v>
      </c>
    </row>
    <row r="479" spans="14:16">
      <c r="N479">
        <f t="shared" si="29"/>
        <v>207.69999999999729</v>
      </c>
      <c r="O479">
        <f t="shared" si="27"/>
        <v>631.34579289592705</v>
      </c>
      <c r="P479">
        <f t="shared" si="28"/>
        <v>-65644.033213564195</v>
      </c>
    </row>
    <row r="480" spans="14:16">
      <c r="N480">
        <f t="shared" si="29"/>
        <v>207.79999999999728</v>
      </c>
      <c r="O480">
        <f t="shared" si="27"/>
        <v>632.02396612645623</v>
      </c>
      <c r="P480">
        <f t="shared" si="28"/>
        <v>-66177.412707098294</v>
      </c>
    </row>
    <row r="481" spans="14:16">
      <c r="N481">
        <f t="shared" si="29"/>
        <v>207.89999999999728</v>
      </c>
      <c r="O481">
        <f t="shared" si="27"/>
        <v>632.70213935698541</v>
      </c>
      <c r="P481">
        <f t="shared" si="28"/>
        <v>-66712.664398796856</v>
      </c>
    </row>
    <row r="482" spans="14:16">
      <c r="N482">
        <f t="shared" si="29"/>
        <v>207.99999999999727</v>
      </c>
      <c r="O482">
        <f t="shared" si="27"/>
        <v>633.38031258751482</v>
      </c>
      <c r="P482">
        <f t="shared" si="28"/>
        <v>-67249.78828865895</v>
      </c>
    </row>
    <row r="483" spans="14:16">
      <c r="N483">
        <f t="shared" si="29"/>
        <v>208.09999999999727</v>
      </c>
      <c r="O483">
        <f t="shared" si="27"/>
        <v>634.05848581804401</v>
      </c>
      <c r="P483">
        <f t="shared" si="28"/>
        <v>-67788.784376686439</v>
      </c>
    </row>
    <row r="484" spans="14:16">
      <c r="N484">
        <f t="shared" si="29"/>
        <v>208.19999999999726</v>
      </c>
      <c r="O484">
        <f t="shared" si="27"/>
        <v>634.73665904857319</v>
      </c>
      <c r="P484">
        <f t="shared" si="28"/>
        <v>-68329.652662877459</v>
      </c>
    </row>
    <row r="485" spans="14:16">
      <c r="N485">
        <f t="shared" si="29"/>
        <v>208.29999999999725</v>
      </c>
      <c r="O485">
        <f t="shared" si="27"/>
        <v>635.4148322791026</v>
      </c>
      <c r="P485">
        <f t="shared" si="28"/>
        <v>-68872.393147234339</v>
      </c>
    </row>
    <row r="486" spans="14:16">
      <c r="N486">
        <f t="shared" si="29"/>
        <v>208.39999999999725</v>
      </c>
      <c r="O486">
        <f t="shared" si="27"/>
        <v>636.09300550963178</v>
      </c>
      <c r="P486">
        <f t="shared" si="28"/>
        <v>-69417.005829754751</v>
      </c>
    </row>
    <row r="487" spans="14:16">
      <c r="N487">
        <f t="shared" si="29"/>
        <v>208.49999999999724</v>
      </c>
      <c r="O487">
        <f t="shared" si="27"/>
        <v>636.77117874016096</v>
      </c>
      <c r="P487">
        <f t="shared" si="28"/>
        <v>-69963.490710439626</v>
      </c>
    </row>
    <row r="488" spans="14:16">
      <c r="N488">
        <f t="shared" si="29"/>
        <v>208.59999999999724</v>
      </c>
      <c r="O488">
        <f t="shared" si="27"/>
        <v>637.44935197069037</v>
      </c>
      <c r="P488">
        <f t="shared" si="28"/>
        <v>-70511.84778928943</v>
      </c>
    </row>
    <row r="489" spans="14:16">
      <c r="N489">
        <f t="shared" si="29"/>
        <v>208.69999999999723</v>
      </c>
      <c r="O489">
        <f t="shared" si="27"/>
        <v>638.12752520121956</v>
      </c>
      <c r="P489">
        <f t="shared" si="28"/>
        <v>-71062.077066303231</v>
      </c>
    </row>
    <row r="490" spans="14:16">
      <c r="N490">
        <f t="shared" si="29"/>
        <v>208.79999999999723</v>
      </c>
      <c r="O490">
        <f t="shared" si="27"/>
        <v>638.80569843174897</v>
      </c>
      <c r="P490">
        <f t="shared" si="28"/>
        <v>-71614.178541481029</v>
      </c>
    </row>
    <row r="491" spans="14:16">
      <c r="N491">
        <f t="shared" si="29"/>
        <v>208.89999999999722</v>
      </c>
      <c r="O491">
        <f t="shared" si="27"/>
        <v>639.48387166227815</v>
      </c>
      <c r="P491">
        <f t="shared" si="28"/>
        <v>-72168.152214824222</v>
      </c>
    </row>
    <row r="492" spans="14:16">
      <c r="N492">
        <f t="shared" si="29"/>
        <v>208.99999999999721</v>
      </c>
      <c r="O492">
        <f t="shared" si="27"/>
        <v>640.16204489280733</v>
      </c>
      <c r="P492">
        <f t="shared" si="28"/>
        <v>-72723.998086331412</v>
      </c>
    </row>
    <row r="493" spans="14:16">
      <c r="N493">
        <f t="shared" si="29"/>
        <v>209.09999999999721</v>
      </c>
      <c r="O493">
        <f t="shared" si="27"/>
        <v>640.84021812333674</v>
      </c>
      <c r="P493">
        <f t="shared" si="28"/>
        <v>-73281.716156003065</v>
      </c>
    </row>
    <row r="494" spans="14:16">
      <c r="N494">
        <f t="shared" si="29"/>
        <v>209.1999999999972</v>
      </c>
      <c r="O494">
        <f t="shared" si="27"/>
        <v>641.51839135386592</v>
      </c>
      <c r="P494">
        <f t="shared" si="28"/>
        <v>-73841.306423838716</v>
      </c>
    </row>
    <row r="495" spans="14:16">
      <c r="N495">
        <f t="shared" si="29"/>
        <v>209.2999999999972</v>
      </c>
      <c r="O495">
        <f t="shared" si="27"/>
        <v>642.19656458439511</v>
      </c>
      <c r="P495">
        <f t="shared" si="28"/>
        <v>-74402.768889839295</v>
      </c>
    </row>
    <row r="496" spans="14:16">
      <c r="N496">
        <f t="shared" si="29"/>
        <v>209.39999999999719</v>
      </c>
      <c r="O496">
        <f t="shared" si="27"/>
        <v>642.87473781492452</v>
      </c>
      <c r="P496">
        <f t="shared" si="28"/>
        <v>-74966.103554003872</v>
      </c>
    </row>
    <row r="497" spans="14:16">
      <c r="N497">
        <f t="shared" si="29"/>
        <v>209.49999999999719</v>
      </c>
      <c r="O497">
        <f t="shared" si="27"/>
        <v>643.5529110454537</v>
      </c>
      <c r="P497">
        <f t="shared" si="28"/>
        <v>-75531.310416333377</v>
      </c>
    </row>
    <row r="498" spans="14:16">
      <c r="N498">
        <f t="shared" si="29"/>
        <v>209.59999999999718</v>
      </c>
      <c r="O498">
        <f t="shared" si="27"/>
        <v>644.23108427598288</v>
      </c>
      <c r="P498">
        <f t="shared" si="28"/>
        <v>-76098.389476825949</v>
      </c>
    </row>
    <row r="499" spans="14:16">
      <c r="N499">
        <f t="shared" si="29"/>
        <v>209.69999999999717</v>
      </c>
      <c r="O499">
        <f t="shared" si="27"/>
        <v>644.90925750651229</v>
      </c>
      <c r="P499">
        <f t="shared" si="28"/>
        <v>-76667.34073548438</v>
      </c>
    </row>
    <row r="500" spans="14:16">
      <c r="N500">
        <f t="shared" si="29"/>
        <v>209.79999999999717</v>
      </c>
      <c r="O500">
        <f t="shared" si="27"/>
        <v>645.58743073704147</v>
      </c>
      <c r="P500">
        <f t="shared" si="28"/>
        <v>-77238.164192306809</v>
      </c>
    </row>
    <row r="501" spans="14:16">
      <c r="N501">
        <f t="shared" si="29"/>
        <v>209.89999999999716</v>
      </c>
      <c r="O501">
        <f t="shared" si="27"/>
        <v>646.26560396757066</v>
      </c>
      <c r="P501">
        <f t="shared" si="28"/>
        <v>-77810.859847293701</v>
      </c>
    </row>
    <row r="502" spans="14:16">
      <c r="N502">
        <f t="shared" si="29"/>
        <v>209.99999999999716</v>
      </c>
      <c r="O502">
        <f t="shared" si="27"/>
        <v>646.94377719810007</v>
      </c>
      <c r="P502">
        <f t="shared" si="28"/>
        <v>-78385.427700445056</v>
      </c>
    </row>
    <row r="503" spans="14:16">
      <c r="N503">
        <f t="shared" si="29"/>
        <v>210.09999999999715</v>
      </c>
      <c r="O503">
        <f t="shared" si="27"/>
        <v>647.62195042862925</v>
      </c>
      <c r="P503">
        <f t="shared" si="28"/>
        <v>-78961.867751760408</v>
      </c>
    </row>
    <row r="504" spans="14:16">
      <c r="N504">
        <f t="shared" si="29"/>
        <v>210.19999999999715</v>
      </c>
      <c r="O504">
        <f t="shared" si="27"/>
        <v>648.30012365915843</v>
      </c>
      <c r="P504">
        <f t="shared" si="28"/>
        <v>-79540.180001241155</v>
      </c>
    </row>
    <row r="505" spans="14:16">
      <c r="N505">
        <f t="shared" si="29"/>
        <v>210.29999999999714</v>
      </c>
      <c r="O505">
        <f t="shared" si="27"/>
        <v>648.97829688968784</v>
      </c>
      <c r="P505">
        <f t="shared" si="28"/>
        <v>-80120.364448885433</v>
      </c>
    </row>
    <row r="506" spans="14:16">
      <c r="N506">
        <f t="shared" si="29"/>
        <v>210.39999999999714</v>
      </c>
      <c r="O506">
        <f t="shared" si="27"/>
        <v>649.65647012021702</v>
      </c>
      <c r="P506">
        <f t="shared" si="28"/>
        <v>-80702.42109469464</v>
      </c>
    </row>
    <row r="507" spans="14:16">
      <c r="N507">
        <f t="shared" si="29"/>
        <v>210.49999999999713</v>
      </c>
      <c r="O507">
        <f t="shared" si="27"/>
        <v>650.33464335074621</v>
      </c>
      <c r="P507">
        <f t="shared" si="28"/>
        <v>-81286.349938668311</v>
      </c>
    </row>
    <row r="508" spans="14:16">
      <c r="N508">
        <f t="shared" si="29"/>
        <v>210.59999999999712</v>
      </c>
      <c r="O508">
        <f t="shared" si="27"/>
        <v>651.01281658127562</v>
      </c>
      <c r="P508">
        <f t="shared" si="28"/>
        <v>-81872.150980805513</v>
      </c>
    </row>
    <row r="509" spans="14:16">
      <c r="N509">
        <f t="shared" si="29"/>
        <v>210.69999999999712</v>
      </c>
      <c r="O509">
        <f t="shared" si="27"/>
        <v>651.6909898118048</v>
      </c>
      <c r="P509">
        <f t="shared" si="28"/>
        <v>-82459.824221108109</v>
      </c>
    </row>
    <row r="510" spans="14:16">
      <c r="N510">
        <f t="shared" si="29"/>
        <v>210.79999999999711</v>
      </c>
      <c r="O510">
        <f t="shared" si="27"/>
        <v>652.36916304233398</v>
      </c>
      <c r="P510">
        <f t="shared" si="28"/>
        <v>-83049.369659575168</v>
      </c>
    </row>
    <row r="511" spans="14:16">
      <c r="N511">
        <f t="shared" si="29"/>
        <v>210.89999999999711</v>
      </c>
      <c r="O511">
        <f t="shared" si="27"/>
        <v>653.04733627286339</v>
      </c>
      <c r="P511">
        <f t="shared" si="28"/>
        <v>-83640.78729620669</v>
      </c>
    </row>
    <row r="512" spans="14:16">
      <c r="N512">
        <f t="shared" si="29"/>
        <v>210.9999999999971</v>
      </c>
      <c r="O512">
        <f t="shared" si="27"/>
        <v>653.72550950339257</v>
      </c>
      <c r="P512">
        <f t="shared" si="28"/>
        <v>-84234.077131001744</v>
      </c>
    </row>
    <row r="513" spans="14:16">
      <c r="N513">
        <f t="shared" si="29"/>
        <v>211.0999999999971</v>
      </c>
      <c r="O513">
        <f t="shared" si="27"/>
        <v>654.40368273392176</v>
      </c>
      <c r="P513">
        <f t="shared" si="28"/>
        <v>-84829.239163962193</v>
      </c>
    </row>
    <row r="514" spans="14:16">
      <c r="N514">
        <f t="shared" si="29"/>
        <v>211.19999999999709</v>
      </c>
      <c r="O514">
        <f t="shared" si="27"/>
        <v>655.08185596445117</v>
      </c>
      <c r="P514">
        <f t="shared" si="28"/>
        <v>-85426.273395086639</v>
      </c>
    </row>
    <row r="515" spans="14:16">
      <c r="N515">
        <f t="shared" si="29"/>
        <v>211.29999999999708</v>
      </c>
      <c r="O515">
        <f t="shared" ref="O515:O578" si="30">$F$5*N515+$G$5</f>
        <v>655.76002919498035</v>
      </c>
      <c r="P515">
        <f t="shared" ref="P515:P578" si="31">$K$5*(N515^2)+$L$5*N515+$M$5</f>
        <v>-86025.17982437415</v>
      </c>
    </row>
    <row r="516" spans="14:16">
      <c r="N516">
        <f t="shared" si="29"/>
        <v>211.39999999999708</v>
      </c>
      <c r="O516">
        <f t="shared" si="30"/>
        <v>656.43820242550976</v>
      </c>
      <c r="P516">
        <f t="shared" si="31"/>
        <v>-86625.958451827057</v>
      </c>
    </row>
    <row r="517" spans="14:16">
      <c r="N517">
        <f t="shared" si="29"/>
        <v>211.49999999999707</v>
      </c>
      <c r="O517">
        <f t="shared" si="30"/>
        <v>657.11637565603894</v>
      </c>
      <c r="P517">
        <f t="shared" si="31"/>
        <v>-87228.609277445357</v>
      </c>
    </row>
    <row r="518" spans="14:16">
      <c r="N518">
        <f t="shared" si="29"/>
        <v>211.59999999999707</v>
      </c>
      <c r="O518">
        <f t="shared" si="30"/>
        <v>657.79454888656812</v>
      </c>
      <c r="P518">
        <f t="shared" si="31"/>
        <v>-87833.132301227655</v>
      </c>
    </row>
    <row r="519" spans="14:16">
      <c r="N519">
        <f t="shared" si="29"/>
        <v>211.69999999999706</v>
      </c>
      <c r="O519">
        <f t="shared" si="30"/>
        <v>658.47272211709753</v>
      </c>
      <c r="P519">
        <f t="shared" si="31"/>
        <v>-88439.527523173485</v>
      </c>
    </row>
    <row r="520" spans="14:16">
      <c r="N520">
        <f t="shared" si="29"/>
        <v>211.79999999999706</v>
      </c>
      <c r="O520">
        <f t="shared" si="30"/>
        <v>659.15089534762672</v>
      </c>
      <c r="P520">
        <f t="shared" si="31"/>
        <v>-89047.794943284709</v>
      </c>
    </row>
    <row r="521" spans="14:16">
      <c r="N521">
        <f t="shared" si="29"/>
        <v>211.89999999999705</v>
      </c>
      <c r="O521">
        <f t="shared" si="30"/>
        <v>659.8290685781559</v>
      </c>
      <c r="P521">
        <f t="shared" si="31"/>
        <v>-89657.934561560396</v>
      </c>
    </row>
    <row r="522" spans="14:16">
      <c r="N522">
        <f t="shared" si="29"/>
        <v>211.99999999999704</v>
      </c>
      <c r="O522">
        <f t="shared" si="30"/>
        <v>660.50724180868531</v>
      </c>
      <c r="P522">
        <f t="shared" si="31"/>
        <v>-90269.946378000546</v>
      </c>
    </row>
    <row r="523" spans="14:16">
      <c r="N523">
        <f t="shared" ref="N523:N586" si="32">N522+$M$2</f>
        <v>212.09999999999704</v>
      </c>
      <c r="O523">
        <f t="shared" si="30"/>
        <v>661.18541503921449</v>
      </c>
      <c r="P523">
        <f t="shared" si="31"/>
        <v>-90883.830392604228</v>
      </c>
    </row>
    <row r="524" spans="14:16">
      <c r="N524">
        <f t="shared" si="32"/>
        <v>212.19999999999703</v>
      </c>
      <c r="O524">
        <f t="shared" si="30"/>
        <v>661.86358826974367</v>
      </c>
      <c r="P524">
        <f t="shared" si="31"/>
        <v>-91499.586605372373</v>
      </c>
    </row>
    <row r="525" spans="14:16">
      <c r="N525">
        <f t="shared" si="32"/>
        <v>212.29999999999703</v>
      </c>
      <c r="O525">
        <f t="shared" si="30"/>
        <v>662.54176150027308</v>
      </c>
      <c r="P525">
        <f t="shared" si="31"/>
        <v>-92117.215016305912</v>
      </c>
    </row>
    <row r="526" spans="14:16">
      <c r="N526">
        <f t="shared" si="32"/>
        <v>212.39999999999702</v>
      </c>
      <c r="O526">
        <f t="shared" si="30"/>
        <v>663.21993473080227</v>
      </c>
      <c r="P526">
        <f t="shared" si="31"/>
        <v>-92736.715625403915</v>
      </c>
    </row>
    <row r="527" spans="14:16">
      <c r="N527">
        <f t="shared" si="32"/>
        <v>212.49999999999702</v>
      </c>
      <c r="O527">
        <f t="shared" si="30"/>
        <v>663.89810796133145</v>
      </c>
      <c r="P527">
        <f t="shared" si="31"/>
        <v>-93358.088432665449</v>
      </c>
    </row>
    <row r="528" spans="14:16">
      <c r="N528">
        <f t="shared" si="32"/>
        <v>212.59999999999701</v>
      </c>
      <c r="O528">
        <f t="shared" si="30"/>
        <v>664.57628119186086</v>
      </c>
      <c r="P528">
        <f t="shared" si="31"/>
        <v>-93981.333438091446</v>
      </c>
    </row>
    <row r="529" spans="14:16">
      <c r="N529">
        <f t="shared" si="32"/>
        <v>212.699999999997</v>
      </c>
      <c r="O529">
        <f t="shared" si="30"/>
        <v>665.25445442239004</v>
      </c>
      <c r="P529">
        <f t="shared" si="31"/>
        <v>-94606.450641682837</v>
      </c>
    </row>
    <row r="530" spans="14:16">
      <c r="N530">
        <f t="shared" si="32"/>
        <v>212.799999999997</v>
      </c>
      <c r="O530">
        <f t="shared" si="30"/>
        <v>665.93262765291922</v>
      </c>
      <c r="P530">
        <f t="shared" si="31"/>
        <v>-95233.44004343776</v>
      </c>
    </row>
    <row r="531" spans="14:16">
      <c r="N531">
        <f t="shared" si="32"/>
        <v>212.89999999999699</v>
      </c>
      <c r="O531">
        <f t="shared" si="30"/>
        <v>666.61080088344863</v>
      </c>
      <c r="P531">
        <f t="shared" si="31"/>
        <v>-95862.301643358078</v>
      </c>
    </row>
    <row r="532" spans="14:16">
      <c r="N532">
        <f t="shared" si="32"/>
        <v>212.99999999999699</v>
      </c>
      <c r="O532">
        <f t="shared" si="30"/>
        <v>667.28897411397782</v>
      </c>
      <c r="P532">
        <f t="shared" si="31"/>
        <v>-96493.035441440996</v>
      </c>
    </row>
    <row r="533" spans="14:16">
      <c r="N533">
        <f t="shared" si="32"/>
        <v>213.09999999999698</v>
      </c>
      <c r="O533">
        <f t="shared" si="30"/>
        <v>667.967147344507</v>
      </c>
      <c r="P533">
        <f t="shared" si="31"/>
        <v>-97125.641437689308</v>
      </c>
    </row>
    <row r="534" spans="14:16">
      <c r="N534">
        <f t="shared" si="32"/>
        <v>213.19999999999698</v>
      </c>
      <c r="O534">
        <f t="shared" si="30"/>
        <v>668.64532057503641</v>
      </c>
      <c r="P534">
        <f t="shared" si="31"/>
        <v>-97760.119632102083</v>
      </c>
    </row>
    <row r="535" spans="14:16">
      <c r="N535">
        <f t="shared" si="32"/>
        <v>213.29999999999697</v>
      </c>
      <c r="O535">
        <f t="shared" si="30"/>
        <v>669.32349380556559</v>
      </c>
      <c r="P535">
        <f t="shared" si="31"/>
        <v>-98396.47002467839</v>
      </c>
    </row>
    <row r="536" spans="14:16">
      <c r="N536">
        <f t="shared" si="32"/>
        <v>213.39999999999696</v>
      </c>
      <c r="O536">
        <f t="shared" si="30"/>
        <v>670.00166703609477</v>
      </c>
      <c r="P536">
        <f t="shared" si="31"/>
        <v>-99034.692615421023</v>
      </c>
    </row>
    <row r="537" spans="14:16">
      <c r="N537">
        <f t="shared" si="32"/>
        <v>213.49999999999696</v>
      </c>
      <c r="O537">
        <f t="shared" si="30"/>
        <v>670.67984026662418</v>
      </c>
      <c r="P537">
        <f t="shared" si="31"/>
        <v>-99674.787404327188</v>
      </c>
    </row>
    <row r="538" spans="14:16">
      <c r="N538">
        <f t="shared" si="32"/>
        <v>213.59999999999695</v>
      </c>
      <c r="O538">
        <f t="shared" si="30"/>
        <v>671.35801349715337</v>
      </c>
      <c r="P538">
        <f t="shared" si="31"/>
        <v>-100316.75439139782</v>
      </c>
    </row>
    <row r="539" spans="14:16">
      <c r="N539">
        <f t="shared" si="32"/>
        <v>213.69999999999695</v>
      </c>
      <c r="O539">
        <f t="shared" si="30"/>
        <v>672.03618672768278</v>
      </c>
      <c r="P539">
        <f t="shared" si="31"/>
        <v>-100960.59357663197</v>
      </c>
    </row>
    <row r="540" spans="14:16">
      <c r="N540">
        <f t="shared" si="32"/>
        <v>213.79999999999694</v>
      </c>
      <c r="O540">
        <f t="shared" si="30"/>
        <v>672.71435995821196</v>
      </c>
      <c r="P540">
        <f t="shared" si="31"/>
        <v>-101606.30496003246</v>
      </c>
    </row>
    <row r="541" spans="14:16">
      <c r="N541">
        <f t="shared" si="32"/>
        <v>213.89999999999694</v>
      </c>
      <c r="O541">
        <f t="shared" si="30"/>
        <v>673.39253318874114</v>
      </c>
      <c r="P541">
        <f t="shared" si="31"/>
        <v>-102253.88854159554</v>
      </c>
    </row>
    <row r="542" spans="14:16">
      <c r="N542">
        <f t="shared" si="32"/>
        <v>213.99999999999693</v>
      </c>
      <c r="O542">
        <f t="shared" si="30"/>
        <v>674.07070641927055</v>
      </c>
      <c r="P542">
        <f t="shared" si="31"/>
        <v>-102903.34432132402</v>
      </c>
    </row>
    <row r="543" spans="14:16">
      <c r="N543">
        <f t="shared" si="32"/>
        <v>214.09999999999692</v>
      </c>
      <c r="O543">
        <f t="shared" si="30"/>
        <v>674.74887964979973</v>
      </c>
      <c r="P543">
        <f t="shared" si="31"/>
        <v>-103554.67229921697</v>
      </c>
    </row>
    <row r="544" spans="14:16">
      <c r="N544">
        <f t="shared" si="32"/>
        <v>214.19999999999692</v>
      </c>
      <c r="O544">
        <f t="shared" si="30"/>
        <v>675.42705288032892</v>
      </c>
      <c r="P544">
        <f t="shared" si="31"/>
        <v>-104207.87247527437</v>
      </c>
    </row>
    <row r="545" spans="14:16">
      <c r="N545">
        <f t="shared" si="32"/>
        <v>214.29999999999691</v>
      </c>
      <c r="O545">
        <f t="shared" si="30"/>
        <v>676.10522611085833</v>
      </c>
      <c r="P545">
        <f t="shared" si="31"/>
        <v>-104862.94484949531</v>
      </c>
    </row>
    <row r="546" spans="14:16">
      <c r="N546">
        <f t="shared" si="32"/>
        <v>214.39999999999691</v>
      </c>
      <c r="O546">
        <f t="shared" si="30"/>
        <v>676.78339934138751</v>
      </c>
      <c r="P546">
        <f t="shared" si="31"/>
        <v>-105519.88942188164</v>
      </c>
    </row>
    <row r="547" spans="14:16">
      <c r="N547">
        <f t="shared" si="32"/>
        <v>214.4999999999969</v>
      </c>
      <c r="O547">
        <f t="shared" si="30"/>
        <v>677.46157257191669</v>
      </c>
      <c r="P547">
        <f t="shared" si="31"/>
        <v>-106178.70619243151</v>
      </c>
    </row>
    <row r="548" spans="14:16">
      <c r="N548">
        <f t="shared" si="32"/>
        <v>214.5999999999969</v>
      </c>
      <c r="O548">
        <f t="shared" si="30"/>
        <v>678.1397458024461</v>
      </c>
      <c r="P548">
        <f t="shared" si="31"/>
        <v>-106839.3951611449</v>
      </c>
    </row>
    <row r="549" spans="14:16">
      <c r="N549">
        <f t="shared" si="32"/>
        <v>214.69999999999689</v>
      </c>
      <c r="O549">
        <f t="shared" si="30"/>
        <v>678.81791903297528</v>
      </c>
      <c r="P549">
        <f t="shared" si="31"/>
        <v>-107501.95632802462</v>
      </c>
    </row>
    <row r="550" spans="14:16">
      <c r="N550">
        <f t="shared" si="32"/>
        <v>214.79999999999688</v>
      </c>
      <c r="O550">
        <f t="shared" si="30"/>
        <v>679.49609226350447</v>
      </c>
      <c r="P550">
        <f t="shared" si="31"/>
        <v>-108166.38969306881</v>
      </c>
    </row>
    <row r="551" spans="14:16">
      <c r="N551">
        <f t="shared" si="32"/>
        <v>214.89999999999688</v>
      </c>
      <c r="O551">
        <f t="shared" si="30"/>
        <v>680.17426549403388</v>
      </c>
      <c r="P551">
        <f t="shared" si="31"/>
        <v>-108832.69525627652</v>
      </c>
    </row>
    <row r="552" spans="14:16">
      <c r="N552">
        <f t="shared" si="32"/>
        <v>214.99999999999687</v>
      </c>
      <c r="O552">
        <f t="shared" si="30"/>
        <v>680.85243872456306</v>
      </c>
      <c r="P552">
        <f t="shared" si="31"/>
        <v>-109500.8730176487</v>
      </c>
    </row>
    <row r="553" spans="14:16">
      <c r="N553">
        <f t="shared" si="32"/>
        <v>215.09999999999687</v>
      </c>
      <c r="O553">
        <f t="shared" si="30"/>
        <v>681.53061195509224</v>
      </c>
      <c r="P553">
        <f t="shared" si="31"/>
        <v>-110170.92297718627</v>
      </c>
    </row>
    <row r="554" spans="14:16">
      <c r="N554">
        <f t="shared" si="32"/>
        <v>215.19999999999686</v>
      </c>
      <c r="O554">
        <f t="shared" si="30"/>
        <v>682.20878518562165</v>
      </c>
      <c r="P554">
        <f t="shared" si="31"/>
        <v>-110842.84513488738</v>
      </c>
    </row>
    <row r="555" spans="14:16">
      <c r="N555">
        <f t="shared" si="32"/>
        <v>215.29999999999686</v>
      </c>
      <c r="O555">
        <f t="shared" si="30"/>
        <v>682.88695841615083</v>
      </c>
      <c r="P555">
        <f t="shared" si="31"/>
        <v>-111516.63949075295</v>
      </c>
    </row>
    <row r="556" spans="14:16">
      <c r="N556">
        <f t="shared" si="32"/>
        <v>215.39999999999685</v>
      </c>
      <c r="O556">
        <f t="shared" si="30"/>
        <v>683.56513164668002</v>
      </c>
      <c r="P556">
        <f t="shared" si="31"/>
        <v>-112192.30604478298</v>
      </c>
    </row>
    <row r="557" spans="14:16">
      <c r="N557">
        <f t="shared" si="32"/>
        <v>215.49999999999685</v>
      </c>
      <c r="O557">
        <f t="shared" si="30"/>
        <v>684.24330487720943</v>
      </c>
      <c r="P557">
        <f t="shared" si="31"/>
        <v>-112869.84479697747</v>
      </c>
    </row>
    <row r="558" spans="14:16">
      <c r="N558">
        <f t="shared" si="32"/>
        <v>215.59999999999684</v>
      </c>
      <c r="O558">
        <f t="shared" si="30"/>
        <v>684.92147810773861</v>
      </c>
      <c r="P558">
        <f t="shared" si="31"/>
        <v>-113549.25574733736</v>
      </c>
    </row>
    <row r="559" spans="14:16">
      <c r="N559">
        <f t="shared" si="32"/>
        <v>215.69999999999683</v>
      </c>
      <c r="O559">
        <f t="shared" si="30"/>
        <v>685.59965133826779</v>
      </c>
      <c r="P559">
        <f t="shared" si="31"/>
        <v>-114230.53889586078</v>
      </c>
    </row>
    <row r="560" spans="14:16">
      <c r="N560">
        <f t="shared" si="32"/>
        <v>215.79999999999683</v>
      </c>
      <c r="O560">
        <f t="shared" si="30"/>
        <v>686.2778245687972</v>
      </c>
      <c r="P560">
        <f t="shared" si="31"/>
        <v>-114913.69424254773</v>
      </c>
    </row>
    <row r="561" spans="14:16">
      <c r="N561">
        <f t="shared" si="32"/>
        <v>215.89999999999682</v>
      </c>
      <c r="O561">
        <f t="shared" si="30"/>
        <v>686.95599779932638</v>
      </c>
      <c r="P561">
        <f t="shared" si="31"/>
        <v>-115598.72178740008</v>
      </c>
    </row>
    <row r="562" spans="14:16">
      <c r="N562">
        <f t="shared" si="32"/>
        <v>215.99999999999682</v>
      </c>
      <c r="O562">
        <f t="shared" si="30"/>
        <v>687.63417102985557</v>
      </c>
      <c r="P562">
        <f t="shared" si="31"/>
        <v>-116285.62153041689</v>
      </c>
    </row>
    <row r="563" spans="14:16">
      <c r="N563">
        <f t="shared" si="32"/>
        <v>216.09999999999681</v>
      </c>
      <c r="O563">
        <f t="shared" si="30"/>
        <v>688.31234426038498</v>
      </c>
      <c r="P563">
        <f t="shared" si="31"/>
        <v>-116974.39347159816</v>
      </c>
    </row>
    <row r="564" spans="14:16">
      <c r="N564">
        <f t="shared" si="32"/>
        <v>216.19999999999681</v>
      </c>
      <c r="O564">
        <f t="shared" si="30"/>
        <v>688.99051749091416</v>
      </c>
      <c r="P564">
        <f t="shared" si="31"/>
        <v>-117665.03761094389</v>
      </c>
    </row>
    <row r="565" spans="14:16">
      <c r="N565">
        <f t="shared" si="32"/>
        <v>216.2999999999968</v>
      </c>
      <c r="O565">
        <f t="shared" si="30"/>
        <v>689.66869072144357</v>
      </c>
      <c r="P565">
        <f t="shared" si="31"/>
        <v>-118357.55394845223</v>
      </c>
    </row>
    <row r="566" spans="14:16">
      <c r="N566">
        <f t="shared" si="32"/>
        <v>216.39999999999679</v>
      </c>
      <c r="O566">
        <f t="shared" si="30"/>
        <v>690.34686395197275</v>
      </c>
      <c r="P566">
        <f t="shared" si="31"/>
        <v>-119051.94248412689</v>
      </c>
    </row>
    <row r="567" spans="14:16">
      <c r="N567">
        <f t="shared" si="32"/>
        <v>216.49999999999679</v>
      </c>
      <c r="O567">
        <f t="shared" si="30"/>
        <v>691.02503718250193</v>
      </c>
      <c r="P567">
        <f t="shared" si="31"/>
        <v>-119748.20321796602</v>
      </c>
    </row>
    <row r="568" spans="14:16">
      <c r="N568">
        <f t="shared" si="32"/>
        <v>216.59999999999678</v>
      </c>
      <c r="O568">
        <f t="shared" si="30"/>
        <v>691.70321041303134</v>
      </c>
      <c r="P568">
        <f t="shared" si="31"/>
        <v>-120446.3361499696</v>
      </c>
    </row>
    <row r="569" spans="14:16">
      <c r="N569">
        <f t="shared" si="32"/>
        <v>216.69999999999678</v>
      </c>
      <c r="O569">
        <f t="shared" si="30"/>
        <v>692.38138364356053</v>
      </c>
      <c r="P569">
        <f t="shared" si="31"/>
        <v>-121146.34128013672</v>
      </c>
    </row>
    <row r="570" spans="14:16">
      <c r="N570">
        <f t="shared" si="32"/>
        <v>216.79999999999677</v>
      </c>
      <c r="O570">
        <f t="shared" si="30"/>
        <v>693.05955687408971</v>
      </c>
      <c r="P570">
        <f t="shared" si="31"/>
        <v>-121848.21860846924</v>
      </c>
    </row>
    <row r="571" spans="14:16">
      <c r="N571">
        <f t="shared" si="32"/>
        <v>216.89999999999677</v>
      </c>
      <c r="O571">
        <f t="shared" si="30"/>
        <v>693.73773010461912</v>
      </c>
      <c r="P571">
        <f t="shared" si="31"/>
        <v>-122551.96813496528</v>
      </c>
    </row>
    <row r="572" spans="14:16">
      <c r="N572">
        <f t="shared" si="32"/>
        <v>216.99999999999676</v>
      </c>
      <c r="O572">
        <f t="shared" si="30"/>
        <v>694.4159033351483</v>
      </c>
      <c r="P572">
        <f t="shared" si="31"/>
        <v>-123257.58985962672</v>
      </c>
    </row>
    <row r="573" spans="14:16">
      <c r="N573">
        <f t="shared" si="32"/>
        <v>217.09999999999675</v>
      </c>
      <c r="O573">
        <f t="shared" si="30"/>
        <v>695.09407656567748</v>
      </c>
      <c r="P573">
        <f t="shared" si="31"/>
        <v>-123965.08378245169</v>
      </c>
    </row>
    <row r="574" spans="14:16">
      <c r="N574">
        <f t="shared" si="32"/>
        <v>217.19999999999675</v>
      </c>
      <c r="O574">
        <f t="shared" si="30"/>
        <v>695.77224979620689</v>
      </c>
      <c r="P574">
        <f t="shared" si="31"/>
        <v>-124674.44990344113</v>
      </c>
    </row>
    <row r="575" spans="14:16">
      <c r="N575">
        <f t="shared" si="32"/>
        <v>217.29999999999674</v>
      </c>
      <c r="O575">
        <f t="shared" si="30"/>
        <v>696.45042302673608</v>
      </c>
      <c r="P575">
        <f t="shared" si="31"/>
        <v>-125385.68822259596</v>
      </c>
    </row>
    <row r="576" spans="14:16">
      <c r="N576">
        <f t="shared" si="32"/>
        <v>217.39999999999674</v>
      </c>
      <c r="O576">
        <f t="shared" si="30"/>
        <v>697.12859625726526</v>
      </c>
      <c r="P576">
        <f t="shared" si="31"/>
        <v>-126098.79873991432</v>
      </c>
    </row>
    <row r="577" spans="14:16">
      <c r="N577">
        <f t="shared" si="32"/>
        <v>217.49999999999673</v>
      </c>
      <c r="O577">
        <f t="shared" si="30"/>
        <v>697.80676948779467</v>
      </c>
      <c r="P577">
        <f t="shared" si="31"/>
        <v>-126813.78145539807</v>
      </c>
    </row>
    <row r="578" spans="14:16">
      <c r="N578">
        <f t="shared" si="32"/>
        <v>217.59999999999673</v>
      </c>
      <c r="O578">
        <f t="shared" si="30"/>
        <v>698.48494271832385</v>
      </c>
      <c r="P578">
        <f t="shared" si="31"/>
        <v>-127530.63636904536</v>
      </c>
    </row>
    <row r="579" spans="14:16">
      <c r="N579">
        <f t="shared" si="32"/>
        <v>217.69999999999672</v>
      </c>
      <c r="O579">
        <f t="shared" ref="O579:O602" si="33">$F$5*N579+$G$5</f>
        <v>699.16311594885303</v>
      </c>
      <c r="P579">
        <f t="shared" ref="P579:P602" si="34">$K$5*(N579^2)+$L$5*N579+$M$5</f>
        <v>-128249.36348085711</v>
      </c>
    </row>
    <row r="580" spans="14:16">
      <c r="N580">
        <f t="shared" si="32"/>
        <v>217.79999999999671</v>
      </c>
      <c r="O580">
        <f t="shared" si="33"/>
        <v>699.84128917938244</v>
      </c>
      <c r="P580">
        <f t="shared" si="34"/>
        <v>-128969.96279083332</v>
      </c>
    </row>
    <row r="581" spans="14:16">
      <c r="N581">
        <f t="shared" si="32"/>
        <v>217.89999999999671</v>
      </c>
      <c r="O581">
        <f t="shared" si="33"/>
        <v>700.51946240991163</v>
      </c>
      <c r="P581">
        <f t="shared" si="34"/>
        <v>-129692.434298974</v>
      </c>
    </row>
    <row r="582" spans="14:16">
      <c r="N582">
        <f t="shared" si="32"/>
        <v>217.9999999999967</v>
      </c>
      <c r="O582">
        <f t="shared" si="33"/>
        <v>701.19763564044081</v>
      </c>
      <c r="P582">
        <f t="shared" si="34"/>
        <v>-130416.7780052782</v>
      </c>
    </row>
    <row r="583" spans="14:16">
      <c r="N583">
        <f t="shared" si="32"/>
        <v>218.0999999999967</v>
      </c>
      <c r="O583">
        <f t="shared" si="33"/>
        <v>701.87580887097022</v>
      </c>
      <c r="P583">
        <f t="shared" si="34"/>
        <v>-131142.99390974781</v>
      </c>
    </row>
    <row r="584" spans="14:16">
      <c r="N584">
        <f t="shared" si="32"/>
        <v>218.19999999999669</v>
      </c>
      <c r="O584">
        <f t="shared" si="33"/>
        <v>702.5539821014994</v>
      </c>
      <c r="P584">
        <f t="shared" si="34"/>
        <v>-131871.08201238187</v>
      </c>
    </row>
    <row r="585" spans="14:16">
      <c r="N585">
        <f t="shared" si="32"/>
        <v>218.29999999999669</v>
      </c>
      <c r="O585">
        <f t="shared" si="33"/>
        <v>703.23215533202858</v>
      </c>
      <c r="P585">
        <f t="shared" si="34"/>
        <v>-132601.04231317947</v>
      </c>
    </row>
    <row r="586" spans="14:16">
      <c r="N586">
        <f t="shared" si="32"/>
        <v>218.39999999999668</v>
      </c>
      <c r="O586">
        <f t="shared" si="33"/>
        <v>703.91032856255799</v>
      </c>
      <c r="P586">
        <f t="shared" si="34"/>
        <v>-133332.87481214246</v>
      </c>
    </row>
    <row r="587" spans="14:16">
      <c r="N587">
        <f t="shared" ref="N587:N650" si="35">N586+$M$2</f>
        <v>218.49999999999667</v>
      </c>
      <c r="O587">
        <f t="shared" si="33"/>
        <v>704.58850179308718</v>
      </c>
      <c r="P587">
        <f t="shared" si="34"/>
        <v>-134066.57950926991</v>
      </c>
    </row>
    <row r="588" spans="14:16">
      <c r="N588">
        <f t="shared" si="35"/>
        <v>218.59999999999667</v>
      </c>
      <c r="O588">
        <f t="shared" si="33"/>
        <v>705.26667502361659</v>
      </c>
      <c r="P588">
        <f t="shared" si="34"/>
        <v>-134802.15640456183</v>
      </c>
    </row>
    <row r="589" spans="14:16">
      <c r="N589">
        <f t="shared" si="35"/>
        <v>218.69999999999666</v>
      </c>
      <c r="O589">
        <f t="shared" si="33"/>
        <v>705.94484825414577</v>
      </c>
      <c r="P589">
        <f t="shared" si="34"/>
        <v>-135539.60549801821</v>
      </c>
    </row>
    <row r="590" spans="14:16">
      <c r="N590">
        <f t="shared" si="35"/>
        <v>218.79999999999666</v>
      </c>
      <c r="O590">
        <f t="shared" si="33"/>
        <v>706.62302148467495</v>
      </c>
      <c r="P590">
        <f t="shared" si="34"/>
        <v>-136278.92678963905</v>
      </c>
    </row>
    <row r="591" spans="14:16">
      <c r="N591">
        <f t="shared" si="35"/>
        <v>218.89999999999665</v>
      </c>
      <c r="O591">
        <f t="shared" si="33"/>
        <v>707.30119471520436</v>
      </c>
      <c r="P591">
        <f t="shared" si="34"/>
        <v>-137020.12027942343</v>
      </c>
    </row>
    <row r="592" spans="14:16">
      <c r="N592">
        <f t="shared" si="35"/>
        <v>218.99999999999665</v>
      </c>
      <c r="O592">
        <f t="shared" si="33"/>
        <v>707.97936794573354</v>
      </c>
      <c r="P592">
        <f t="shared" si="34"/>
        <v>-137763.1859673732</v>
      </c>
    </row>
    <row r="593" spans="14:16">
      <c r="N593">
        <f t="shared" si="35"/>
        <v>219.09999999999664</v>
      </c>
      <c r="O593">
        <f t="shared" si="33"/>
        <v>708.65754117626273</v>
      </c>
      <c r="P593">
        <f t="shared" si="34"/>
        <v>-138508.1238534865</v>
      </c>
    </row>
    <row r="594" spans="14:16">
      <c r="N594">
        <f t="shared" si="35"/>
        <v>219.19999999999663</v>
      </c>
      <c r="O594">
        <f t="shared" si="33"/>
        <v>709.33571440679214</v>
      </c>
      <c r="P594">
        <f t="shared" si="34"/>
        <v>-139254.93393776426</v>
      </c>
    </row>
    <row r="595" spans="14:16">
      <c r="N595">
        <f t="shared" si="35"/>
        <v>219.29999999999663</v>
      </c>
      <c r="O595">
        <f t="shared" si="33"/>
        <v>710.01388763732132</v>
      </c>
      <c r="P595">
        <f t="shared" si="34"/>
        <v>-140003.61622020742</v>
      </c>
    </row>
    <row r="596" spans="14:16">
      <c r="N596">
        <f t="shared" si="35"/>
        <v>219.39999999999662</v>
      </c>
      <c r="O596">
        <f t="shared" si="33"/>
        <v>710.6920608678505</v>
      </c>
      <c r="P596">
        <f t="shared" si="34"/>
        <v>-140754.17070081411</v>
      </c>
    </row>
    <row r="597" spans="14:16">
      <c r="N597">
        <f t="shared" si="35"/>
        <v>219.49999999999662</v>
      </c>
      <c r="O597">
        <f t="shared" si="33"/>
        <v>711.37023409837991</v>
      </c>
      <c r="P597">
        <f t="shared" si="34"/>
        <v>-141506.59737958619</v>
      </c>
    </row>
    <row r="598" spans="14:16">
      <c r="N598">
        <f t="shared" si="35"/>
        <v>219.59999999999661</v>
      </c>
      <c r="O598">
        <f t="shared" si="33"/>
        <v>712.04840732890909</v>
      </c>
      <c r="P598">
        <f t="shared" si="34"/>
        <v>-142260.89625652088</v>
      </c>
    </row>
    <row r="599" spans="14:16">
      <c r="N599">
        <f t="shared" si="35"/>
        <v>219.69999999999661</v>
      </c>
      <c r="O599">
        <f t="shared" si="33"/>
        <v>712.72658055943828</v>
      </c>
      <c r="P599">
        <f t="shared" si="34"/>
        <v>-143017.06733162189</v>
      </c>
    </row>
    <row r="600" spans="14:16">
      <c r="N600">
        <f t="shared" si="35"/>
        <v>219.7999999999966</v>
      </c>
      <c r="O600">
        <f t="shared" si="33"/>
        <v>713.40475378996769</v>
      </c>
      <c r="P600">
        <f t="shared" si="34"/>
        <v>-143775.11060488643</v>
      </c>
    </row>
    <row r="601" spans="14:16">
      <c r="N601">
        <f t="shared" si="35"/>
        <v>219.8999999999966</v>
      </c>
      <c r="O601">
        <f t="shared" si="33"/>
        <v>714.08292702049687</v>
      </c>
      <c r="P601">
        <f t="shared" si="34"/>
        <v>-144535.02607631544</v>
      </c>
    </row>
    <row r="602" spans="14:16">
      <c r="N602">
        <f t="shared" si="35"/>
        <v>219.99999999999659</v>
      </c>
      <c r="O602">
        <f t="shared" si="33"/>
        <v>714.76110025102605</v>
      </c>
      <c r="P602">
        <f t="shared" si="34"/>
        <v>-145296.8137459089</v>
      </c>
    </row>
  </sheetData>
  <mergeCells count="3">
    <mergeCell ref="A1:C1"/>
    <mergeCell ref="A2:C2"/>
    <mergeCell ref="C3:G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9824-6FBA-42F6-87CF-C766C20FF7A8}">
  <dimension ref="A1"/>
  <sheetViews>
    <sheetView topLeftCell="A2" workbookViewId="0">
      <selection activeCell="I6" sqref="I6"/>
    </sheetView>
  </sheetViews>
  <sheetFormatPr defaultRowHeight="15.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Complete</vt:lpstr>
      <vt:lpstr>OBL+HG</vt:lpstr>
      <vt:lpstr>Multi-linear</vt:lpstr>
      <vt:lpstr>OBL x BW</vt:lpstr>
      <vt:lpstr>HG x BW</vt:lpstr>
      <vt:lpstr>Deg 2 Poly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 Jetomo</cp:lastModifiedBy>
  <dcterms:created xsi:type="dcterms:W3CDTF">2023-04-30T07:18:08Z</dcterms:created>
  <dcterms:modified xsi:type="dcterms:W3CDTF">2025-03-20T10:13:37Z</dcterms:modified>
</cp:coreProperties>
</file>