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\Documents\kalej\3rd year 1st sem\MATH 174 - Numerical Analysis I\matlab_outputs\exer1\"/>
    </mc:Choice>
  </mc:AlternateContent>
  <xr:revisionPtr revIDLastSave="0" documentId="13_ncr:1_{647845C7-B598-490B-BB23-2E78AE84507F}" xr6:coauthVersionLast="47" xr6:coauthVersionMax="47" xr10:uidLastSave="{00000000-0000-0000-0000-000000000000}"/>
  <bookViews>
    <workbookView xWindow="-24120" yWindow="2535" windowWidth="24240" windowHeight="13140" activeTab="1" xr2:uid="{00000000-000D-0000-FFFF-FFFF00000000}"/>
  </bookViews>
  <sheets>
    <sheet name="plot 1 &amp; 3" sheetId="2" r:id="rId1"/>
    <sheet name="ICT Historical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3" i="2"/>
  <c r="D3" i="2"/>
  <c r="D4" i="2"/>
  <c r="D5" i="2"/>
  <c r="D6" i="2"/>
  <c r="D7" i="2"/>
  <c r="D8" i="2"/>
  <c r="D9" i="2"/>
  <c r="D10" i="2"/>
  <c r="D2" i="2"/>
  <c r="C10" i="2"/>
  <c r="C9" i="2"/>
  <c r="C8" i="2"/>
  <c r="C7" i="2"/>
  <c r="C6" i="2"/>
  <c r="C5" i="2"/>
  <c r="C4" i="2"/>
  <c r="C3" i="2"/>
  <c r="C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2" i="1"/>
  <c r="J2" i="1" s="1"/>
</calcChain>
</file>

<file path=xl/sharedStrings.xml><?xml version="1.0" encoding="utf-8"?>
<sst xmlns="http://schemas.openxmlformats.org/spreadsheetml/2006/main" count="189" uniqueCount="164">
  <si>
    <t>Date</t>
  </si>
  <si>
    <t>Price</t>
  </si>
  <si>
    <t>Open</t>
  </si>
  <si>
    <t>High</t>
  </si>
  <si>
    <t>Low</t>
  </si>
  <si>
    <t>Vol.</t>
  </si>
  <si>
    <t>Change %</t>
  </si>
  <si>
    <t>487.46K</t>
  </si>
  <si>
    <t>1.89M</t>
  </si>
  <si>
    <t>364.96K</t>
  </si>
  <si>
    <t>314.39K</t>
  </si>
  <si>
    <t>545.41K</t>
  </si>
  <si>
    <t>1.05M</t>
  </si>
  <si>
    <t>1.15M</t>
  </si>
  <si>
    <t>1.22M</t>
  </si>
  <si>
    <t>521.95K</t>
  </si>
  <si>
    <t>571.60K</t>
  </si>
  <si>
    <t>3.64M</t>
  </si>
  <si>
    <t>1.65M</t>
  </si>
  <si>
    <t>875.72K</t>
  </si>
  <si>
    <t>2.50M</t>
  </si>
  <si>
    <t>1.87M</t>
  </si>
  <si>
    <t>2.57M</t>
  </si>
  <si>
    <t>1.58M</t>
  </si>
  <si>
    <t>1.56M</t>
  </si>
  <si>
    <t>724.33K</t>
  </si>
  <si>
    <t>2.25M</t>
  </si>
  <si>
    <t>1.62M</t>
  </si>
  <si>
    <t>704.36K</t>
  </si>
  <si>
    <t>675.16K</t>
  </si>
  <si>
    <t>2.19M</t>
  </si>
  <si>
    <t>6.23M</t>
  </si>
  <si>
    <t>2.35M</t>
  </si>
  <si>
    <t>744.50K</t>
  </si>
  <si>
    <t>1.74M</t>
  </si>
  <si>
    <t>1.02M</t>
  </si>
  <si>
    <t>1.20M</t>
  </si>
  <si>
    <t>966.87K</t>
  </si>
  <si>
    <t>1.76M</t>
  </si>
  <si>
    <t>982.00K</t>
  </si>
  <si>
    <t>820.79K</t>
  </si>
  <si>
    <t>978.80K</t>
  </si>
  <si>
    <t>541.08K</t>
  </si>
  <si>
    <t>781.31K</t>
  </si>
  <si>
    <t>1.03M</t>
  </si>
  <si>
    <t>1.23M</t>
  </si>
  <si>
    <t>1.12M</t>
  </si>
  <si>
    <t>1.84M</t>
  </si>
  <si>
    <t>3.38M</t>
  </si>
  <si>
    <t>2.01M</t>
  </si>
  <si>
    <t>1.83M</t>
  </si>
  <si>
    <t>1.93M</t>
  </si>
  <si>
    <t>397.51K</t>
  </si>
  <si>
    <t>1.92M</t>
  </si>
  <si>
    <t>591.16K</t>
  </si>
  <si>
    <t>665.27K</t>
  </si>
  <si>
    <t>796.65K</t>
  </si>
  <si>
    <t>420.52K</t>
  </si>
  <si>
    <t>1.47M</t>
  </si>
  <si>
    <t>843.67K</t>
  </si>
  <si>
    <t>1.53M</t>
  </si>
  <si>
    <t>1.45M</t>
  </si>
  <si>
    <t>2.24M</t>
  </si>
  <si>
    <t>1.77M</t>
  </si>
  <si>
    <t>873.82K</t>
  </si>
  <si>
    <t>989.49K</t>
  </si>
  <si>
    <t>2.94M</t>
  </si>
  <si>
    <t>6.30M</t>
  </si>
  <si>
    <t>4.29M</t>
  </si>
  <si>
    <t>3.08M</t>
  </si>
  <si>
    <t>1.82M</t>
  </si>
  <si>
    <t>3.11M</t>
  </si>
  <si>
    <t>3.27M</t>
  </si>
  <si>
    <t>648.74K</t>
  </si>
  <si>
    <t>841.67K</t>
  </si>
  <si>
    <t>602.47K</t>
  </si>
  <si>
    <t>459.56K</t>
  </si>
  <si>
    <t>506.97K</t>
  </si>
  <si>
    <t>1.21M</t>
  </si>
  <si>
    <t>3.14M</t>
  </si>
  <si>
    <t>880.25K</t>
  </si>
  <si>
    <t>663.81K</t>
  </si>
  <si>
    <t>1.60M</t>
  </si>
  <si>
    <t>1.31M</t>
  </si>
  <si>
    <t>1.39M</t>
  </si>
  <si>
    <t>2.16M</t>
  </si>
  <si>
    <t>2.66M</t>
  </si>
  <si>
    <t>1.10M</t>
  </si>
  <si>
    <t>1.57M</t>
  </si>
  <si>
    <t>1.09M</t>
  </si>
  <si>
    <t>1.46M</t>
  </si>
  <si>
    <t>2.89M</t>
  </si>
  <si>
    <t>1.85M</t>
  </si>
  <si>
    <t>1.68M</t>
  </si>
  <si>
    <t>1.35M</t>
  </si>
  <si>
    <t>259.11K</t>
  </si>
  <si>
    <t>1.79M</t>
  </si>
  <si>
    <t>1.43M</t>
  </si>
  <si>
    <t>938.18K</t>
  </si>
  <si>
    <t>1.36M</t>
  </si>
  <si>
    <t>840.53K</t>
  </si>
  <si>
    <t>975.42K</t>
  </si>
  <si>
    <t>1.11M</t>
  </si>
  <si>
    <t>1.54M</t>
  </si>
  <si>
    <t>936.34K</t>
  </si>
  <si>
    <t>518.91K</t>
  </si>
  <si>
    <t>547.48K</t>
  </si>
  <si>
    <t>582.40K</t>
  </si>
  <si>
    <t>738.14K</t>
  </si>
  <si>
    <t>1.19M</t>
  </si>
  <si>
    <t>657.40K</t>
  </si>
  <si>
    <t>577.90K</t>
  </si>
  <si>
    <t>729.34K</t>
  </si>
  <si>
    <t>2.05M</t>
  </si>
  <si>
    <t>1.59M</t>
  </si>
  <si>
    <t>930.54K</t>
  </si>
  <si>
    <t>1.28M</t>
  </si>
  <si>
    <t>2.08M</t>
  </si>
  <si>
    <t>4.36M</t>
  </si>
  <si>
    <t>1.86M</t>
  </si>
  <si>
    <t>1.95M</t>
  </si>
  <si>
    <t>2.33M</t>
  </si>
  <si>
    <t>1.81M</t>
  </si>
  <si>
    <t>2.69M</t>
  </si>
  <si>
    <t>2.53M</t>
  </si>
  <si>
    <t>1.70M</t>
  </si>
  <si>
    <t>1.73M</t>
  </si>
  <si>
    <t>3.50M</t>
  </si>
  <si>
    <t>1.44M</t>
  </si>
  <si>
    <t>1.50M</t>
  </si>
  <si>
    <t>3.17M</t>
  </si>
  <si>
    <t>866.82K</t>
  </si>
  <si>
    <t>2.29M</t>
  </si>
  <si>
    <t>392.63K</t>
  </si>
  <si>
    <t>1.16M</t>
  </si>
  <si>
    <t>795.49K</t>
  </si>
  <si>
    <t>712.24K</t>
  </si>
  <si>
    <t>794.97K</t>
  </si>
  <si>
    <t>2.04M</t>
  </si>
  <si>
    <t>4.43M</t>
  </si>
  <si>
    <t>1.30M</t>
  </si>
  <si>
    <t>974.87K</t>
  </si>
  <si>
    <t>2.32M</t>
  </si>
  <si>
    <t>833.03K</t>
  </si>
  <si>
    <t>1.26M</t>
  </si>
  <si>
    <t>1.34M</t>
  </si>
  <si>
    <t>999.72K</t>
  </si>
  <si>
    <t>801.40K</t>
  </si>
  <si>
    <t>521.11K</t>
  </si>
  <si>
    <t>2.42M</t>
  </si>
  <si>
    <t>1.41M</t>
  </si>
  <si>
    <t>1.38M</t>
  </si>
  <si>
    <t>1.06M</t>
  </si>
  <si>
    <t>2.13M</t>
  </si>
  <si>
    <t>988.98K</t>
  </si>
  <si>
    <t>683.56K</t>
  </si>
  <si>
    <t>961.20K</t>
  </si>
  <si>
    <t>841.50K</t>
  </si>
  <si>
    <t>570.19K</t>
  </si>
  <si>
    <t>1.00M</t>
  </si>
  <si>
    <t>818.70K</t>
  </si>
  <si>
    <t>t</t>
  </si>
  <si>
    <t>stock price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</si>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</sst>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0E09-1681-4D18-B0FD-05E5F4B9E572}">
  <dimension ref="A1:F30"/>
  <sheetViews>
    <sheetView topLeftCell="A11" zoomScale="85" zoomScaleNormal="85" workbookViewId="0">
      <selection activeCell="F15" sqref="F15"/>
    </sheetView>
  </sheetViews>
  <sheetFormatPr defaultRowHeight="14.5" x14ac:dyDescent="0.35"/>
  <sheetData>
    <row r="1" spans="1:6" x14ac:dyDescent="0.35">
      <c r="A1" s="3">
        <v>44562</v>
      </c>
      <c r="D1" t="s">
        <v>161</v>
      </c>
      <c r="E1" t="s">
        <v>163</v>
      </c>
    </row>
    <row r="2" spans="1:6" x14ac:dyDescent="0.35">
      <c r="B2" s="3">
        <v>44564</v>
      </c>
      <c r="C2">
        <f>_xlfn.DAYS(B2,$A$1)</f>
        <v>2</v>
      </c>
      <c r="D2">
        <f>C2+1</f>
        <v>3</v>
      </c>
      <c r="E2">
        <v>195</v>
      </c>
    </row>
    <row r="3" spans="1:6" x14ac:dyDescent="0.35">
      <c r="B3" s="3">
        <v>44594</v>
      </c>
      <c r="C3">
        <f t="shared" ref="C3:C10" si="0">_xlfn.DAYS(B3,$A$1)</f>
        <v>32</v>
      </c>
      <c r="D3">
        <f t="shared" ref="D3:D10" si="1">C3+1</f>
        <v>33</v>
      </c>
      <c r="E3">
        <v>200.2</v>
      </c>
    </row>
    <row r="4" spans="1:6" x14ac:dyDescent="0.35">
      <c r="B4" s="3">
        <v>44621</v>
      </c>
      <c r="C4">
        <f t="shared" si="0"/>
        <v>59</v>
      </c>
      <c r="D4">
        <f t="shared" si="1"/>
        <v>60</v>
      </c>
      <c r="E4">
        <v>218</v>
      </c>
    </row>
    <row r="5" spans="1:6" x14ac:dyDescent="0.35">
      <c r="B5" s="3">
        <v>44652</v>
      </c>
      <c r="C5">
        <f t="shared" si="0"/>
        <v>90</v>
      </c>
      <c r="D5">
        <f t="shared" si="1"/>
        <v>91</v>
      </c>
      <c r="E5">
        <v>226.6</v>
      </c>
    </row>
    <row r="6" spans="1:6" x14ac:dyDescent="0.35">
      <c r="B6" s="3">
        <v>44683</v>
      </c>
      <c r="C6">
        <f t="shared" si="0"/>
        <v>121</v>
      </c>
      <c r="D6">
        <f t="shared" si="1"/>
        <v>122</v>
      </c>
      <c r="E6">
        <v>215.6</v>
      </c>
    </row>
    <row r="7" spans="1:6" x14ac:dyDescent="0.35">
      <c r="B7" s="3">
        <v>44713</v>
      </c>
      <c r="C7">
        <f t="shared" si="0"/>
        <v>151</v>
      </c>
      <c r="D7">
        <f t="shared" si="1"/>
        <v>152</v>
      </c>
      <c r="E7">
        <v>210.2</v>
      </c>
    </row>
    <row r="8" spans="1:6" x14ac:dyDescent="0.35">
      <c r="B8" s="3">
        <v>44743</v>
      </c>
      <c r="C8">
        <f t="shared" si="0"/>
        <v>181</v>
      </c>
      <c r="D8">
        <f t="shared" si="1"/>
        <v>182</v>
      </c>
      <c r="E8">
        <v>191</v>
      </c>
    </row>
    <row r="9" spans="1:6" x14ac:dyDescent="0.35">
      <c r="B9" s="3">
        <v>44774</v>
      </c>
      <c r="C9">
        <f t="shared" si="0"/>
        <v>212</v>
      </c>
      <c r="D9">
        <f t="shared" si="1"/>
        <v>213</v>
      </c>
      <c r="E9">
        <v>183.9</v>
      </c>
    </row>
    <row r="10" spans="1:6" x14ac:dyDescent="0.35">
      <c r="B10" s="3">
        <v>44805</v>
      </c>
      <c r="C10">
        <f t="shared" si="0"/>
        <v>243</v>
      </c>
      <c r="D10">
        <f t="shared" si="1"/>
        <v>244</v>
      </c>
      <c r="E10">
        <v>182.9</v>
      </c>
    </row>
    <row r="12" spans="1:6" x14ac:dyDescent="0.35">
      <c r="D12" t="s">
        <v>161</v>
      </c>
      <c r="E12" t="s">
        <v>163</v>
      </c>
    </row>
    <row r="13" spans="1:6" x14ac:dyDescent="0.35">
      <c r="B13" s="3">
        <v>44564</v>
      </c>
      <c r="C13">
        <f>_xlfn.DAYS(B13,$A$1)</f>
        <v>2</v>
      </c>
      <c r="D13">
        <f>C13+1</f>
        <v>3</v>
      </c>
      <c r="E13" s="5">
        <v>195</v>
      </c>
    </row>
    <row r="14" spans="1:6" x14ac:dyDescent="0.35">
      <c r="B14" s="3">
        <v>44575</v>
      </c>
      <c r="C14">
        <f t="shared" ref="C14:C30" si="2">_xlfn.DAYS(B14,$A$1)</f>
        <v>13</v>
      </c>
      <c r="D14">
        <f t="shared" ref="D14:D30" si="3">C14+1</f>
        <v>14</v>
      </c>
      <c r="E14" s="5">
        <v>198.5</v>
      </c>
      <c r="F14">
        <f>COUNT(D13:D30)</f>
        <v>18</v>
      </c>
    </row>
    <row r="15" spans="1:6" x14ac:dyDescent="0.35">
      <c r="B15" s="3">
        <v>44594</v>
      </c>
      <c r="C15">
        <f t="shared" si="2"/>
        <v>32</v>
      </c>
      <c r="D15">
        <f t="shared" si="3"/>
        <v>33</v>
      </c>
      <c r="E15" s="5">
        <v>200.2</v>
      </c>
    </row>
    <row r="16" spans="1:6" x14ac:dyDescent="0.35">
      <c r="B16" s="3">
        <v>44607</v>
      </c>
      <c r="C16">
        <f t="shared" si="2"/>
        <v>45</v>
      </c>
      <c r="D16">
        <f t="shared" si="3"/>
        <v>46</v>
      </c>
      <c r="E16" s="5">
        <v>216</v>
      </c>
    </row>
    <row r="17" spans="2:5" x14ac:dyDescent="0.35">
      <c r="B17" s="3">
        <v>44621</v>
      </c>
      <c r="C17">
        <f t="shared" si="2"/>
        <v>59</v>
      </c>
      <c r="D17">
        <f t="shared" si="3"/>
        <v>60</v>
      </c>
      <c r="E17" s="5">
        <v>218</v>
      </c>
    </row>
    <row r="18" spans="2:5" x14ac:dyDescent="0.35">
      <c r="B18" s="3">
        <v>44635</v>
      </c>
      <c r="C18">
        <f t="shared" si="2"/>
        <v>73</v>
      </c>
      <c r="D18">
        <f t="shared" si="3"/>
        <v>74</v>
      </c>
      <c r="E18" s="5">
        <v>220</v>
      </c>
    </row>
    <row r="19" spans="2:5" x14ac:dyDescent="0.35">
      <c r="B19" s="3">
        <v>44652</v>
      </c>
      <c r="C19">
        <f t="shared" si="2"/>
        <v>90</v>
      </c>
      <c r="D19">
        <f t="shared" si="3"/>
        <v>91</v>
      </c>
      <c r="E19" s="5">
        <v>226.6</v>
      </c>
    </row>
    <row r="20" spans="2:5" x14ac:dyDescent="0.35">
      <c r="B20" s="3">
        <v>44664</v>
      </c>
      <c r="C20">
        <f t="shared" si="2"/>
        <v>102</v>
      </c>
      <c r="D20">
        <f t="shared" si="3"/>
        <v>103</v>
      </c>
      <c r="E20" s="5">
        <v>220.4</v>
      </c>
    </row>
    <row r="21" spans="2:5" x14ac:dyDescent="0.35">
      <c r="B21" s="3">
        <v>44683</v>
      </c>
      <c r="C21">
        <f t="shared" si="2"/>
        <v>121</v>
      </c>
      <c r="D21">
        <f t="shared" si="3"/>
        <v>122</v>
      </c>
      <c r="E21" s="5">
        <v>215.6</v>
      </c>
    </row>
    <row r="22" spans="2:5" x14ac:dyDescent="0.35">
      <c r="B22" s="3">
        <v>44697</v>
      </c>
      <c r="C22">
        <f t="shared" si="2"/>
        <v>135</v>
      </c>
      <c r="D22">
        <f t="shared" si="3"/>
        <v>136</v>
      </c>
      <c r="E22" s="5">
        <v>207.6</v>
      </c>
    </row>
    <row r="23" spans="2:5" x14ac:dyDescent="0.35">
      <c r="B23" s="3">
        <v>44713</v>
      </c>
      <c r="C23">
        <f t="shared" si="2"/>
        <v>151</v>
      </c>
      <c r="D23">
        <f t="shared" si="3"/>
        <v>152</v>
      </c>
      <c r="E23" s="5">
        <v>210.2</v>
      </c>
    </row>
    <row r="24" spans="2:5" x14ac:dyDescent="0.35">
      <c r="B24" s="3">
        <v>44727</v>
      </c>
      <c r="C24">
        <f t="shared" si="2"/>
        <v>165</v>
      </c>
      <c r="D24">
        <f t="shared" si="3"/>
        <v>166</v>
      </c>
      <c r="E24" s="5">
        <v>190</v>
      </c>
    </row>
    <row r="25" spans="2:5" x14ac:dyDescent="0.35">
      <c r="B25" s="3">
        <v>44743</v>
      </c>
      <c r="C25">
        <f t="shared" si="2"/>
        <v>181</v>
      </c>
      <c r="D25">
        <f t="shared" si="3"/>
        <v>182</v>
      </c>
      <c r="E25" s="5">
        <v>191</v>
      </c>
    </row>
    <row r="26" spans="2:5" x14ac:dyDescent="0.35">
      <c r="B26" s="3">
        <v>44757</v>
      </c>
      <c r="C26">
        <f t="shared" si="2"/>
        <v>195</v>
      </c>
      <c r="D26">
        <f t="shared" si="3"/>
        <v>196</v>
      </c>
      <c r="E26" s="5">
        <v>179.4</v>
      </c>
    </row>
    <row r="27" spans="2:5" x14ac:dyDescent="0.35">
      <c r="B27" s="3">
        <v>44774</v>
      </c>
      <c r="C27">
        <f t="shared" si="2"/>
        <v>212</v>
      </c>
      <c r="D27">
        <f t="shared" si="3"/>
        <v>213</v>
      </c>
      <c r="E27" s="5">
        <v>183.9</v>
      </c>
    </row>
    <row r="28" spans="2:5" x14ac:dyDescent="0.35">
      <c r="B28" s="3">
        <v>44788</v>
      </c>
      <c r="C28">
        <f t="shared" si="2"/>
        <v>226</v>
      </c>
      <c r="D28">
        <f t="shared" si="3"/>
        <v>227</v>
      </c>
      <c r="E28" s="5">
        <v>184.6</v>
      </c>
    </row>
    <row r="29" spans="2:5" x14ac:dyDescent="0.35">
      <c r="B29" s="3">
        <v>44805</v>
      </c>
      <c r="C29">
        <f t="shared" si="2"/>
        <v>243</v>
      </c>
      <c r="D29">
        <f t="shared" si="3"/>
        <v>244</v>
      </c>
      <c r="E29" s="5">
        <v>182.9</v>
      </c>
    </row>
    <row r="30" spans="2:5" x14ac:dyDescent="0.35">
      <c r="B30" s="3">
        <v>44819</v>
      </c>
      <c r="C30">
        <f t="shared" si="2"/>
        <v>257</v>
      </c>
      <c r="D30">
        <f t="shared" si="3"/>
        <v>258</v>
      </c>
      <c r="E30" s="5">
        <v>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topLeftCell="A111" workbookViewId="0">
      <selection activeCell="J118" sqref="J118"/>
    </sheetView>
  </sheetViews>
  <sheetFormatPr defaultRowHeight="14.5" x14ac:dyDescent="0.35"/>
  <cols>
    <col min="1" max="1" width="13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44562</v>
      </c>
      <c r="J1" s="4" t="s">
        <v>161</v>
      </c>
      <c r="K1" t="s">
        <v>162</v>
      </c>
    </row>
    <row r="2" spans="1:11" x14ac:dyDescent="0.35">
      <c r="A2" s="1">
        <v>44819</v>
      </c>
      <c r="B2">
        <v>185</v>
      </c>
      <c r="C2">
        <v>185</v>
      </c>
      <c r="D2">
        <v>186.5</v>
      </c>
      <c r="E2">
        <v>184</v>
      </c>
      <c r="F2" t="s">
        <v>7</v>
      </c>
      <c r="G2" s="2">
        <v>-3.8E-3</v>
      </c>
      <c r="I2">
        <f>_xlfn.DAYS(A2,$I$1)</f>
        <v>257</v>
      </c>
      <c r="J2">
        <f>I2+1</f>
        <v>258</v>
      </c>
      <c r="K2">
        <f>B2</f>
        <v>185</v>
      </c>
    </row>
    <row r="3" spans="1:11" x14ac:dyDescent="0.35">
      <c r="A3" s="1">
        <v>44818</v>
      </c>
      <c r="B3">
        <v>185.7</v>
      </c>
      <c r="C3">
        <v>184</v>
      </c>
      <c r="D3">
        <v>186</v>
      </c>
      <c r="E3">
        <v>182.1</v>
      </c>
      <c r="F3" t="s">
        <v>8</v>
      </c>
      <c r="G3" s="2">
        <v>-8.0000000000000002E-3</v>
      </c>
      <c r="I3">
        <f t="shared" ref="I3:I66" si="0">_xlfn.DAYS(A3,$I$1)</f>
        <v>256</v>
      </c>
      <c r="J3">
        <f t="shared" ref="J3:J66" si="1">I3+1</f>
        <v>257</v>
      </c>
      <c r="K3">
        <f t="shared" ref="K3:K66" si="2">B3</f>
        <v>185.7</v>
      </c>
    </row>
    <row r="4" spans="1:11" x14ac:dyDescent="0.35">
      <c r="A4" s="1">
        <v>44817</v>
      </c>
      <c r="B4">
        <v>187.2</v>
      </c>
      <c r="C4">
        <v>188</v>
      </c>
      <c r="D4">
        <v>189.9</v>
      </c>
      <c r="E4">
        <v>186</v>
      </c>
      <c r="F4" t="s">
        <v>9</v>
      </c>
      <c r="G4" s="2">
        <v>-1.47E-2</v>
      </c>
      <c r="I4">
        <f t="shared" si="0"/>
        <v>255</v>
      </c>
      <c r="J4">
        <f t="shared" si="1"/>
        <v>256</v>
      </c>
      <c r="K4">
        <f t="shared" si="2"/>
        <v>187.2</v>
      </c>
    </row>
    <row r="5" spans="1:11" x14ac:dyDescent="0.35">
      <c r="A5" s="1">
        <v>44816</v>
      </c>
      <c r="B5">
        <v>190</v>
      </c>
      <c r="C5">
        <v>184.3</v>
      </c>
      <c r="D5">
        <v>190</v>
      </c>
      <c r="E5">
        <v>182.3</v>
      </c>
      <c r="F5" t="s">
        <v>10</v>
      </c>
      <c r="G5" s="2">
        <v>3.09E-2</v>
      </c>
      <c r="I5">
        <f t="shared" si="0"/>
        <v>254</v>
      </c>
      <c r="J5">
        <f t="shared" si="1"/>
        <v>255</v>
      </c>
      <c r="K5">
        <f t="shared" si="2"/>
        <v>190</v>
      </c>
    </row>
    <row r="6" spans="1:11" x14ac:dyDescent="0.35">
      <c r="A6" s="1">
        <v>44813</v>
      </c>
      <c r="B6">
        <v>184.3</v>
      </c>
      <c r="C6">
        <v>182</v>
      </c>
      <c r="D6">
        <v>185</v>
      </c>
      <c r="E6">
        <v>182</v>
      </c>
      <c r="F6" t="s">
        <v>11</v>
      </c>
      <c r="G6" s="2">
        <v>1.21E-2</v>
      </c>
      <c r="I6">
        <f t="shared" si="0"/>
        <v>251</v>
      </c>
      <c r="J6">
        <f t="shared" si="1"/>
        <v>252</v>
      </c>
      <c r="K6">
        <f t="shared" si="2"/>
        <v>184.3</v>
      </c>
    </row>
    <row r="7" spans="1:11" x14ac:dyDescent="0.35">
      <c r="A7" s="1">
        <v>44812</v>
      </c>
      <c r="B7">
        <v>182.1</v>
      </c>
      <c r="C7">
        <v>181.5</v>
      </c>
      <c r="D7">
        <v>183.9</v>
      </c>
      <c r="E7">
        <v>181</v>
      </c>
      <c r="F7" t="s">
        <v>12</v>
      </c>
      <c r="G7" s="2">
        <v>2.8E-3</v>
      </c>
      <c r="I7">
        <f t="shared" si="0"/>
        <v>250</v>
      </c>
      <c r="J7">
        <f t="shared" si="1"/>
        <v>251</v>
      </c>
      <c r="K7">
        <f t="shared" si="2"/>
        <v>182.1</v>
      </c>
    </row>
    <row r="8" spans="1:11" x14ac:dyDescent="0.35">
      <c r="A8" s="1">
        <v>44811</v>
      </c>
      <c r="B8">
        <v>181.6</v>
      </c>
      <c r="C8">
        <v>183.9</v>
      </c>
      <c r="D8">
        <v>185</v>
      </c>
      <c r="E8">
        <v>181.4</v>
      </c>
      <c r="F8" t="s">
        <v>13</v>
      </c>
      <c r="G8" s="2">
        <v>-2.2000000000000001E-3</v>
      </c>
      <c r="I8">
        <f t="shared" si="0"/>
        <v>249</v>
      </c>
      <c r="J8">
        <f t="shared" si="1"/>
        <v>250</v>
      </c>
      <c r="K8">
        <f t="shared" si="2"/>
        <v>181.6</v>
      </c>
    </row>
    <row r="9" spans="1:11" x14ac:dyDescent="0.35">
      <c r="A9" s="1">
        <v>44810</v>
      </c>
      <c r="B9">
        <v>182</v>
      </c>
      <c r="C9">
        <v>183.6</v>
      </c>
      <c r="D9">
        <v>183.9</v>
      </c>
      <c r="E9">
        <v>181</v>
      </c>
      <c r="F9" t="s">
        <v>14</v>
      </c>
      <c r="G9" s="2">
        <v>-5.4999999999999997E-3</v>
      </c>
      <c r="I9">
        <f t="shared" si="0"/>
        <v>248</v>
      </c>
      <c r="J9">
        <f t="shared" si="1"/>
        <v>249</v>
      </c>
      <c r="K9">
        <f t="shared" si="2"/>
        <v>182</v>
      </c>
    </row>
    <row r="10" spans="1:11" x14ac:dyDescent="0.35">
      <c r="A10" s="1">
        <v>44809</v>
      </c>
      <c r="B10">
        <v>183</v>
      </c>
      <c r="C10">
        <v>183.5</v>
      </c>
      <c r="D10">
        <v>185.2</v>
      </c>
      <c r="E10">
        <v>182</v>
      </c>
      <c r="F10" t="s">
        <v>15</v>
      </c>
      <c r="G10" s="2">
        <v>0</v>
      </c>
      <c r="I10">
        <f t="shared" si="0"/>
        <v>247</v>
      </c>
      <c r="J10">
        <f t="shared" si="1"/>
        <v>248</v>
      </c>
      <c r="K10">
        <f t="shared" si="2"/>
        <v>183</v>
      </c>
    </row>
    <row r="11" spans="1:11" x14ac:dyDescent="0.35">
      <c r="A11" s="1">
        <v>44806</v>
      </c>
      <c r="B11">
        <v>183</v>
      </c>
      <c r="C11">
        <v>183.1</v>
      </c>
      <c r="D11">
        <v>185</v>
      </c>
      <c r="E11">
        <v>182.1</v>
      </c>
      <c r="F11" t="s">
        <v>16</v>
      </c>
      <c r="G11" s="2">
        <v>5.0000000000000001E-4</v>
      </c>
      <c r="I11">
        <f t="shared" si="0"/>
        <v>244</v>
      </c>
      <c r="J11">
        <f t="shared" si="1"/>
        <v>245</v>
      </c>
      <c r="K11">
        <f t="shared" si="2"/>
        <v>183</v>
      </c>
    </row>
    <row r="12" spans="1:11" x14ac:dyDescent="0.35">
      <c r="A12" s="1">
        <v>44805</v>
      </c>
      <c r="B12">
        <v>182.9</v>
      </c>
      <c r="C12">
        <v>182.2</v>
      </c>
      <c r="D12">
        <v>184.6</v>
      </c>
      <c r="E12">
        <v>182</v>
      </c>
      <c r="F12" t="s">
        <v>8</v>
      </c>
      <c r="G12" s="2">
        <v>9.4000000000000004E-3</v>
      </c>
      <c r="I12">
        <f t="shared" si="0"/>
        <v>243</v>
      </c>
      <c r="J12">
        <f t="shared" si="1"/>
        <v>244</v>
      </c>
      <c r="K12">
        <f t="shared" si="2"/>
        <v>182.9</v>
      </c>
    </row>
    <row r="13" spans="1:11" x14ac:dyDescent="0.35">
      <c r="A13" s="1">
        <v>44804</v>
      </c>
      <c r="B13">
        <v>181.2</v>
      </c>
      <c r="C13">
        <v>184.1</v>
      </c>
      <c r="D13">
        <v>185</v>
      </c>
      <c r="E13">
        <v>180.2</v>
      </c>
      <c r="F13" t="s">
        <v>17</v>
      </c>
      <c r="G13" s="2">
        <v>-1.52E-2</v>
      </c>
      <c r="I13">
        <f t="shared" si="0"/>
        <v>242</v>
      </c>
      <c r="J13">
        <f t="shared" si="1"/>
        <v>243</v>
      </c>
      <c r="K13">
        <f t="shared" si="2"/>
        <v>181.2</v>
      </c>
    </row>
    <row r="14" spans="1:11" x14ac:dyDescent="0.35">
      <c r="A14" s="1">
        <v>44803</v>
      </c>
      <c r="B14">
        <v>184</v>
      </c>
      <c r="C14">
        <v>185</v>
      </c>
      <c r="D14">
        <v>185.7</v>
      </c>
      <c r="E14">
        <v>182</v>
      </c>
      <c r="F14" t="s">
        <v>18</v>
      </c>
      <c r="G14" s="2">
        <v>-1.34E-2</v>
      </c>
      <c r="I14">
        <f t="shared" si="0"/>
        <v>241</v>
      </c>
      <c r="J14">
        <f t="shared" si="1"/>
        <v>242</v>
      </c>
      <c r="K14">
        <f t="shared" si="2"/>
        <v>184</v>
      </c>
    </row>
    <row r="15" spans="1:11" x14ac:dyDescent="0.35">
      <c r="A15" s="1">
        <v>44799</v>
      </c>
      <c r="B15">
        <v>186.5</v>
      </c>
      <c r="C15">
        <v>189</v>
      </c>
      <c r="D15">
        <v>189.5</v>
      </c>
      <c r="E15">
        <v>186</v>
      </c>
      <c r="F15" t="s">
        <v>19</v>
      </c>
      <c r="G15" s="2">
        <v>-8.0000000000000002E-3</v>
      </c>
      <c r="I15">
        <f t="shared" si="0"/>
        <v>237</v>
      </c>
      <c r="J15">
        <f t="shared" si="1"/>
        <v>238</v>
      </c>
      <c r="K15">
        <f t="shared" si="2"/>
        <v>186.5</v>
      </c>
    </row>
    <row r="16" spans="1:11" x14ac:dyDescent="0.35">
      <c r="A16" s="1">
        <v>44798</v>
      </c>
      <c r="B16">
        <v>188</v>
      </c>
      <c r="C16">
        <v>184</v>
      </c>
      <c r="D16">
        <v>189.5</v>
      </c>
      <c r="E16">
        <v>183.2</v>
      </c>
      <c r="F16" t="s">
        <v>20</v>
      </c>
      <c r="G16" s="2">
        <v>1.6199999999999999E-2</v>
      </c>
      <c r="I16">
        <f t="shared" si="0"/>
        <v>236</v>
      </c>
      <c r="J16">
        <f t="shared" si="1"/>
        <v>237</v>
      </c>
      <c r="K16">
        <f t="shared" si="2"/>
        <v>188</v>
      </c>
    </row>
    <row r="17" spans="1:11" x14ac:dyDescent="0.35">
      <c r="A17" s="1">
        <v>44797</v>
      </c>
      <c r="B17">
        <v>185</v>
      </c>
      <c r="C17">
        <v>185.4</v>
      </c>
      <c r="D17">
        <v>185.7</v>
      </c>
      <c r="E17">
        <v>182.1</v>
      </c>
      <c r="F17" t="s">
        <v>21</v>
      </c>
      <c r="G17" s="2">
        <v>4.3E-3</v>
      </c>
      <c r="I17">
        <f t="shared" si="0"/>
        <v>235</v>
      </c>
      <c r="J17">
        <f t="shared" si="1"/>
        <v>236</v>
      </c>
      <c r="K17">
        <f t="shared" si="2"/>
        <v>185</v>
      </c>
    </row>
    <row r="18" spans="1:11" x14ac:dyDescent="0.35">
      <c r="A18" s="1">
        <v>44796</v>
      </c>
      <c r="B18">
        <v>184.2</v>
      </c>
      <c r="C18">
        <v>184.8</v>
      </c>
      <c r="D18">
        <v>186.6</v>
      </c>
      <c r="E18">
        <v>182.2</v>
      </c>
      <c r="F18" t="s">
        <v>22</v>
      </c>
      <c r="G18" s="2">
        <v>-3.2000000000000002E-3</v>
      </c>
      <c r="I18">
        <f t="shared" si="0"/>
        <v>234</v>
      </c>
      <c r="J18">
        <f t="shared" si="1"/>
        <v>235</v>
      </c>
      <c r="K18">
        <f t="shared" si="2"/>
        <v>184.2</v>
      </c>
    </row>
    <row r="19" spans="1:11" x14ac:dyDescent="0.35">
      <c r="A19" s="1">
        <v>44795</v>
      </c>
      <c r="B19">
        <v>184.8</v>
      </c>
      <c r="C19">
        <v>186.1</v>
      </c>
      <c r="D19">
        <v>186.2</v>
      </c>
      <c r="E19">
        <v>184.5</v>
      </c>
      <c r="F19" t="s">
        <v>23</v>
      </c>
      <c r="G19" s="2">
        <v>-1.18E-2</v>
      </c>
      <c r="I19">
        <f t="shared" si="0"/>
        <v>233</v>
      </c>
      <c r="J19">
        <f t="shared" si="1"/>
        <v>234</v>
      </c>
      <c r="K19">
        <f t="shared" si="2"/>
        <v>184.8</v>
      </c>
    </row>
    <row r="20" spans="1:11" x14ac:dyDescent="0.35">
      <c r="A20" s="1">
        <v>44792</v>
      </c>
      <c r="B20">
        <v>187</v>
      </c>
      <c r="C20">
        <v>187</v>
      </c>
      <c r="D20">
        <v>188.4</v>
      </c>
      <c r="E20">
        <v>185.6</v>
      </c>
      <c r="F20" t="s">
        <v>24</v>
      </c>
      <c r="G20" s="2">
        <v>5.4000000000000003E-3</v>
      </c>
      <c r="I20">
        <f t="shared" si="0"/>
        <v>230</v>
      </c>
      <c r="J20">
        <f t="shared" si="1"/>
        <v>231</v>
      </c>
      <c r="K20">
        <f t="shared" si="2"/>
        <v>187</v>
      </c>
    </row>
    <row r="21" spans="1:11" x14ac:dyDescent="0.35">
      <c r="A21" s="1">
        <v>44791</v>
      </c>
      <c r="B21">
        <v>186</v>
      </c>
      <c r="C21">
        <v>186.9</v>
      </c>
      <c r="D21">
        <v>187.8</v>
      </c>
      <c r="E21">
        <v>185.3</v>
      </c>
      <c r="F21" t="s">
        <v>25</v>
      </c>
      <c r="G21" s="2">
        <v>0</v>
      </c>
      <c r="I21">
        <f t="shared" si="0"/>
        <v>229</v>
      </c>
      <c r="J21">
        <f t="shared" si="1"/>
        <v>230</v>
      </c>
      <c r="K21">
        <f t="shared" si="2"/>
        <v>186</v>
      </c>
    </row>
    <row r="22" spans="1:11" x14ac:dyDescent="0.35">
      <c r="A22" s="1">
        <v>44790</v>
      </c>
      <c r="B22">
        <v>186</v>
      </c>
      <c r="C22">
        <v>188.6</v>
      </c>
      <c r="D22">
        <v>190.7</v>
      </c>
      <c r="E22">
        <v>185</v>
      </c>
      <c r="F22" t="s">
        <v>26</v>
      </c>
      <c r="G22" s="2">
        <v>-1.06E-2</v>
      </c>
      <c r="I22">
        <f t="shared" si="0"/>
        <v>228</v>
      </c>
      <c r="J22">
        <f t="shared" si="1"/>
        <v>229</v>
      </c>
      <c r="K22">
        <f t="shared" si="2"/>
        <v>186</v>
      </c>
    </row>
    <row r="23" spans="1:11" x14ac:dyDescent="0.35">
      <c r="A23" s="1">
        <v>44789</v>
      </c>
      <c r="B23">
        <v>188</v>
      </c>
      <c r="C23">
        <v>184</v>
      </c>
      <c r="D23">
        <v>188.6</v>
      </c>
      <c r="E23">
        <v>183.4</v>
      </c>
      <c r="F23" t="s">
        <v>27</v>
      </c>
      <c r="G23" s="2">
        <v>1.84E-2</v>
      </c>
      <c r="I23">
        <f t="shared" si="0"/>
        <v>227</v>
      </c>
      <c r="J23">
        <f t="shared" si="1"/>
        <v>228</v>
      </c>
      <c r="K23">
        <f t="shared" si="2"/>
        <v>188</v>
      </c>
    </row>
    <row r="24" spans="1:11" x14ac:dyDescent="0.35">
      <c r="A24" s="1">
        <v>44788</v>
      </c>
      <c r="B24">
        <v>184.6</v>
      </c>
      <c r="C24">
        <v>185.4</v>
      </c>
      <c r="D24">
        <v>185.9</v>
      </c>
      <c r="E24">
        <v>182.1</v>
      </c>
      <c r="F24" t="s">
        <v>28</v>
      </c>
      <c r="G24" s="2">
        <v>-4.3E-3</v>
      </c>
      <c r="I24">
        <f t="shared" si="0"/>
        <v>226</v>
      </c>
      <c r="J24">
        <f t="shared" si="1"/>
        <v>227</v>
      </c>
      <c r="K24">
        <f t="shared" si="2"/>
        <v>184.6</v>
      </c>
    </row>
    <row r="25" spans="1:11" x14ac:dyDescent="0.35">
      <c r="A25" s="1">
        <v>44785</v>
      </c>
      <c r="B25">
        <v>185.4</v>
      </c>
      <c r="C25">
        <v>183</v>
      </c>
      <c r="D25">
        <v>187</v>
      </c>
      <c r="E25">
        <v>182.9</v>
      </c>
      <c r="F25" t="s">
        <v>29</v>
      </c>
      <c r="G25" s="2">
        <v>7.6E-3</v>
      </c>
      <c r="I25">
        <f t="shared" si="0"/>
        <v>223</v>
      </c>
      <c r="J25">
        <f t="shared" si="1"/>
        <v>224</v>
      </c>
      <c r="K25">
        <f t="shared" si="2"/>
        <v>185.4</v>
      </c>
    </row>
    <row r="26" spans="1:11" x14ac:dyDescent="0.35">
      <c r="A26" s="1">
        <v>44784</v>
      </c>
      <c r="B26">
        <v>184</v>
      </c>
      <c r="C26">
        <v>179.5</v>
      </c>
      <c r="D26">
        <v>184.5</v>
      </c>
      <c r="E26">
        <v>179.5</v>
      </c>
      <c r="F26" t="s">
        <v>30</v>
      </c>
      <c r="G26" s="2">
        <v>3.3700000000000001E-2</v>
      </c>
      <c r="I26">
        <f t="shared" si="0"/>
        <v>222</v>
      </c>
      <c r="J26">
        <f t="shared" si="1"/>
        <v>223</v>
      </c>
      <c r="K26">
        <f t="shared" si="2"/>
        <v>184</v>
      </c>
    </row>
    <row r="27" spans="1:11" x14ac:dyDescent="0.35">
      <c r="A27" s="1">
        <v>44783</v>
      </c>
      <c r="B27">
        <v>178</v>
      </c>
      <c r="C27">
        <v>181.1</v>
      </c>
      <c r="D27">
        <v>181.6</v>
      </c>
      <c r="E27">
        <v>175.7</v>
      </c>
      <c r="F27" t="s">
        <v>31</v>
      </c>
      <c r="G27" s="2">
        <v>-1.66E-2</v>
      </c>
      <c r="I27">
        <f t="shared" si="0"/>
        <v>221</v>
      </c>
      <c r="J27">
        <f t="shared" si="1"/>
        <v>222</v>
      </c>
      <c r="K27">
        <f t="shared" si="2"/>
        <v>178</v>
      </c>
    </row>
    <row r="28" spans="1:11" x14ac:dyDescent="0.35">
      <c r="A28" s="1">
        <v>44782</v>
      </c>
      <c r="B28">
        <v>181</v>
      </c>
      <c r="C28">
        <v>181.4</v>
      </c>
      <c r="D28">
        <v>184</v>
      </c>
      <c r="E28">
        <v>180</v>
      </c>
      <c r="F28" t="s">
        <v>32</v>
      </c>
      <c r="G28" s="2">
        <v>-1.6299999999999999E-2</v>
      </c>
      <c r="I28">
        <f t="shared" si="0"/>
        <v>220</v>
      </c>
      <c r="J28">
        <f t="shared" si="1"/>
        <v>221</v>
      </c>
      <c r="K28">
        <f t="shared" si="2"/>
        <v>181</v>
      </c>
    </row>
    <row r="29" spans="1:11" x14ac:dyDescent="0.35">
      <c r="A29" s="1">
        <v>44781</v>
      </c>
      <c r="B29">
        <v>184</v>
      </c>
      <c r="C29">
        <v>185</v>
      </c>
      <c r="D29">
        <v>186.8</v>
      </c>
      <c r="E29">
        <v>183.2</v>
      </c>
      <c r="F29" t="s">
        <v>33</v>
      </c>
      <c r="G29" s="2">
        <v>-3.3E-3</v>
      </c>
      <c r="I29">
        <f t="shared" si="0"/>
        <v>219</v>
      </c>
      <c r="J29">
        <f t="shared" si="1"/>
        <v>220</v>
      </c>
      <c r="K29">
        <f t="shared" si="2"/>
        <v>184</v>
      </c>
    </row>
    <row r="30" spans="1:11" x14ac:dyDescent="0.35">
      <c r="A30" s="1">
        <v>44778</v>
      </c>
      <c r="B30">
        <v>184.6</v>
      </c>
      <c r="C30">
        <v>188.1</v>
      </c>
      <c r="D30">
        <v>188.1</v>
      </c>
      <c r="E30">
        <v>184.6</v>
      </c>
      <c r="F30" t="s">
        <v>34</v>
      </c>
      <c r="G30" s="2">
        <v>-1.7600000000000001E-2</v>
      </c>
      <c r="I30">
        <f t="shared" si="0"/>
        <v>216</v>
      </c>
      <c r="J30">
        <f t="shared" si="1"/>
        <v>217</v>
      </c>
      <c r="K30">
        <f t="shared" si="2"/>
        <v>184.6</v>
      </c>
    </row>
    <row r="31" spans="1:11" x14ac:dyDescent="0.35">
      <c r="A31" s="1">
        <v>44777</v>
      </c>
      <c r="B31">
        <v>187.9</v>
      </c>
      <c r="C31">
        <v>186</v>
      </c>
      <c r="D31">
        <v>188</v>
      </c>
      <c r="E31">
        <v>184.8</v>
      </c>
      <c r="F31" t="s">
        <v>35</v>
      </c>
      <c r="G31" s="2">
        <v>1.5699999999999999E-2</v>
      </c>
      <c r="I31">
        <f t="shared" si="0"/>
        <v>215</v>
      </c>
      <c r="J31">
        <f t="shared" si="1"/>
        <v>216</v>
      </c>
      <c r="K31">
        <f t="shared" si="2"/>
        <v>187.9</v>
      </c>
    </row>
    <row r="32" spans="1:11" x14ac:dyDescent="0.35">
      <c r="A32" s="1">
        <v>44776</v>
      </c>
      <c r="B32">
        <v>185</v>
      </c>
      <c r="C32">
        <v>188.5</v>
      </c>
      <c r="D32">
        <v>189.4</v>
      </c>
      <c r="E32">
        <v>184.8</v>
      </c>
      <c r="F32" t="s">
        <v>36</v>
      </c>
      <c r="G32" s="2">
        <v>-1.6E-2</v>
      </c>
      <c r="I32">
        <f t="shared" si="0"/>
        <v>214</v>
      </c>
      <c r="J32">
        <f t="shared" si="1"/>
        <v>215</v>
      </c>
      <c r="K32">
        <f t="shared" si="2"/>
        <v>185</v>
      </c>
    </row>
    <row r="33" spans="1:11" x14ac:dyDescent="0.35">
      <c r="A33" s="1">
        <v>44775</v>
      </c>
      <c r="B33">
        <v>188</v>
      </c>
      <c r="C33">
        <v>184</v>
      </c>
      <c r="D33">
        <v>189</v>
      </c>
      <c r="E33">
        <v>183</v>
      </c>
      <c r="F33" t="s">
        <v>37</v>
      </c>
      <c r="G33" s="2">
        <v>2.23E-2</v>
      </c>
      <c r="I33">
        <f t="shared" si="0"/>
        <v>213</v>
      </c>
      <c r="J33">
        <f t="shared" si="1"/>
        <v>214</v>
      </c>
      <c r="K33">
        <f t="shared" si="2"/>
        <v>188</v>
      </c>
    </row>
    <row r="34" spans="1:11" x14ac:dyDescent="0.35">
      <c r="A34" s="1">
        <v>44774</v>
      </c>
      <c r="B34">
        <v>183.9</v>
      </c>
      <c r="C34">
        <v>188.6</v>
      </c>
      <c r="D34">
        <v>190.1</v>
      </c>
      <c r="E34">
        <v>180.5</v>
      </c>
      <c r="F34" t="s">
        <v>38</v>
      </c>
      <c r="G34" s="2">
        <v>-5.2999999999999999E-2</v>
      </c>
      <c r="I34">
        <f t="shared" si="0"/>
        <v>212</v>
      </c>
      <c r="J34">
        <f t="shared" si="1"/>
        <v>213</v>
      </c>
      <c r="K34">
        <f t="shared" si="2"/>
        <v>183.9</v>
      </c>
    </row>
    <row r="35" spans="1:11" x14ac:dyDescent="0.35">
      <c r="A35" s="1">
        <v>44771</v>
      </c>
      <c r="B35">
        <v>194.2</v>
      </c>
      <c r="C35">
        <v>185.6</v>
      </c>
      <c r="D35">
        <v>194.2</v>
      </c>
      <c r="E35">
        <v>185.6</v>
      </c>
      <c r="F35" t="s">
        <v>39</v>
      </c>
      <c r="G35" s="2">
        <v>2.3699999999999999E-2</v>
      </c>
      <c r="I35">
        <f t="shared" si="0"/>
        <v>209</v>
      </c>
      <c r="J35">
        <f t="shared" si="1"/>
        <v>210</v>
      </c>
      <c r="K35">
        <f t="shared" si="2"/>
        <v>194.2</v>
      </c>
    </row>
    <row r="36" spans="1:11" x14ac:dyDescent="0.35">
      <c r="A36" s="1">
        <v>44770</v>
      </c>
      <c r="B36">
        <v>189.7</v>
      </c>
      <c r="C36">
        <v>185</v>
      </c>
      <c r="D36">
        <v>189.7</v>
      </c>
      <c r="E36">
        <v>184.2</v>
      </c>
      <c r="F36" t="s">
        <v>40</v>
      </c>
      <c r="G36" s="2">
        <v>2.5399999999999999E-2</v>
      </c>
      <c r="I36">
        <f t="shared" si="0"/>
        <v>208</v>
      </c>
      <c r="J36">
        <f t="shared" si="1"/>
        <v>209</v>
      </c>
      <c r="K36">
        <f t="shared" si="2"/>
        <v>189.7</v>
      </c>
    </row>
    <row r="37" spans="1:11" x14ac:dyDescent="0.35">
      <c r="A37" s="1">
        <v>44769</v>
      </c>
      <c r="B37">
        <v>185</v>
      </c>
      <c r="C37">
        <v>181</v>
      </c>
      <c r="D37">
        <v>189.6</v>
      </c>
      <c r="E37">
        <v>181</v>
      </c>
      <c r="F37" t="s">
        <v>41</v>
      </c>
      <c r="G37" s="2">
        <v>4.3E-3</v>
      </c>
      <c r="I37">
        <f t="shared" si="0"/>
        <v>207</v>
      </c>
      <c r="J37">
        <f t="shared" si="1"/>
        <v>208</v>
      </c>
      <c r="K37">
        <f t="shared" si="2"/>
        <v>185</v>
      </c>
    </row>
    <row r="38" spans="1:11" x14ac:dyDescent="0.35">
      <c r="A38" s="1">
        <v>44768</v>
      </c>
      <c r="B38">
        <v>184.2</v>
      </c>
      <c r="C38">
        <v>180.6</v>
      </c>
      <c r="D38">
        <v>185.8</v>
      </c>
      <c r="E38">
        <v>180.6</v>
      </c>
      <c r="F38" t="s">
        <v>42</v>
      </c>
      <c r="G38" s="2">
        <v>2.0500000000000001E-2</v>
      </c>
      <c r="I38">
        <f t="shared" si="0"/>
        <v>206</v>
      </c>
      <c r="J38">
        <f t="shared" si="1"/>
        <v>207</v>
      </c>
      <c r="K38">
        <f t="shared" si="2"/>
        <v>184.2</v>
      </c>
    </row>
    <row r="39" spans="1:11" x14ac:dyDescent="0.35">
      <c r="A39" s="1">
        <v>44767</v>
      </c>
      <c r="B39">
        <v>180.5</v>
      </c>
      <c r="C39">
        <v>182.6</v>
      </c>
      <c r="D39">
        <v>182.6</v>
      </c>
      <c r="E39">
        <v>180.1</v>
      </c>
      <c r="F39" t="s">
        <v>43</v>
      </c>
      <c r="G39" s="2">
        <v>-1.2E-2</v>
      </c>
      <c r="I39">
        <f t="shared" si="0"/>
        <v>205</v>
      </c>
      <c r="J39">
        <f t="shared" si="1"/>
        <v>206</v>
      </c>
      <c r="K39">
        <f t="shared" si="2"/>
        <v>180.5</v>
      </c>
    </row>
    <row r="40" spans="1:11" x14ac:dyDescent="0.35">
      <c r="A40" s="1">
        <v>44764</v>
      </c>
      <c r="B40">
        <v>182.7</v>
      </c>
      <c r="C40">
        <v>181</v>
      </c>
      <c r="D40">
        <v>182.9</v>
      </c>
      <c r="E40">
        <v>180</v>
      </c>
      <c r="F40" t="s">
        <v>44</v>
      </c>
      <c r="G40" s="2">
        <v>9.4000000000000004E-3</v>
      </c>
      <c r="I40">
        <f t="shared" si="0"/>
        <v>202</v>
      </c>
      <c r="J40">
        <f t="shared" si="1"/>
        <v>203</v>
      </c>
      <c r="K40">
        <f t="shared" si="2"/>
        <v>182.7</v>
      </c>
    </row>
    <row r="41" spans="1:11" x14ac:dyDescent="0.35">
      <c r="A41" s="1">
        <v>44763</v>
      </c>
      <c r="B41">
        <v>181</v>
      </c>
      <c r="C41">
        <v>181.6</v>
      </c>
      <c r="D41">
        <v>186</v>
      </c>
      <c r="E41">
        <v>179.7</v>
      </c>
      <c r="F41" t="s">
        <v>45</v>
      </c>
      <c r="G41" s="2">
        <v>-5.4999999999999997E-3</v>
      </c>
      <c r="I41">
        <f t="shared" si="0"/>
        <v>201</v>
      </c>
      <c r="J41">
        <f t="shared" si="1"/>
        <v>202</v>
      </c>
      <c r="K41">
        <f t="shared" si="2"/>
        <v>181</v>
      </c>
    </row>
    <row r="42" spans="1:11" x14ac:dyDescent="0.35">
      <c r="A42" s="1">
        <v>44762</v>
      </c>
      <c r="B42">
        <v>182</v>
      </c>
      <c r="C42">
        <v>185.9</v>
      </c>
      <c r="D42">
        <v>188.7</v>
      </c>
      <c r="E42">
        <v>181</v>
      </c>
      <c r="F42" t="s">
        <v>46</v>
      </c>
      <c r="G42" s="2">
        <v>-2.1499999999999998E-2</v>
      </c>
      <c r="I42">
        <f t="shared" si="0"/>
        <v>200</v>
      </c>
      <c r="J42">
        <f t="shared" si="1"/>
        <v>201</v>
      </c>
      <c r="K42">
        <f t="shared" si="2"/>
        <v>182</v>
      </c>
    </row>
    <row r="43" spans="1:11" x14ac:dyDescent="0.35">
      <c r="A43" s="1">
        <v>44761</v>
      </c>
      <c r="B43">
        <v>186</v>
      </c>
      <c r="C43">
        <v>179.3</v>
      </c>
      <c r="D43">
        <v>186.5</v>
      </c>
      <c r="E43">
        <v>178.1</v>
      </c>
      <c r="F43" t="s">
        <v>20</v>
      </c>
      <c r="G43" s="2">
        <v>4.4900000000000002E-2</v>
      </c>
      <c r="I43">
        <f t="shared" si="0"/>
        <v>199</v>
      </c>
      <c r="J43">
        <f t="shared" si="1"/>
        <v>200</v>
      </c>
      <c r="K43">
        <f t="shared" si="2"/>
        <v>186</v>
      </c>
    </row>
    <row r="44" spans="1:11" x14ac:dyDescent="0.35">
      <c r="A44" s="1">
        <v>44760</v>
      </c>
      <c r="B44">
        <v>178</v>
      </c>
      <c r="C44">
        <v>179.9</v>
      </c>
      <c r="D44">
        <v>179.9</v>
      </c>
      <c r="E44">
        <v>173.3</v>
      </c>
      <c r="F44" t="s">
        <v>47</v>
      </c>
      <c r="G44" s="2">
        <v>-7.7999999999999996E-3</v>
      </c>
      <c r="I44">
        <f t="shared" si="0"/>
        <v>198</v>
      </c>
      <c r="J44">
        <f t="shared" si="1"/>
        <v>199</v>
      </c>
      <c r="K44">
        <f t="shared" si="2"/>
        <v>178</v>
      </c>
    </row>
    <row r="45" spans="1:11" x14ac:dyDescent="0.35">
      <c r="A45" s="1">
        <v>44757</v>
      </c>
      <c r="B45">
        <v>179.4</v>
      </c>
      <c r="C45">
        <v>181</v>
      </c>
      <c r="D45">
        <v>184</v>
      </c>
      <c r="E45">
        <v>174.1</v>
      </c>
      <c r="F45" t="s">
        <v>48</v>
      </c>
      <c r="G45" s="2">
        <v>-3.8100000000000002E-2</v>
      </c>
      <c r="I45">
        <f t="shared" si="0"/>
        <v>195</v>
      </c>
      <c r="J45">
        <f t="shared" si="1"/>
        <v>196</v>
      </c>
      <c r="K45">
        <f t="shared" si="2"/>
        <v>179.4</v>
      </c>
    </row>
    <row r="46" spans="1:11" x14ac:dyDescent="0.35">
      <c r="A46" s="1">
        <v>44756</v>
      </c>
      <c r="B46">
        <v>186.5</v>
      </c>
      <c r="C46">
        <v>183</v>
      </c>
      <c r="D46">
        <v>186.5</v>
      </c>
      <c r="E46">
        <v>179.3</v>
      </c>
      <c r="F46" t="s">
        <v>49</v>
      </c>
      <c r="G46" s="2">
        <v>2.0199999999999999E-2</v>
      </c>
      <c r="I46">
        <f t="shared" si="0"/>
        <v>194</v>
      </c>
      <c r="J46">
        <f t="shared" si="1"/>
        <v>195</v>
      </c>
      <c r="K46">
        <f t="shared" si="2"/>
        <v>186.5</v>
      </c>
    </row>
    <row r="47" spans="1:11" x14ac:dyDescent="0.35">
      <c r="A47" s="1">
        <v>44755</v>
      </c>
      <c r="B47">
        <v>182.8</v>
      </c>
      <c r="C47">
        <v>185</v>
      </c>
      <c r="D47">
        <v>185.1</v>
      </c>
      <c r="E47">
        <v>180.6</v>
      </c>
      <c r="F47" t="s">
        <v>50</v>
      </c>
      <c r="G47" s="2">
        <v>-6.4999999999999997E-3</v>
      </c>
      <c r="I47">
        <f t="shared" si="0"/>
        <v>193</v>
      </c>
      <c r="J47">
        <f t="shared" si="1"/>
        <v>194</v>
      </c>
      <c r="K47">
        <f t="shared" si="2"/>
        <v>182.8</v>
      </c>
    </row>
    <row r="48" spans="1:11" x14ac:dyDescent="0.35">
      <c r="A48" s="1">
        <v>44754</v>
      </c>
      <c r="B48">
        <v>184</v>
      </c>
      <c r="C48">
        <v>189</v>
      </c>
      <c r="D48">
        <v>189</v>
      </c>
      <c r="E48">
        <v>184</v>
      </c>
      <c r="F48" t="s">
        <v>51</v>
      </c>
      <c r="G48" s="2">
        <v>-2.8500000000000001E-2</v>
      </c>
      <c r="I48">
        <f t="shared" si="0"/>
        <v>192</v>
      </c>
      <c r="J48">
        <f t="shared" si="1"/>
        <v>193</v>
      </c>
      <c r="K48">
        <f t="shared" si="2"/>
        <v>184</v>
      </c>
    </row>
    <row r="49" spans="1:11" x14ac:dyDescent="0.35">
      <c r="A49" s="1">
        <v>44753</v>
      </c>
      <c r="B49">
        <v>189.4</v>
      </c>
      <c r="C49">
        <v>186.5</v>
      </c>
      <c r="D49">
        <v>189.6</v>
      </c>
      <c r="E49">
        <v>185.2</v>
      </c>
      <c r="F49" t="s">
        <v>52</v>
      </c>
      <c r="G49" s="2">
        <v>2.3800000000000002E-2</v>
      </c>
      <c r="I49">
        <f t="shared" si="0"/>
        <v>191</v>
      </c>
      <c r="J49">
        <f t="shared" si="1"/>
        <v>192</v>
      </c>
      <c r="K49">
        <f t="shared" si="2"/>
        <v>189.4</v>
      </c>
    </row>
    <row r="50" spans="1:11" x14ac:dyDescent="0.35">
      <c r="A50" s="1">
        <v>44750</v>
      </c>
      <c r="B50">
        <v>185</v>
      </c>
      <c r="C50">
        <v>187</v>
      </c>
      <c r="D50">
        <v>193</v>
      </c>
      <c r="E50">
        <v>185</v>
      </c>
      <c r="F50" t="s">
        <v>35</v>
      </c>
      <c r="G50" s="2">
        <v>-6.4000000000000003E-3</v>
      </c>
      <c r="I50">
        <f t="shared" si="0"/>
        <v>188</v>
      </c>
      <c r="J50">
        <f t="shared" si="1"/>
        <v>189</v>
      </c>
      <c r="K50">
        <f t="shared" si="2"/>
        <v>185</v>
      </c>
    </row>
    <row r="51" spans="1:11" x14ac:dyDescent="0.35">
      <c r="A51" s="1">
        <v>44749</v>
      </c>
      <c r="B51">
        <v>186.2</v>
      </c>
      <c r="C51">
        <v>193</v>
      </c>
      <c r="D51">
        <v>193</v>
      </c>
      <c r="E51">
        <v>186.2</v>
      </c>
      <c r="F51" t="s">
        <v>53</v>
      </c>
      <c r="G51" s="2">
        <v>-4.1700000000000001E-2</v>
      </c>
      <c r="I51">
        <f t="shared" si="0"/>
        <v>187</v>
      </c>
      <c r="J51">
        <f t="shared" si="1"/>
        <v>188</v>
      </c>
      <c r="K51">
        <f t="shared" si="2"/>
        <v>186.2</v>
      </c>
    </row>
    <row r="52" spans="1:11" x14ac:dyDescent="0.35">
      <c r="A52" s="1">
        <v>44748</v>
      </c>
      <c r="B52">
        <v>194.3</v>
      </c>
      <c r="C52">
        <v>187.9</v>
      </c>
      <c r="D52">
        <v>194.3</v>
      </c>
      <c r="E52">
        <v>186.9</v>
      </c>
      <c r="F52" t="s">
        <v>54</v>
      </c>
      <c r="G52" s="2">
        <v>4.4600000000000001E-2</v>
      </c>
      <c r="I52">
        <f t="shared" si="0"/>
        <v>186</v>
      </c>
      <c r="J52">
        <f t="shared" si="1"/>
        <v>187</v>
      </c>
      <c r="K52">
        <f t="shared" si="2"/>
        <v>194.3</v>
      </c>
    </row>
    <row r="53" spans="1:11" x14ac:dyDescent="0.35">
      <c r="A53" s="1">
        <v>44747</v>
      </c>
      <c r="B53">
        <v>186</v>
      </c>
      <c r="C53">
        <v>185</v>
      </c>
      <c r="D53">
        <v>187.8</v>
      </c>
      <c r="E53">
        <v>185</v>
      </c>
      <c r="F53" t="s">
        <v>55</v>
      </c>
      <c r="G53" s="2">
        <v>1.2E-2</v>
      </c>
      <c r="I53">
        <f t="shared" si="0"/>
        <v>185</v>
      </c>
      <c r="J53">
        <f t="shared" si="1"/>
        <v>186</v>
      </c>
      <c r="K53">
        <f t="shared" si="2"/>
        <v>186</v>
      </c>
    </row>
    <row r="54" spans="1:11" x14ac:dyDescent="0.35">
      <c r="A54" s="1">
        <v>44746</v>
      </c>
      <c r="B54">
        <v>183.8</v>
      </c>
      <c r="C54">
        <v>191</v>
      </c>
      <c r="D54">
        <v>193.3</v>
      </c>
      <c r="E54">
        <v>183.8</v>
      </c>
      <c r="F54" t="s">
        <v>56</v>
      </c>
      <c r="G54" s="2">
        <v>-3.7699999999999997E-2</v>
      </c>
      <c r="I54">
        <f t="shared" si="0"/>
        <v>184</v>
      </c>
      <c r="J54">
        <f t="shared" si="1"/>
        <v>185</v>
      </c>
      <c r="K54">
        <f t="shared" si="2"/>
        <v>183.8</v>
      </c>
    </row>
    <row r="55" spans="1:11" x14ac:dyDescent="0.35">
      <c r="A55" s="1">
        <v>44743</v>
      </c>
      <c r="B55">
        <v>191</v>
      </c>
      <c r="C55">
        <v>187</v>
      </c>
      <c r="D55">
        <v>194</v>
      </c>
      <c r="E55">
        <v>184.5</v>
      </c>
      <c r="F55" t="s">
        <v>57</v>
      </c>
      <c r="G55" s="2">
        <v>3.7999999999999999E-2</v>
      </c>
      <c r="I55">
        <f t="shared" si="0"/>
        <v>181</v>
      </c>
      <c r="J55">
        <f t="shared" si="1"/>
        <v>182</v>
      </c>
      <c r="K55">
        <f t="shared" si="2"/>
        <v>191</v>
      </c>
    </row>
    <row r="56" spans="1:11" x14ac:dyDescent="0.35">
      <c r="A56" s="1">
        <v>44742</v>
      </c>
      <c r="B56">
        <v>184</v>
      </c>
      <c r="C56">
        <v>199.8</v>
      </c>
      <c r="D56">
        <v>199.8</v>
      </c>
      <c r="E56">
        <v>184</v>
      </c>
      <c r="F56" t="s">
        <v>26</v>
      </c>
      <c r="G56" s="2">
        <v>-6.0699999999999997E-2</v>
      </c>
      <c r="I56">
        <f t="shared" si="0"/>
        <v>180</v>
      </c>
      <c r="J56">
        <f t="shared" si="1"/>
        <v>181</v>
      </c>
      <c r="K56">
        <f t="shared" si="2"/>
        <v>184</v>
      </c>
    </row>
    <row r="57" spans="1:11" x14ac:dyDescent="0.35">
      <c r="A57" s="1">
        <v>44741</v>
      </c>
      <c r="B57">
        <v>195.9</v>
      </c>
      <c r="C57">
        <v>196.9</v>
      </c>
      <c r="D57">
        <v>203.2</v>
      </c>
      <c r="E57">
        <v>195</v>
      </c>
      <c r="F57" t="s">
        <v>58</v>
      </c>
      <c r="G57" s="2">
        <v>4.5999999999999999E-3</v>
      </c>
      <c r="I57">
        <f t="shared" si="0"/>
        <v>179</v>
      </c>
      <c r="J57">
        <f t="shared" si="1"/>
        <v>180</v>
      </c>
      <c r="K57">
        <f t="shared" si="2"/>
        <v>195.9</v>
      </c>
    </row>
    <row r="58" spans="1:11" x14ac:dyDescent="0.35">
      <c r="A58" s="1">
        <v>44740</v>
      </c>
      <c r="B58">
        <v>195</v>
      </c>
      <c r="C58">
        <v>187.5</v>
      </c>
      <c r="D58">
        <v>198.8</v>
      </c>
      <c r="E58">
        <v>186.6</v>
      </c>
      <c r="F58" t="s">
        <v>59</v>
      </c>
      <c r="G58" s="2">
        <v>3.7199999999999997E-2</v>
      </c>
      <c r="I58">
        <f t="shared" si="0"/>
        <v>178</v>
      </c>
      <c r="J58">
        <f t="shared" si="1"/>
        <v>179</v>
      </c>
      <c r="K58">
        <f t="shared" si="2"/>
        <v>195</v>
      </c>
    </row>
    <row r="59" spans="1:11" x14ac:dyDescent="0.35">
      <c r="A59" s="1">
        <v>44739</v>
      </c>
      <c r="B59">
        <v>188</v>
      </c>
      <c r="C59">
        <v>184.5</v>
      </c>
      <c r="D59">
        <v>189</v>
      </c>
      <c r="E59">
        <v>184.5</v>
      </c>
      <c r="F59" t="s">
        <v>60</v>
      </c>
      <c r="G59" s="2">
        <v>1.6199999999999999E-2</v>
      </c>
      <c r="I59">
        <f t="shared" si="0"/>
        <v>177</v>
      </c>
      <c r="J59">
        <f t="shared" si="1"/>
        <v>178</v>
      </c>
      <c r="K59">
        <f t="shared" si="2"/>
        <v>188</v>
      </c>
    </row>
    <row r="60" spans="1:11" x14ac:dyDescent="0.35">
      <c r="A60" s="1">
        <v>44736</v>
      </c>
      <c r="B60">
        <v>185</v>
      </c>
      <c r="C60">
        <v>180.1</v>
      </c>
      <c r="D60">
        <v>185.9</v>
      </c>
      <c r="E60">
        <v>180.1</v>
      </c>
      <c r="F60" t="s">
        <v>61</v>
      </c>
      <c r="G60" s="2">
        <v>2.7799999999999998E-2</v>
      </c>
      <c r="I60">
        <f t="shared" si="0"/>
        <v>174</v>
      </c>
      <c r="J60">
        <f t="shared" si="1"/>
        <v>175</v>
      </c>
      <c r="K60">
        <f t="shared" si="2"/>
        <v>185</v>
      </c>
    </row>
    <row r="61" spans="1:11" x14ac:dyDescent="0.35">
      <c r="A61" s="1">
        <v>44735</v>
      </c>
      <c r="B61">
        <v>180</v>
      </c>
      <c r="C61">
        <v>186.7</v>
      </c>
      <c r="D61">
        <v>191.3</v>
      </c>
      <c r="E61">
        <v>177.1</v>
      </c>
      <c r="F61" t="s">
        <v>62</v>
      </c>
      <c r="G61" s="2">
        <v>-3.5900000000000001E-2</v>
      </c>
      <c r="I61">
        <f t="shared" si="0"/>
        <v>173</v>
      </c>
      <c r="J61">
        <f t="shared" si="1"/>
        <v>174</v>
      </c>
      <c r="K61">
        <f t="shared" si="2"/>
        <v>180</v>
      </c>
    </row>
    <row r="62" spans="1:11" x14ac:dyDescent="0.35">
      <c r="A62" s="1">
        <v>44734</v>
      </c>
      <c r="B62">
        <v>186.7</v>
      </c>
      <c r="C62">
        <v>195.5</v>
      </c>
      <c r="D62">
        <v>197.5</v>
      </c>
      <c r="E62">
        <v>186.7</v>
      </c>
      <c r="F62" t="s">
        <v>63</v>
      </c>
      <c r="G62" s="2">
        <v>-4.3099999999999999E-2</v>
      </c>
      <c r="I62">
        <f t="shared" si="0"/>
        <v>172</v>
      </c>
      <c r="J62">
        <f t="shared" si="1"/>
        <v>173</v>
      </c>
      <c r="K62">
        <f t="shared" si="2"/>
        <v>186.7</v>
      </c>
    </row>
    <row r="63" spans="1:11" x14ac:dyDescent="0.35">
      <c r="A63" s="1">
        <v>44733</v>
      </c>
      <c r="B63">
        <v>195.1</v>
      </c>
      <c r="C63">
        <v>200</v>
      </c>
      <c r="D63">
        <v>202.4</v>
      </c>
      <c r="E63">
        <v>195.1</v>
      </c>
      <c r="F63" t="s">
        <v>64</v>
      </c>
      <c r="G63" s="2">
        <v>-2.1600000000000001E-2</v>
      </c>
      <c r="I63">
        <f t="shared" si="0"/>
        <v>171</v>
      </c>
      <c r="J63">
        <f t="shared" si="1"/>
        <v>172</v>
      </c>
      <c r="K63">
        <f t="shared" si="2"/>
        <v>195.1</v>
      </c>
    </row>
    <row r="64" spans="1:11" x14ac:dyDescent="0.35">
      <c r="A64" s="1">
        <v>44732</v>
      </c>
      <c r="B64">
        <v>199.4</v>
      </c>
      <c r="C64">
        <v>194.7</v>
      </c>
      <c r="D64">
        <v>200.8</v>
      </c>
      <c r="E64">
        <v>193</v>
      </c>
      <c r="F64" t="s">
        <v>65</v>
      </c>
      <c r="G64" s="2">
        <v>2.3099999999999999E-2</v>
      </c>
      <c r="I64">
        <f t="shared" si="0"/>
        <v>170</v>
      </c>
      <c r="J64">
        <f t="shared" si="1"/>
        <v>171</v>
      </c>
      <c r="K64">
        <f t="shared" si="2"/>
        <v>199.4</v>
      </c>
    </row>
    <row r="65" spans="1:11" x14ac:dyDescent="0.35">
      <c r="A65" s="1">
        <v>44729</v>
      </c>
      <c r="B65">
        <v>194.9</v>
      </c>
      <c r="C65">
        <v>181.3</v>
      </c>
      <c r="D65">
        <v>194.9</v>
      </c>
      <c r="E65">
        <v>180.1</v>
      </c>
      <c r="F65" t="s">
        <v>66</v>
      </c>
      <c r="G65" s="2">
        <v>4.5600000000000002E-2</v>
      </c>
      <c r="I65">
        <f t="shared" si="0"/>
        <v>167</v>
      </c>
      <c r="J65">
        <f t="shared" si="1"/>
        <v>168</v>
      </c>
      <c r="K65">
        <f t="shared" si="2"/>
        <v>194.9</v>
      </c>
    </row>
    <row r="66" spans="1:11" x14ac:dyDescent="0.35">
      <c r="A66" s="1">
        <v>44728</v>
      </c>
      <c r="B66">
        <v>186.4</v>
      </c>
      <c r="C66">
        <v>190</v>
      </c>
      <c r="D66">
        <v>190</v>
      </c>
      <c r="E66">
        <v>178.5</v>
      </c>
      <c r="F66" t="s">
        <v>67</v>
      </c>
      <c r="G66" s="2">
        <v>-1.89E-2</v>
      </c>
      <c r="I66">
        <f t="shared" si="0"/>
        <v>166</v>
      </c>
      <c r="J66">
        <f t="shared" si="1"/>
        <v>167</v>
      </c>
      <c r="K66">
        <f t="shared" si="2"/>
        <v>186.4</v>
      </c>
    </row>
    <row r="67" spans="1:11" x14ac:dyDescent="0.35">
      <c r="A67" s="1">
        <v>44727</v>
      </c>
      <c r="B67">
        <v>190</v>
      </c>
      <c r="C67">
        <v>193.8</v>
      </c>
      <c r="D67">
        <v>194.5</v>
      </c>
      <c r="E67">
        <v>188.3</v>
      </c>
      <c r="F67" t="s">
        <v>68</v>
      </c>
      <c r="G67" s="2">
        <v>-2.5600000000000001E-2</v>
      </c>
      <c r="I67">
        <f t="shared" ref="I67:I130" si="3">_xlfn.DAYS(A67,$I$1)</f>
        <v>165</v>
      </c>
      <c r="J67">
        <f t="shared" ref="J67:J130" si="4">I67+1</f>
        <v>166</v>
      </c>
      <c r="K67">
        <f t="shared" ref="K67:K130" si="5">B67</f>
        <v>190</v>
      </c>
    </row>
    <row r="68" spans="1:11" x14ac:dyDescent="0.35">
      <c r="A68" s="1">
        <v>44726</v>
      </c>
      <c r="B68">
        <v>195</v>
      </c>
      <c r="C68">
        <v>196</v>
      </c>
      <c r="D68">
        <v>196.2</v>
      </c>
      <c r="E68">
        <v>192.2</v>
      </c>
      <c r="F68" t="s">
        <v>69</v>
      </c>
      <c r="G68" s="2">
        <v>-2.5000000000000001E-2</v>
      </c>
      <c r="I68">
        <f t="shared" si="3"/>
        <v>164</v>
      </c>
      <c r="J68">
        <f t="shared" si="4"/>
        <v>165</v>
      </c>
      <c r="K68">
        <f t="shared" si="5"/>
        <v>195</v>
      </c>
    </row>
    <row r="69" spans="1:11" x14ac:dyDescent="0.35">
      <c r="A69" s="1">
        <v>44725</v>
      </c>
      <c r="B69">
        <v>200</v>
      </c>
      <c r="C69">
        <v>200</v>
      </c>
      <c r="D69">
        <v>202.4</v>
      </c>
      <c r="E69">
        <v>196.5</v>
      </c>
      <c r="F69" t="s">
        <v>70</v>
      </c>
      <c r="G69" s="2">
        <v>-9.9000000000000008E-3</v>
      </c>
      <c r="I69">
        <f t="shared" si="3"/>
        <v>163</v>
      </c>
      <c r="J69">
        <f t="shared" si="4"/>
        <v>164</v>
      </c>
      <c r="K69">
        <f t="shared" si="5"/>
        <v>200</v>
      </c>
    </row>
    <row r="70" spans="1:11" x14ac:dyDescent="0.35">
      <c r="A70" s="1">
        <v>44722</v>
      </c>
      <c r="B70">
        <v>202</v>
      </c>
      <c r="C70">
        <v>201.6</v>
      </c>
      <c r="D70">
        <v>205</v>
      </c>
      <c r="E70">
        <v>196</v>
      </c>
      <c r="F70" t="s">
        <v>71</v>
      </c>
      <c r="G70" s="2">
        <v>-4.8999999999999998E-3</v>
      </c>
      <c r="I70">
        <f t="shared" si="3"/>
        <v>160</v>
      </c>
      <c r="J70">
        <f t="shared" si="4"/>
        <v>161</v>
      </c>
      <c r="K70">
        <f t="shared" si="5"/>
        <v>202</v>
      </c>
    </row>
    <row r="71" spans="1:11" x14ac:dyDescent="0.35">
      <c r="A71" s="1">
        <v>44721</v>
      </c>
      <c r="B71">
        <v>203</v>
      </c>
      <c r="C71">
        <v>211</v>
      </c>
      <c r="D71">
        <v>211.2</v>
      </c>
      <c r="E71">
        <v>200.8</v>
      </c>
      <c r="F71" t="s">
        <v>72</v>
      </c>
      <c r="G71" s="2">
        <v>-3.7900000000000003E-2</v>
      </c>
      <c r="I71">
        <f t="shared" si="3"/>
        <v>159</v>
      </c>
      <c r="J71">
        <f t="shared" si="4"/>
        <v>160</v>
      </c>
      <c r="K71">
        <f t="shared" si="5"/>
        <v>203</v>
      </c>
    </row>
    <row r="72" spans="1:11" x14ac:dyDescent="0.35">
      <c r="A72" s="1">
        <v>44720</v>
      </c>
      <c r="B72">
        <v>211</v>
      </c>
      <c r="C72">
        <v>213</v>
      </c>
      <c r="D72">
        <v>214</v>
      </c>
      <c r="E72">
        <v>211</v>
      </c>
      <c r="F72" t="s">
        <v>73</v>
      </c>
      <c r="G72" s="2">
        <v>-1.4E-2</v>
      </c>
      <c r="I72">
        <f t="shared" si="3"/>
        <v>158</v>
      </c>
      <c r="J72">
        <f t="shared" si="4"/>
        <v>159</v>
      </c>
      <c r="K72">
        <f t="shared" si="5"/>
        <v>211</v>
      </c>
    </row>
    <row r="73" spans="1:11" x14ac:dyDescent="0.35">
      <c r="A73" s="1">
        <v>44719</v>
      </c>
      <c r="B73">
        <v>214</v>
      </c>
      <c r="C73">
        <v>212.8</v>
      </c>
      <c r="D73">
        <v>214.6</v>
      </c>
      <c r="E73">
        <v>211.2</v>
      </c>
      <c r="F73" t="s">
        <v>74</v>
      </c>
      <c r="G73" s="2">
        <v>-6.4999999999999997E-3</v>
      </c>
      <c r="I73">
        <f t="shared" si="3"/>
        <v>157</v>
      </c>
      <c r="J73">
        <f t="shared" si="4"/>
        <v>158</v>
      </c>
      <c r="K73">
        <f t="shared" si="5"/>
        <v>214</v>
      </c>
    </row>
    <row r="74" spans="1:11" x14ac:dyDescent="0.35">
      <c r="A74" s="1">
        <v>44718</v>
      </c>
      <c r="B74">
        <v>215.4</v>
      </c>
      <c r="C74">
        <v>215</v>
      </c>
      <c r="D74">
        <v>216.2</v>
      </c>
      <c r="E74">
        <v>211.2</v>
      </c>
      <c r="F74" t="s">
        <v>75</v>
      </c>
      <c r="G74" s="2">
        <v>1.9E-3</v>
      </c>
      <c r="I74">
        <f t="shared" si="3"/>
        <v>156</v>
      </c>
      <c r="J74">
        <f t="shared" si="4"/>
        <v>157</v>
      </c>
      <c r="K74">
        <f t="shared" si="5"/>
        <v>215.4</v>
      </c>
    </row>
    <row r="75" spans="1:11" x14ac:dyDescent="0.35">
      <c r="A75" s="1">
        <v>44715</v>
      </c>
      <c r="B75">
        <v>215</v>
      </c>
      <c r="C75">
        <v>213.4</v>
      </c>
      <c r="D75">
        <v>215.4</v>
      </c>
      <c r="E75">
        <v>212</v>
      </c>
      <c r="F75" t="s">
        <v>76</v>
      </c>
      <c r="G75" s="2">
        <v>-3.7000000000000002E-3</v>
      </c>
      <c r="I75">
        <f t="shared" si="3"/>
        <v>153</v>
      </c>
      <c r="J75">
        <f t="shared" si="4"/>
        <v>154</v>
      </c>
      <c r="K75">
        <f t="shared" si="5"/>
        <v>215</v>
      </c>
    </row>
    <row r="76" spans="1:11" x14ac:dyDescent="0.35">
      <c r="A76" s="1">
        <v>44714</v>
      </c>
      <c r="B76">
        <v>215.8</v>
      </c>
      <c r="C76">
        <v>214.4</v>
      </c>
      <c r="D76">
        <v>215.8</v>
      </c>
      <c r="E76">
        <v>211</v>
      </c>
      <c r="F76" t="s">
        <v>77</v>
      </c>
      <c r="G76" s="2">
        <v>2.6599999999999999E-2</v>
      </c>
      <c r="I76">
        <f t="shared" si="3"/>
        <v>152</v>
      </c>
      <c r="J76">
        <f t="shared" si="4"/>
        <v>153</v>
      </c>
      <c r="K76">
        <f t="shared" si="5"/>
        <v>215.8</v>
      </c>
    </row>
    <row r="77" spans="1:11" x14ac:dyDescent="0.35">
      <c r="A77" s="1">
        <v>44713</v>
      </c>
      <c r="B77">
        <v>210.2</v>
      </c>
      <c r="C77">
        <v>217</v>
      </c>
      <c r="D77">
        <v>218</v>
      </c>
      <c r="E77">
        <v>210.2</v>
      </c>
      <c r="F77" t="s">
        <v>78</v>
      </c>
      <c r="G77" s="2">
        <v>-3.1300000000000001E-2</v>
      </c>
      <c r="I77">
        <f t="shared" si="3"/>
        <v>151</v>
      </c>
      <c r="J77">
        <f t="shared" si="4"/>
        <v>152</v>
      </c>
      <c r="K77">
        <f t="shared" si="5"/>
        <v>210.2</v>
      </c>
    </row>
    <row r="78" spans="1:11" x14ac:dyDescent="0.35">
      <c r="A78" s="1">
        <v>44712</v>
      </c>
      <c r="B78">
        <v>217</v>
      </c>
      <c r="C78">
        <v>218.6</v>
      </c>
      <c r="D78">
        <v>219.8</v>
      </c>
      <c r="E78">
        <v>215</v>
      </c>
      <c r="F78" t="s">
        <v>79</v>
      </c>
      <c r="G78" s="2">
        <v>-4.5999999999999999E-3</v>
      </c>
      <c r="I78">
        <f t="shared" si="3"/>
        <v>150</v>
      </c>
      <c r="J78">
        <f t="shared" si="4"/>
        <v>151</v>
      </c>
      <c r="K78">
        <f t="shared" si="5"/>
        <v>217</v>
      </c>
    </row>
    <row r="79" spans="1:11" x14ac:dyDescent="0.35">
      <c r="A79" s="1">
        <v>44711</v>
      </c>
      <c r="B79">
        <v>218</v>
      </c>
      <c r="C79">
        <v>222.4</v>
      </c>
      <c r="D79">
        <v>223.6</v>
      </c>
      <c r="E79">
        <v>217.8</v>
      </c>
      <c r="F79" t="s">
        <v>80</v>
      </c>
      <c r="G79" s="2">
        <v>-2.1499999999999998E-2</v>
      </c>
      <c r="I79">
        <f t="shared" si="3"/>
        <v>149</v>
      </c>
      <c r="J79">
        <f t="shared" si="4"/>
        <v>150</v>
      </c>
      <c r="K79">
        <f t="shared" si="5"/>
        <v>218</v>
      </c>
    </row>
    <row r="80" spans="1:11" x14ac:dyDescent="0.35">
      <c r="A80" s="1">
        <v>44708</v>
      </c>
      <c r="B80">
        <v>222.8</v>
      </c>
      <c r="C80">
        <v>219</v>
      </c>
      <c r="D80">
        <v>223.8</v>
      </c>
      <c r="E80">
        <v>215</v>
      </c>
      <c r="F80" t="s">
        <v>81</v>
      </c>
      <c r="G80" s="2">
        <v>1.2699999999999999E-2</v>
      </c>
      <c r="I80">
        <f t="shared" si="3"/>
        <v>146</v>
      </c>
      <c r="J80">
        <f t="shared" si="4"/>
        <v>147</v>
      </c>
      <c r="K80">
        <f t="shared" si="5"/>
        <v>222.8</v>
      </c>
    </row>
    <row r="81" spans="1:11" x14ac:dyDescent="0.35">
      <c r="A81" s="1">
        <v>44707</v>
      </c>
      <c r="B81">
        <v>220</v>
      </c>
      <c r="C81">
        <v>210</v>
      </c>
      <c r="D81">
        <v>220</v>
      </c>
      <c r="E81">
        <v>209</v>
      </c>
      <c r="F81" t="s">
        <v>23</v>
      </c>
      <c r="G81" s="2">
        <v>4.4600000000000001E-2</v>
      </c>
      <c r="I81">
        <f t="shared" si="3"/>
        <v>145</v>
      </c>
      <c r="J81">
        <f t="shared" si="4"/>
        <v>146</v>
      </c>
      <c r="K81">
        <f t="shared" si="5"/>
        <v>220</v>
      </c>
    </row>
    <row r="82" spans="1:11" x14ac:dyDescent="0.35">
      <c r="A82" s="1">
        <v>44706</v>
      </c>
      <c r="B82">
        <v>210.6</v>
      </c>
      <c r="C82">
        <v>211</v>
      </c>
      <c r="D82">
        <v>213.8</v>
      </c>
      <c r="E82">
        <v>210</v>
      </c>
      <c r="F82" t="s">
        <v>60</v>
      </c>
      <c r="G82" s="2">
        <v>-1.4999999999999999E-2</v>
      </c>
      <c r="I82">
        <f t="shared" si="3"/>
        <v>144</v>
      </c>
      <c r="J82">
        <f t="shared" si="4"/>
        <v>145</v>
      </c>
      <c r="K82">
        <f t="shared" si="5"/>
        <v>210.6</v>
      </c>
    </row>
    <row r="83" spans="1:11" x14ac:dyDescent="0.35">
      <c r="A83" s="1">
        <v>44705</v>
      </c>
      <c r="B83">
        <v>213.8</v>
      </c>
      <c r="C83">
        <v>209.2</v>
      </c>
      <c r="D83">
        <v>213.8</v>
      </c>
      <c r="E83">
        <v>207</v>
      </c>
      <c r="F83" t="s">
        <v>82</v>
      </c>
      <c r="G83" s="2">
        <v>1.8100000000000002E-2</v>
      </c>
      <c r="I83">
        <f t="shared" si="3"/>
        <v>143</v>
      </c>
      <c r="J83">
        <f t="shared" si="4"/>
        <v>144</v>
      </c>
      <c r="K83">
        <f t="shared" si="5"/>
        <v>213.8</v>
      </c>
    </row>
    <row r="84" spans="1:11" x14ac:dyDescent="0.35">
      <c r="A84" s="1">
        <v>44704</v>
      </c>
      <c r="B84">
        <v>210</v>
      </c>
      <c r="C84">
        <v>211</v>
      </c>
      <c r="D84">
        <v>211.8</v>
      </c>
      <c r="E84">
        <v>206</v>
      </c>
      <c r="F84" t="s">
        <v>83</v>
      </c>
      <c r="G84" s="2">
        <v>-1E-3</v>
      </c>
      <c r="I84">
        <f t="shared" si="3"/>
        <v>142</v>
      </c>
      <c r="J84">
        <f t="shared" si="4"/>
        <v>143</v>
      </c>
      <c r="K84">
        <f t="shared" si="5"/>
        <v>210</v>
      </c>
    </row>
    <row r="85" spans="1:11" x14ac:dyDescent="0.35">
      <c r="A85" s="1">
        <v>44701</v>
      </c>
      <c r="B85">
        <v>210.2</v>
      </c>
      <c r="C85">
        <v>212</v>
      </c>
      <c r="D85">
        <v>213.2</v>
      </c>
      <c r="E85">
        <v>209.4</v>
      </c>
      <c r="F85" t="s">
        <v>84</v>
      </c>
      <c r="G85" s="2">
        <v>-5.7000000000000002E-3</v>
      </c>
      <c r="I85">
        <f t="shared" si="3"/>
        <v>139</v>
      </c>
      <c r="J85">
        <f t="shared" si="4"/>
        <v>140</v>
      </c>
      <c r="K85">
        <f t="shared" si="5"/>
        <v>210.2</v>
      </c>
    </row>
    <row r="86" spans="1:11" x14ac:dyDescent="0.35">
      <c r="A86" s="1">
        <v>44700</v>
      </c>
      <c r="B86">
        <v>211.4</v>
      </c>
      <c r="C86">
        <v>213.2</v>
      </c>
      <c r="D86">
        <v>217.8</v>
      </c>
      <c r="E86">
        <v>208.6</v>
      </c>
      <c r="F86" t="s">
        <v>49</v>
      </c>
      <c r="G86" s="2">
        <v>-2.9399999999999999E-2</v>
      </c>
      <c r="I86">
        <f t="shared" si="3"/>
        <v>138</v>
      </c>
      <c r="J86">
        <f t="shared" si="4"/>
        <v>139</v>
      </c>
      <c r="K86">
        <f t="shared" si="5"/>
        <v>211.4</v>
      </c>
    </row>
    <row r="87" spans="1:11" x14ac:dyDescent="0.35">
      <c r="A87" s="1">
        <v>44699</v>
      </c>
      <c r="B87">
        <v>217.8</v>
      </c>
      <c r="C87">
        <v>204.4</v>
      </c>
      <c r="D87">
        <v>217.8</v>
      </c>
      <c r="E87">
        <v>204.4</v>
      </c>
      <c r="F87" t="s">
        <v>85</v>
      </c>
      <c r="G87" s="2">
        <v>7.2900000000000006E-2</v>
      </c>
      <c r="I87">
        <f t="shared" si="3"/>
        <v>137</v>
      </c>
      <c r="J87">
        <f t="shared" si="4"/>
        <v>138</v>
      </c>
      <c r="K87">
        <f t="shared" si="5"/>
        <v>217.8</v>
      </c>
    </row>
    <row r="88" spans="1:11" x14ac:dyDescent="0.35">
      <c r="A88" s="1">
        <v>44698</v>
      </c>
      <c r="B88">
        <v>203</v>
      </c>
      <c r="C88">
        <v>207.6</v>
      </c>
      <c r="D88">
        <v>210</v>
      </c>
      <c r="E88">
        <v>202.4</v>
      </c>
      <c r="F88" t="s">
        <v>86</v>
      </c>
      <c r="G88" s="2">
        <v>-2.2200000000000001E-2</v>
      </c>
      <c r="I88">
        <f t="shared" si="3"/>
        <v>136</v>
      </c>
      <c r="J88">
        <f t="shared" si="4"/>
        <v>137</v>
      </c>
      <c r="K88">
        <f t="shared" si="5"/>
        <v>203</v>
      </c>
    </row>
    <row r="89" spans="1:11" x14ac:dyDescent="0.35">
      <c r="A89" s="1">
        <v>44697</v>
      </c>
      <c r="B89">
        <v>207.6</v>
      </c>
      <c r="C89">
        <v>209</v>
      </c>
      <c r="D89">
        <v>210.2</v>
      </c>
      <c r="E89">
        <v>206</v>
      </c>
      <c r="F89" t="s">
        <v>87</v>
      </c>
      <c r="G89" s="2">
        <v>7.7999999999999996E-3</v>
      </c>
      <c r="I89">
        <f t="shared" si="3"/>
        <v>135</v>
      </c>
      <c r="J89">
        <f t="shared" si="4"/>
        <v>136</v>
      </c>
      <c r="K89">
        <f t="shared" si="5"/>
        <v>207.6</v>
      </c>
    </row>
    <row r="90" spans="1:11" x14ac:dyDescent="0.35">
      <c r="A90" s="1">
        <v>44694</v>
      </c>
      <c r="B90">
        <v>206</v>
      </c>
      <c r="C90">
        <v>210</v>
      </c>
      <c r="D90">
        <v>210.8</v>
      </c>
      <c r="E90">
        <v>206</v>
      </c>
      <c r="F90" t="s">
        <v>88</v>
      </c>
      <c r="G90" s="2">
        <v>-4.1000000000000002E-2</v>
      </c>
      <c r="I90">
        <f t="shared" si="3"/>
        <v>132</v>
      </c>
      <c r="J90">
        <f t="shared" si="4"/>
        <v>133</v>
      </c>
      <c r="K90">
        <f t="shared" si="5"/>
        <v>206</v>
      </c>
    </row>
    <row r="91" spans="1:11" x14ac:dyDescent="0.35">
      <c r="A91" s="1">
        <v>44693</v>
      </c>
      <c r="B91">
        <v>214.8</v>
      </c>
      <c r="C91">
        <v>216.4</v>
      </c>
      <c r="D91">
        <v>217.8</v>
      </c>
      <c r="E91">
        <v>212.2</v>
      </c>
      <c r="F91" t="s">
        <v>89</v>
      </c>
      <c r="G91" s="2">
        <v>-1.47E-2</v>
      </c>
      <c r="I91">
        <f t="shared" si="3"/>
        <v>131</v>
      </c>
      <c r="J91">
        <f t="shared" si="4"/>
        <v>132</v>
      </c>
      <c r="K91">
        <f t="shared" si="5"/>
        <v>214.8</v>
      </c>
    </row>
    <row r="92" spans="1:11" x14ac:dyDescent="0.35">
      <c r="A92" s="1">
        <v>44692</v>
      </c>
      <c r="B92">
        <v>218</v>
      </c>
      <c r="C92">
        <v>216</v>
      </c>
      <c r="D92">
        <v>218.8</v>
      </c>
      <c r="E92">
        <v>215</v>
      </c>
      <c r="F92" t="s">
        <v>90</v>
      </c>
      <c r="G92" s="2">
        <v>-8.2000000000000007E-3</v>
      </c>
      <c r="I92">
        <f t="shared" si="3"/>
        <v>130</v>
      </c>
      <c r="J92">
        <f t="shared" si="4"/>
        <v>131</v>
      </c>
      <c r="K92">
        <f t="shared" si="5"/>
        <v>218</v>
      </c>
    </row>
    <row r="93" spans="1:11" x14ac:dyDescent="0.35">
      <c r="A93" s="1">
        <v>44691</v>
      </c>
      <c r="B93">
        <v>219.8</v>
      </c>
      <c r="C93">
        <v>206</v>
      </c>
      <c r="D93">
        <v>220</v>
      </c>
      <c r="E93">
        <v>203.2</v>
      </c>
      <c r="F93" t="s">
        <v>91</v>
      </c>
      <c r="G93" s="2">
        <v>-1.8E-3</v>
      </c>
      <c r="I93">
        <f t="shared" si="3"/>
        <v>129</v>
      </c>
      <c r="J93">
        <f t="shared" si="4"/>
        <v>130</v>
      </c>
      <c r="K93">
        <f t="shared" si="5"/>
        <v>219.8</v>
      </c>
    </row>
    <row r="94" spans="1:11" x14ac:dyDescent="0.35">
      <c r="A94" s="1">
        <v>44687</v>
      </c>
      <c r="B94">
        <v>220.2</v>
      </c>
      <c r="C94">
        <v>213.2</v>
      </c>
      <c r="D94">
        <v>221.8</v>
      </c>
      <c r="E94">
        <v>211.2</v>
      </c>
      <c r="F94" t="s">
        <v>92</v>
      </c>
      <c r="G94" s="2">
        <v>4.36E-2</v>
      </c>
      <c r="I94">
        <f t="shared" si="3"/>
        <v>125</v>
      </c>
      <c r="J94">
        <f t="shared" si="4"/>
        <v>126</v>
      </c>
      <c r="K94">
        <f t="shared" si="5"/>
        <v>220.2</v>
      </c>
    </row>
    <row r="95" spans="1:11" x14ac:dyDescent="0.35">
      <c r="A95" s="1">
        <v>44686</v>
      </c>
      <c r="B95">
        <v>211</v>
      </c>
      <c r="C95">
        <v>215</v>
      </c>
      <c r="D95">
        <v>215</v>
      </c>
      <c r="E95">
        <v>210</v>
      </c>
      <c r="F95" t="s">
        <v>93</v>
      </c>
      <c r="G95" s="2">
        <v>-1.8599999999999998E-2</v>
      </c>
      <c r="I95">
        <f t="shared" si="3"/>
        <v>124</v>
      </c>
      <c r="J95">
        <f t="shared" si="4"/>
        <v>125</v>
      </c>
      <c r="K95">
        <f t="shared" si="5"/>
        <v>211</v>
      </c>
    </row>
    <row r="96" spans="1:11" x14ac:dyDescent="0.35">
      <c r="A96" s="1">
        <v>44685</v>
      </c>
      <c r="B96">
        <v>215</v>
      </c>
      <c r="C96">
        <v>216</v>
      </c>
      <c r="D96">
        <v>216.8</v>
      </c>
      <c r="E96">
        <v>202.4</v>
      </c>
      <c r="F96" t="s">
        <v>94</v>
      </c>
      <c r="G96" s="2">
        <v>-2.8E-3</v>
      </c>
      <c r="I96">
        <f t="shared" si="3"/>
        <v>123</v>
      </c>
      <c r="J96">
        <f t="shared" si="4"/>
        <v>124</v>
      </c>
      <c r="K96">
        <f t="shared" si="5"/>
        <v>215</v>
      </c>
    </row>
    <row r="97" spans="1:11" x14ac:dyDescent="0.35">
      <c r="A97" s="1">
        <v>44683</v>
      </c>
      <c r="B97">
        <v>215.6</v>
      </c>
      <c r="C97">
        <v>215</v>
      </c>
      <c r="D97">
        <v>223</v>
      </c>
      <c r="E97">
        <v>210.2</v>
      </c>
      <c r="F97" t="s">
        <v>95</v>
      </c>
      <c r="G97" s="2">
        <v>0</v>
      </c>
      <c r="I97">
        <f t="shared" si="3"/>
        <v>121</v>
      </c>
      <c r="J97">
        <f t="shared" si="4"/>
        <v>122</v>
      </c>
      <c r="K97">
        <f t="shared" si="5"/>
        <v>215.6</v>
      </c>
    </row>
    <row r="98" spans="1:11" x14ac:dyDescent="0.35">
      <c r="A98" s="1">
        <v>44680</v>
      </c>
      <c r="B98">
        <v>215.6</v>
      </c>
      <c r="C98">
        <v>220</v>
      </c>
      <c r="D98">
        <v>223</v>
      </c>
      <c r="E98">
        <v>212.2</v>
      </c>
      <c r="F98" t="s">
        <v>96</v>
      </c>
      <c r="G98" s="2">
        <v>-0.02</v>
      </c>
      <c r="I98">
        <f t="shared" si="3"/>
        <v>118</v>
      </c>
      <c r="J98">
        <f t="shared" si="4"/>
        <v>119</v>
      </c>
      <c r="K98">
        <f t="shared" si="5"/>
        <v>215.6</v>
      </c>
    </row>
    <row r="99" spans="1:11" x14ac:dyDescent="0.35">
      <c r="A99" s="1">
        <v>44679</v>
      </c>
      <c r="B99">
        <v>220</v>
      </c>
      <c r="C99">
        <v>218.6</v>
      </c>
      <c r="D99">
        <v>222.8</v>
      </c>
      <c r="E99">
        <v>214</v>
      </c>
      <c r="F99" t="s">
        <v>97</v>
      </c>
      <c r="G99" s="2">
        <v>6.4000000000000003E-3</v>
      </c>
      <c r="I99">
        <f t="shared" si="3"/>
        <v>117</v>
      </c>
      <c r="J99">
        <f t="shared" si="4"/>
        <v>118</v>
      </c>
      <c r="K99">
        <f t="shared" si="5"/>
        <v>220</v>
      </c>
    </row>
    <row r="100" spans="1:11" x14ac:dyDescent="0.35">
      <c r="A100" s="1">
        <v>44678</v>
      </c>
      <c r="B100">
        <v>218.6</v>
      </c>
      <c r="C100">
        <v>220.4</v>
      </c>
      <c r="D100">
        <v>224.8</v>
      </c>
      <c r="E100">
        <v>218</v>
      </c>
      <c r="F100" t="s">
        <v>98</v>
      </c>
      <c r="G100" s="2">
        <v>-1.9699999999999999E-2</v>
      </c>
      <c r="I100">
        <f t="shared" si="3"/>
        <v>116</v>
      </c>
      <c r="J100">
        <f t="shared" si="4"/>
        <v>117</v>
      </c>
      <c r="K100">
        <f t="shared" si="5"/>
        <v>218.6</v>
      </c>
    </row>
    <row r="101" spans="1:11" x14ac:dyDescent="0.35">
      <c r="A101" s="1">
        <v>44677</v>
      </c>
      <c r="B101">
        <v>223</v>
      </c>
      <c r="C101">
        <v>225.8</v>
      </c>
      <c r="D101">
        <v>225.8</v>
      </c>
      <c r="E101">
        <v>222</v>
      </c>
      <c r="F101" t="s">
        <v>99</v>
      </c>
      <c r="G101" s="2">
        <v>-1.41E-2</v>
      </c>
      <c r="I101">
        <f t="shared" si="3"/>
        <v>115</v>
      </c>
      <c r="J101">
        <f t="shared" si="4"/>
        <v>116</v>
      </c>
      <c r="K101">
        <f t="shared" si="5"/>
        <v>223</v>
      </c>
    </row>
    <row r="102" spans="1:11" x14ac:dyDescent="0.35">
      <c r="A102" s="1">
        <v>44676</v>
      </c>
      <c r="B102">
        <v>226.2</v>
      </c>
      <c r="C102">
        <v>222.4</v>
      </c>
      <c r="D102">
        <v>226.2</v>
      </c>
      <c r="E102">
        <v>220.8</v>
      </c>
      <c r="F102" t="s">
        <v>100</v>
      </c>
      <c r="G102" s="2">
        <v>5.3E-3</v>
      </c>
      <c r="I102">
        <f t="shared" si="3"/>
        <v>114</v>
      </c>
      <c r="J102">
        <f t="shared" si="4"/>
        <v>115</v>
      </c>
      <c r="K102">
        <f t="shared" si="5"/>
        <v>226.2</v>
      </c>
    </row>
    <row r="103" spans="1:11" x14ac:dyDescent="0.35">
      <c r="A103" s="1">
        <v>44673</v>
      </c>
      <c r="B103">
        <v>225</v>
      </c>
      <c r="C103">
        <v>223</v>
      </c>
      <c r="D103">
        <v>226.6</v>
      </c>
      <c r="E103">
        <v>222</v>
      </c>
      <c r="F103" t="s">
        <v>101</v>
      </c>
      <c r="G103" s="2">
        <v>1.26E-2</v>
      </c>
      <c r="I103">
        <f t="shared" si="3"/>
        <v>111</v>
      </c>
      <c r="J103">
        <f t="shared" si="4"/>
        <v>112</v>
      </c>
      <c r="K103">
        <f t="shared" si="5"/>
        <v>225</v>
      </c>
    </row>
    <row r="104" spans="1:11" x14ac:dyDescent="0.35">
      <c r="A104" s="1">
        <v>44672</v>
      </c>
      <c r="B104">
        <v>222.2</v>
      </c>
      <c r="C104">
        <v>231</v>
      </c>
      <c r="D104">
        <v>231</v>
      </c>
      <c r="E104">
        <v>222.2</v>
      </c>
      <c r="F104" t="s">
        <v>102</v>
      </c>
      <c r="G104" s="2">
        <v>-3.8100000000000002E-2</v>
      </c>
      <c r="I104">
        <f t="shared" si="3"/>
        <v>110</v>
      </c>
      <c r="J104">
        <f t="shared" si="4"/>
        <v>111</v>
      </c>
      <c r="K104">
        <f t="shared" si="5"/>
        <v>222.2</v>
      </c>
    </row>
    <row r="105" spans="1:11" x14ac:dyDescent="0.35">
      <c r="A105" s="1">
        <v>44671</v>
      </c>
      <c r="B105">
        <v>231</v>
      </c>
      <c r="C105">
        <v>225</v>
      </c>
      <c r="D105">
        <v>231</v>
      </c>
      <c r="E105">
        <v>223.4</v>
      </c>
      <c r="F105" t="s">
        <v>103</v>
      </c>
      <c r="G105" s="2">
        <v>2.76E-2</v>
      </c>
      <c r="I105">
        <f t="shared" si="3"/>
        <v>109</v>
      </c>
      <c r="J105">
        <f t="shared" si="4"/>
        <v>110</v>
      </c>
      <c r="K105">
        <f t="shared" si="5"/>
        <v>231</v>
      </c>
    </row>
    <row r="106" spans="1:11" x14ac:dyDescent="0.35">
      <c r="A106" s="1">
        <v>44670</v>
      </c>
      <c r="B106">
        <v>224.8</v>
      </c>
      <c r="C106">
        <v>224</v>
      </c>
      <c r="D106">
        <v>224.8</v>
      </c>
      <c r="E106">
        <v>221</v>
      </c>
      <c r="F106" t="s">
        <v>104</v>
      </c>
      <c r="G106" s="2">
        <v>5.4000000000000003E-3</v>
      </c>
      <c r="I106">
        <f t="shared" si="3"/>
        <v>108</v>
      </c>
      <c r="J106">
        <f t="shared" si="4"/>
        <v>109</v>
      </c>
      <c r="K106">
        <f t="shared" si="5"/>
        <v>224.8</v>
      </c>
    </row>
    <row r="107" spans="1:11" x14ac:dyDescent="0.35">
      <c r="A107" s="1">
        <v>44669</v>
      </c>
      <c r="B107">
        <v>223.6</v>
      </c>
      <c r="C107">
        <v>222.4</v>
      </c>
      <c r="D107">
        <v>223.6</v>
      </c>
      <c r="E107">
        <v>220</v>
      </c>
      <c r="F107" t="s">
        <v>105</v>
      </c>
      <c r="G107" s="2">
        <v>1.4500000000000001E-2</v>
      </c>
      <c r="I107">
        <f t="shared" si="3"/>
        <v>107</v>
      </c>
      <c r="J107">
        <f t="shared" si="4"/>
        <v>108</v>
      </c>
      <c r="K107">
        <f t="shared" si="5"/>
        <v>223.6</v>
      </c>
    </row>
    <row r="108" spans="1:11" x14ac:dyDescent="0.35">
      <c r="A108" s="1">
        <v>44664</v>
      </c>
      <c r="B108">
        <v>220.4</v>
      </c>
      <c r="C108">
        <v>221</v>
      </c>
      <c r="D108">
        <v>221</v>
      </c>
      <c r="E108">
        <v>219</v>
      </c>
      <c r="F108" t="s">
        <v>106</v>
      </c>
      <c r="G108" s="2">
        <v>8.2000000000000007E-3</v>
      </c>
      <c r="I108">
        <f t="shared" si="3"/>
        <v>102</v>
      </c>
      <c r="J108">
        <f t="shared" si="4"/>
        <v>103</v>
      </c>
      <c r="K108">
        <f t="shared" si="5"/>
        <v>220.4</v>
      </c>
    </row>
    <row r="109" spans="1:11" x14ac:dyDescent="0.35">
      <c r="A109" s="1">
        <v>44663</v>
      </c>
      <c r="B109">
        <v>218.6</v>
      </c>
      <c r="C109">
        <v>221.2</v>
      </c>
      <c r="D109">
        <v>222.8</v>
      </c>
      <c r="E109">
        <v>218.6</v>
      </c>
      <c r="F109" t="s">
        <v>84</v>
      </c>
      <c r="G109" s="2">
        <v>-1.9699999999999999E-2</v>
      </c>
      <c r="I109">
        <f t="shared" si="3"/>
        <v>101</v>
      </c>
      <c r="J109">
        <f t="shared" si="4"/>
        <v>102</v>
      </c>
      <c r="K109">
        <f t="shared" si="5"/>
        <v>218.6</v>
      </c>
    </row>
    <row r="110" spans="1:11" x14ac:dyDescent="0.35">
      <c r="A110" s="1">
        <v>44662</v>
      </c>
      <c r="B110">
        <v>223</v>
      </c>
      <c r="C110">
        <v>222.2</v>
      </c>
      <c r="D110">
        <v>225</v>
      </c>
      <c r="E110">
        <v>221.2</v>
      </c>
      <c r="F110" t="s">
        <v>107</v>
      </c>
      <c r="G110" s="2">
        <v>-8.8999999999999999E-3</v>
      </c>
      <c r="I110">
        <f t="shared" si="3"/>
        <v>100</v>
      </c>
      <c r="J110">
        <f t="shared" si="4"/>
        <v>101</v>
      </c>
      <c r="K110">
        <f t="shared" si="5"/>
        <v>223</v>
      </c>
    </row>
    <row r="111" spans="1:11" x14ac:dyDescent="0.35">
      <c r="A111" s="1">
        <v>44659</v>
      </c>
      <c r="B111">
        <v>225</v>
      </c>
      <c r="C111">
        <v>218</v>
      </c>
      <c r="D111">
        <v>225</v>
      </c>
      <c r="E111">
        <v>218</v>
      </c>
      <c r="F111" t="s">
        <v>108</v>
      </c>
      <c r="G111" s="2">
        <v>3.2099999999999997E-2</v>
      </c>
      <c r="I111">
        <f t="shared" si="3"/>
        <v>97</v>
      </c>
      <c r="J111">
        <f t="shared" si="4"/>
        <v>98</v>
      </c>
      <c r="K111">
        <f t="shared" si="5"/>
        <v>225</v>
      </c>
    </row>
    <row r="112" spans="1:11" x14ac:dyDescent="0.35">
      <c r="A112" s="1">
        <v>44658</v>
      </c>
      <c r="B112">
        <v>218</v>
      </c>
      <c r="C112">
        <v>222</v>
      </c>
      <c r="D112">
        <v>225.6</v>
      </c>
      <c r="E112">
        <v>218</v>
      </c>
      <c r="F112" t="s">
        <v>109</v>
      </c>
      <c r="G112" s="2">
        <v>-1.7999999999999999E-2</v>
      </c>
      <c r="I112">
        <f t="shared" si="3"/>
        <v>96</v>
      </c>
      <c r="J112">
        <f t="shared" si="4"/>
        <v>97</v>
      </c>
      <c r="K112">
        <f t="shared" si="5"/>
        <v>218</v>
      </c>
    </row>
    <row r="113" spans="1:11" x14ac:dyDescent="0.35">
      <c r="A113" s="1">
        <v>44657</v>
      </c>
      <c r="B113">
        <v>222</v>
      </c>
      <c r="C113">
        <v>225</v>
      </c>
      <c r="D113">
        <v>225</v>
      </c>
      <c r="E113">
        <v>222</v>
      </c>
      <c r="F113" t="s">
        <v>110</v>
      </c>
      <c r="G113" s="2">
        <v>-1.77E-2</v>
      </c>
      <c r="I113">
        <f t="shared" si="3"/>
        <v>95</v>
      </c>
      <c r="J113">
        <f t="shared" si="4"/>
        <v>96</v>
      </c>
      <c r="K113">
        <f t="shared" si="5"/>
        <v>222</v>
      </c>
    </row>
    <row r="114" spans="1:11" x14ac:dyDescent="0.35">
      <c r="A114" s="1">
        <v>44656</v>
      </c>
      <c r="B114">
        <v>226</v>
      </c>
      <c r="C114">
        <v>224.8</v>
      </c>
      <c r="D114">
        <v>226</v>
      </c>
      <c r="E114">
        <v>222.2</v>
      </c>
      <c r="F114" t="s">
        <v>111</v>
      </c>
      <c r="G114" s="2">
        <v>5.3E-3</v>
      </c>
      <c r="I114">
        <f t="shared" si="3"/>
        <v>94</v>
      </c>
      <c r="J114">
        <f t="shared" si="4"/>
        <v>95</v>
      </c>
      <c r="K114">
        <f t="shared" si="5"/>
        <v>226</v>
      </c>
    </row>
    <row r="115" spans="1:11" x14ac:dyDescent="0.35">
      <c r="A115" s="1">
        <v>44655</v>
      </c>
      <c r="B115">
        <v>224.8</v>
      </c>
      <c r="C115">
        <v>222.2</v>
      </c>
      <c r="D115">
        <v>225</v>
      </c>
      <c r="E115">
        <v>222.2</v>
      </c>
      <c r="F115" t="s">
        <v>112</v>
      </c>
      <c r="G115" s="2">
        <v>-7.9000000000000008E-3</v>
      </c>
      <c r="I115">
        <f t="shared" si="3"/>
        <v>93</v>
      </c>
      <c r="J115">
        <f t="shared" si="4"/>
        <v>94</v>
      </c>
      <c r="K115">
        <f t="shared" si="5"/>
        <v>224.8</v>
      </c>
    </row>
    <row r="116" spans="1:11" x14ac:dyDescent="0.35">
      <c r="A116" s="1">
        <v>44652</v>
      </c>
      <c r="B116">
        <v>226.6</v>
      </c>
      <c r="C116">
        <v>224.8</v>
      </c>
      <c r="D116">
        <v>226.6</v>
      </c>
      <c r="E116">
        <v>221.2</v>
      </c>
      <c r="F116" t="s">
        <v>94</v>
      </c>
      <c r="G116" s="2">
        <v>8.0000000000000002E-3</v>
      </c>
      <c r="I116">
        <f t="shared" si="3"/>
        <v>90</v>
      </c>
      <c r="J116">
        <f t="shared" si="4"/>
        <v>91</v>
      </c>
      <c r="K116">
        <f t="shared" si="5"/>
        <v>226.6</v>
      </c>
    </row>
    <row r="117" spans="1:11" x14ac:dyDescent="0.35">
      <c r="A117" s="1">
        <v>44651</v>
      </c>
      <c r="B117">
        <v>224.8</v>
      </c>
      <c r="C117">
        <v>221.8</v>
      </c>
      <c r="D117">
        <v>224.8</v>
      </c>
      <c r="E117">
        <v>218</v>
      </c>
      <c r="F117" t="s">
        <v>113</v>
      </c>
      <c r="G117" s="2">
        <v>1.26E-2</v>
      </c>
      <c r="I117">
        <f t="shared" si="3"/>
        <v>89</v>
      </c>
      <c r="J117">
        <f t="shared" si="4"/>
        <v>90</v>
      </c>
      <c r="K117">
        <f t="shared" si="5"/>
        <v>224.8</v>
      </c>
    </row>
    <row r="118" spans="1:11" x14ac:dyDescent="0.35">
      <c r="A118" s="1">
        <v>44650</v>
      </c>
      <c r="B118">
        <v>222</v>
      </c>
      <c r="C118">
        <v>214.4</v>
      </c>
      <c r="D118">
        <v>222</v>
      </c>
      <c r="E118">
        <v>214.4</v>
      </c>
      <c r="F118" t="s">
        <v>114</v>
      </c>
      <c r="G118" s="2">
        <v>2.7799999999999998E-2</v>
      </c>
      <c r="I118">
        <f t="shared" si="3"/>
        <v>88</v>
      </c>
      <c r="J118">
        <f t="shared" si="4"/>
        <v>89</v>
      </c>
      <c r="K118">
        <f t="shared" si="5"/>
        <v>222</v>
      </c>
    </row>
    <row r="119" spans="1:11" x14ac:dyDescent="0.35">
      <c r="A119" s="1">
        <v>44649</v>
      </c>
      <c r="B119">
        <v>216</v>
      </c>
      <c r="C119">
        <v>217</v>
      </c>
      <c r="D119">
        <v>217</v>
      </c>
      <c r="E119">
        <v>211.4</v>
      </c>
      <c r="F119" t="s">
        <v>103</v>
      </c>
      <c r="G119" s="2">
        <v>-9.1999999999999998E-3</v>
      </c>
      <c r="I119">
        <f t="shared" si="3"/>
        <v>87</v>
      </c>
      <c r="J119">
        <f t="shared" si="4"/>
        <v>88</v>
      </c>
      <c r="K119">
        <f t="shared" si="5"/>
        <v>216</v>
      </c>
    </row>
    <row r="120" spans="1:11" x14ac:dyDescent="0.35">
      <c r="A120" s="1">
        <v>44648</v>
      </c>
      <c r="B120">
        <v>218</v>
      </c>
      <c r="C120">
        <v>224</v>
      </c>
      <c r="D120">
        <v>224</v>
      </c>
      <c r="E120">
        <v>218</v>
      </c>
      <c r="F120" t="s">
        <v>102</v>
      </c>
      <c r="G120" s="2">
        <v>-2.6800000000000001E-2</v>
      </c>
      <c r="I120">
        <f t="shared" si="3"/>
        <v>86</v>
      </c>
      <c r="J120">
        <f t="shared" si="4"/>
        <v>87</v>
      </c>
      <c r="K120">
        <f t="shared" si="5"/>
        <v>218</v>
      </c>
    </row>
    <row r="121" spans="1:11" x14ac:dyDescent="0.35">
      <c r="A121" s="1">
        <v>44645</v>
      </c>
      <c r="B121">
        <v>224</v>
      </c>
      <c r="C121">
        <v>221.2</v>
      </c>
      <c r="D121">
        <v>224</v>
      </c>
      <c r="E121">
        <v>220</v>
      </c>
      <c r="F121" t="s">
        <v>115</v>
      </c>
      <c r="G121" s="2">
        <v>8.9999999999999993E-3</v>
      </c>
      <c r="I121">
        <f t="shared" si="3"/>
        <v>83</v>
      </c>
      <c r="J121">
        <f t="shared" si="4"/>
        <v>84</v>
      </c>
      <c r="K121">
        <f t="shared" si="5"/>
        <v>224</v>
      </c>
    </row>
    <row r="122" spans="1:11" x14ac:dyDescent="0.35">
      <c r="A122" s="1">
        <v>44644</v>
      </c>
      <c r="B122">
        <v>222</v>
      </c>
      <c r="C122">
        <v>223.6</v>
      </c>
      <c r="D122">
        <v>223.6</v>
      </c>
      <c r="E122">
        <v>220.6</v>
      </c>
      <c r="F122" t="s">
        <v>116</v>
      </c>
      <c r="G122" s="2">
        <v>7.3000000000000001E-3</v>
      </c>
      <c r="I122">
        <f t="shared" si="3"/>
        <v>82</v>
      </c>
      <c r="J122">
        <f t="shared" si="4"/>
        <v>83</v>
      </c>
      <c r="K122">
        <f t="shared" si="5"/>
        <v>222</v>
      </c>
    </row>
    <row r="123" spans="1:11" x14ac:dyDescent="0.35">
      <c r="A123" s="1">
        <v>44643</v>
      </c>
      <c r="B123">
        <v>220.4</v>
      </c>
      <c r="C123">
        <v>226.6</v>
      </c>
      <c r="D123">
        <v>227.2</v>
      </c>
      <c r="E123">
        <v>220.4</v>
      </c>
      <c r="F123" t="s">
        <v>102</v>
      </c>
      <c r="G123" s="2">
        <v>-3.2500000000000001E-2</v>
      </c>
      <c r="I123">
        <f t="shared" si="3"/>
        <v>81</v>
      </c>
      <c r="J123">
        <f t="shared" si="4"/>
        <v>82</v>
      </c>
      <c r="K123">
        <f t="shared" si="5"/>
        <v>220.4</v>
      </c>
    </row>
    <row r="124" spans="1:11" x14ac:dyDescent="0.35">
      <c r="A124" s="1">
        <v>44642</v>
      </c>
      <c r="B124">
        <v>227.8</v>
      </c>
      <c r="C124">
        <v>221</v>
      </c>
      <c r="D124">
        <v>230</v>
      </c>
      <c r="E124">
        <v>221</v>
      </c>
      <c r="F124" t="s">
        <v>92</v>
      </c>
      <c r="G124" s="2">
        <v>3.4500000000000003E-2</v>
      </c>
      <c r="I124">
        <f t="shared" si="3"/>
        <v>80</v>
      </c>
      <c r="J124">
        <f t="shared" si="4"/>
        <v>81</v>
      </c>
      <c r="K124">
        <f t="shared" si="5"/>
        <v>227.8</v>
      </c>
    </row>
    <row r="125" spans="1:11" x14ac:dyDescent="0.35">
      <c r="A125" s="1">
        <v>44641</v>
      </c>
      <c r="B125">
        <v>220.2</v>
      </c>
      <c r="C125">
        <v>221.2</v>
      </c>
      <c r="D125">
        <v>228.6</v>
      </c>
      <c r="E125">
        <v>220.2</v>
      </c>
      <c r="F125" t="s">
        <v>117</v>
      </c>
      <c r="G125" s="2">
        <v>-2.0500000000000001E-2</v>
      </c>
      <c r="I125">
        <f t="shared" si="3"/>
        <v>79</v>
      </c>
      <c r="J125">
        <f t="shared" si="4"/>
        <v>80</v>
      </c>
      <c r="K125">
        <f t="shared" si="5"/>
        <v>220.2</v>
      </c>
    </row>
    <row r="126" spans="1:11" x14ac:dyDescent="0.35">
      <c r="A126" s="1">
        <v>44638</v>
      </c>
      <c r="B126">
        <v>224.8</v>
      </c>
      <c r="C126">
        <v>220</v>
      </c>
      <c r="D126">
        <v>227.8</v>
      </c>
      <c r="E126">
        <v>219.6</v>
      </c>
      <c r="F126" t="s">
        <v>118</v>
      </c>
      <c r="G126" s="2">
        <v>0</v>
      </c>
      <c r="I126">
        <f t="shared" si="3"/>
        <v>76</v>
      </c>
      <c r="J126">
        <f t="shared" si="4"/>
        <v>77</v>
      </c>
      <c r="K126">
        <f t="shared" si="5"/>
        <v>224.8</v>
      </c>
    </row>
    <row r="127" spans="1:11" x14ac:dyDescent="0.35">
      <c r="A127" s="1">
        <v>44637</v>
      </c>
      <c r="B127">
        <v>224.8</v>
      </c>
      <c r="C127">
        <v>220</v>
      </c>
      <c r="D127">
        <v>224.8</v>
      </c>
      <c r="E127">
        <v>219</v>
      </c>
      <c r="F127" t="s">
        <v>119</v>
      </c>
      <c r="G127" s="2">
        <v>3.1199999999999999E-2</v>
      </c>
      <c r="I127">
        <f t="shared" si="3"/>
        <v>75</v>
      </c>
      <c r="J127">
        <f t="shared" si="4"/>
        <v>76</v>
      </c>
      <c r="K127">
        <f t="shared" si="5"/>
        <v>224.8</v>
      </c>
    </row>
    <row r="128" spans="1:11" x14ac:dyDescent="0.35">
      <c r="A128" s="1">
        <v>44636</v>
      </c>
      <c r="B128">
        <v>218</v>
      </c>
      <c r="C128">
        <v>221</v>
      </c>
      <c r="D128">
        <v>224</v>
      </c>
      <c r="E128">
        <v>216.4</v>
      </c>
      <c r="F128" t="s">
        <v>120</v>
      </c>
      <c r="G128" s="2">
        <v>-9.1000000000000004E-3</v>
      </c>
      <c r="I128">
        <f t="shared" si="3"/>
        <v>74</v>
      </c>
      <c r="J128">
        <f t="shared" si="4"/>
        <v>75</v>
      </c>
      <c r="K128">
        <f t="shared" si="5"/>
        <v>218</v>
      </c>
    </row>
    <row r="129" spans="1:11" x14ac:dyDescent="0.35">
      <c r="A129" s="1">
        <v>44635</v>
      </c>
      <c r="B129">
        <v>220</v>
      </c>
      <c r="C129">
        <v>212</v>
      </c>
      <c r="D129">
        <v>220</v>
      </c>
      <c r="E129">
        <v>202</v>
      </c>
      <c r="F129" t="s">
        <v>121</v>
      </c>
      <c r="G129" s="2">
        <v>3.7699999999999997E-2</v>
      </c>
      <c r="I129">
        <f t="shared" si="3"/>
        <v>73</v>
      </c>
      <c r="J129">
        <f t="shared" si="4"/>
        <v>74</v>
      </c>
      <c r="K129">
        <f t="shared" si="5"/>
        <v>220</v>
      </c>
    </row>
    <row r="130" spans="1:11" x14ac:dyDescent="0.35">
      <c r="A130" s="1">
        <v>44634</v>
      </c>
      <c r="B130">
        <v>212</v>
      </c>
      <c r="C130">
        <v>224.8</v>
      </c>
      <c r="D130">
        <v>224.8</v>
      </c>
      <c r="E130">
        <v>212</v>
      </c>
      <c r="F130" t="s">
        <v>122</v>
      </c>
      <c r="G130" s="2">
        <v>-6.1899999999999997E-2</v>
      </c>
      <c r="I130">
        <f t="shared" si="3"/>
        <v>72</v>
      </c>
      <c r="J130">
        <f t="shared" si="4"/>
        <v>73</v>
      </c>
      <c r="K130">
        <f t="shared" si="5"/>
        <v>212</v>
      </c>
    </row>
    <row r="131" spans="1:11" x14ac:dyDescent="0.35">
      <c r="A131" s="1">
        <v>44631</v>
      </c>
      <c r="B131">
        <v>226</v>
      </c>
      <c r="C131">
        <v>228.2</v>
      </c>
      <c r="D131">
        <v>232</v>
      </c>
      <c r="E131">
        <v>224</v>
      </c>
      <c r="F131" t="s">
        <v>50</v>
      </c>
      <c r="G131" s="2">
        <v>-0.03</v>
      </c>
      <c r="I131">
        <f t="shared" ref="I131:I177" si="6">_xlfn.DAYS(A131,$I$1)</f>
        <v>69</v>
      </c>
      <c r="J131">
        <f t="shared" ref="J131:J177" si="7">I131+1</f>
        <v>70</v>
      </c>
      <c r="K131">
        <f t="shared" ref="K131:K177" si="8">B131</f>
        <v>226</v>
      </c>
    </row>
    <row r="132" spans="1:11" x14ac:dyDescent="0.35">
      <c r="A132" s="1">
        <v>44630</v>
      </c>
      <c r="B132">
        <v>233</v>
      </c>
      <c r="C132">
        <v>225.6</v>
      </c>
      <c r="D132">
        <v>234.8</v>
      </c>
      <c r="E132">
        <v>220</v>
      </c>
      <c r="F132" t="s">
        <v>123</v>
      </c>
      <c r="G132" s="2">
        <v>3.56E-2</v>
      </c>
      <c r="I132">
        <f t="shared" si="6"/>
        <v>68</v>
      </c>
      <c r="J132">
        <f t="shared" si="7"/>
        <v>69</v>
      </c>
      <c r="K132">
        <f t="shared" si="8"/>
        <v>233</v>
      </c>
    </row>
    <row r="133" spans="1:11" x14ac:dyDescent="0.35">
      <c r="A133" s="1">
        <v>44629</v>
      </c>
      <c r="B133">
        <v>225</v>
      </c>
      <c r="C133">
        <v>220</v>
      </c>
      <c r="D133">
        <v>227.8</v>
      </c>
      <c r="E133">
        <v>219</v>
      </c>
      <c r="F133" t="s">
        <v>124</v>
      </c>
      <c r="G133" s="2">
        <v>2.7400000000000001E-2</v>
      </c>
      <c r="I133">
        <f t="shared" si="6"/>
        <v>67</v>
      </c>
      <c r="J133">
        <f t="shared" si="7"/>
        <v>68</v>
      </c>
      <c r="K133">
        <f t="shared" si="8"/>
        <v>225</v>
      </c>
    </row>
    <row r="134" spans="1:11" x14ac:dyDescent="0.35">
      <c r="A134" s="1">
        <v>44628</v>
      </c>
      <c r="B134">
        <v>219</v>
      </c>
      <c r="C134">
        <v>221</v>
      </c>
      <c r="D134">
        <v>225</v>
      </c>
      <c r="E134">
        <v>216</v>
      </c>
      <c r="F134" t="s">
        <v>85</v>
      </c>
      <c r="G134" s="2">
        <v>-4.3700000000000003E-2</v>
      </c>
      <c r="I134">
        <f t="shared" si="6"/>
        <v>66</v>
      </c>
      <c r="J134">
        <f t="shared" si="7"/>
        <v>67</v>
      </c>
      <c r="K134">
        <f t="shared" si="8"/>
        <v>219</v>
      </c>
    </row>
    <row r="135" spans="1:11" x14ac:dyDescent="0.35">
      <c r="A135" s="1">
        <v>44627</v>
      </c>
      <c r="B135">
        <v>229</v>
      </c>
      <c r="C135">
        <v>226</v>
      </c>
      <c r="D135">
        <v>229</v>
      </c>
      <c r="E135">
        <v>221</v>
      </c>
      <c r="F135" t="s">
        <v>125</v>
      </c>
      <c r="G135" s="2">
        <v>1.24E-2</v>
      </c>
      <c r="I135">
        <f t="shared" si="6"/>
        <v>65</v>
      </c>
      <c r="J135">
        <f t="shared" si="7"/>
        <v>66</v>
      </c>
      <c r="K135">
        <f t="shared" si="8"/>
        <v>229</v>
      </c>
    </row>
    <row r="136" spans="1:11" x14ac:dyDescent="0.35">
      <c r="A136" s="1">
        <v>44624</v>
      </c>
      <c r="B136">
        <v>226.2</v>
      </c>
      <c r="C136">
        <v>225.2</v>
      </c>
      <c r="D136">
        <v>236.6</v>
      </c>
      <c r="E136">
        <v>225.2</v>
      </c>
      <c r="F136" t="s">
        <v>126</v>
      </c>
      <c r="G136" s="2">
        <v>-7.9000000000000008E-3</v>
      </c>
      <c r="I136">
        <f t="shared" si="6"/>
        <v>62</v>
      </c>
      <c r="J136">
        <f t="shared" si="7"/>
        <v>63</v>
      </c>
      <c r="K136">
        <f t="shared" si="8"/>
        <v>226.2</v>
      </c>
    </row>
    <row r="137" spans="1:11" x14ac:dyDescent="0.35">
      <c r="A137" s="1">
        <v>44623</v>
      </c>
      <c r="B137">
        <v>228</v>
      </c>
      <c r="C137">
        <v>219.8</v>
      </c>
      <c r="D137">
        <v>228.8</v>
      </c>
      <c r="E137">
        <v>218.2</v>
      </c>
      <c r="F137" t="s">
        <v>127</v>
      </c>
      <c r="G137" s="2">
        <v>4.5900000000000003E-2</v>
      </c>
      <c r="I137">
        <f t="shared" si="6"/>
        <v>61</v>
      </c>
      <c r="J137">
        <f t="shared" si="7"/>
        <v>62</v>
      </c>
      <c r="K137">
        <f t="shared" si="8"/>
        <v>228</v>
      </c>
    </row>
    <row r="138" spans="1:11" x14ac:dyDescent="0.35">
      <c r="A138" s="1">
        <v>44622</v>
      </c>
      <c r="B138">
        <v>218</v>
      </c>
      <c r="C138">
        <v>217</v>
      </c>
      <c r="D138">
        <v>220.8</v>
      </c>
      <c r="E138">
        <v>213.2</v>
      </c>
      <c r="F138" t="s">
        <v>128</v>
      </c>
      <c r="G138" s="2">
        <v>0</v>
      </c>
      <c r="I138">
        <f t="shared" si="6"/>
        <v>60</v>
      </c>
      <c r="J138">
        <f t="shared" si="7"/>
        <v>61</v>
      </c>
      <c r="K138">
        <f t="shared" si="8"/>
        <v>218</v>
      </c>
    </row>
    <row r="139" spans="1:11" x14ac:dyDescent="0.35">
      <c r="A139" s="1">
        <v>44621</v>
      </c>
      <c r="B139">
        <v>218</v>
      </c>
      <c r="C139">
        <v>213</v>
      </c>
      <c r="D139">
        <v>219</v>
      </c>
      <c r="E139">
        <v>210.2</v>
      </c>
      <c r="F139" t="s">
        <v>129</v>
      </c>
      <c r="G139" s="2">
        <v>3.5099999999999999E-2</v>
      </c>
      <c r="I139">
        <f t="shared" si="6"/>
        <v>59</v>
      </c>
      <c r="J139">
        <f t="shared" si="7"/>
        <v>60</v>
      </c>
      <c r="K139">
        <f t="shared" si="8"/>
        <v>218</v>
      </c>
    </row>
    <row r="140" spans="1:11" x14ac:dyDescent="0.35">
      <c r="A140" s="1">
        <v>44620</v>
      </c>
      <c r="B140">
        <v>210.6</v>
      </c>
      <c r="C140">
        <v>209</v>
      </c>
      <c r="D140">
        <v>214</v>
      </c>
      <c r="E140">
        <v>208.8</v>
      </c>
      <c r="F140" t="s">
        <v>120</v>
      </c>
      <c r="G140" s="2">
        <v>2.8999999999999998E-3</v>
      </c>
      <c r="I140">
        <f t="shared" si="6"/>
        <v>58</v>
      </c>
      <c r="J140">
        <f t="shared" si="7"/>
        <v>59</v>
      </c>
      <c r="K140">
        <f t="shared" si="8"/>
        <v>210.6</v>
      </c>
    </row>
    <row r="141" spans="1:11" x14ac:dyDescent="0.35">
      <c r="A141" s="1">
        <v>44616</v>
      </c>
      <c r="B141">
        <v>210</v>
      </c>
      <c r="C141">
        <v>215.2</v>
      </c>
      <c r="D141">
        <v>218</v>
      </c>
      <c r="E141">
        <v>210</v>
      </c>
      <c r="F141" t="s">
        <v>130</v>
      </c>
      <c r="G141" s="2">
        <v>-2.7799999999999998E-2</v>
      </c>
      <c r="I141">
        <f t="shared" si="6"/>
        <v>54</v>
      </c>
      <c r="J141">
        <f t="shared" si="7"/>
        <v>55</v>
      </c>
      <c r="K141">
        <f t="shared" si="8"/>
        <v>210</v>
      </c>
    </row>
    <row r="142" spans="1:11" x14ac:dyDescent="0.35">
      <c r="A142" s="1">
        <v>44615</v>
      </c>
      <c r="B142">
        <v>216</v>
      </c>
      <c r="C142">
        <v>220</v>
      </c>
      <c r="D142">
        <v>220</v>
      </c>
      <c r="E142">
        <v>216</v>
      </c>
      <c r="F142" t="s">
        <v>131</v>
      </c>
      <c r="G142" s="2">
        <v>-1.8200000000000001E-2</v>
      </c>
      <c r="I142">
        <f t="shared" si="6"/>
        <v>53</v>
      </c>
      <c r="J142">
        <f t="shared" si="7"/>
        <v>54</v>
      </c>
      <c r="K142">
        <f t="shared" si="8"/>
        <v>216</v>
      </c>
    </row>
    <row r="143" spans="1:11" x14ac:dyDescent="0.35">
      <c r="A143" s="1">
        <v>44614</v>
      </c>
      <c r="B143">
        <v>220</v>
      </c>
      <c r="C143">
        <v>213.8</v>
      </c>
      <c r="D143">
        <v>221.8</v>
      </c>
      <c r="E143">
        <v>212</v>
      </c>
      <c r="F143" t="s">
        <v>132</v>
      </c>
      <c r="G143" s="2">
        <v>3.7699999999999997E-2</v>
      </c>
      <c r="I143">
        <f t="shared" si="6"/>
        <v>52</v>
      </c>
      <c r="J143">
        <f t="shared" si="7"/>
        <v>53</v>
      </c>
      <c r="K143">
        <f t="shared" si="8"/>
        <v>220</v>
      </c>
    </row>
    <row r="144" spans="1:11" x14ac:dyDescent="0.35">
      <c r="A144" s="1">
        <v>44613</v>
      </c>
      <c r="B144">
        <v>212</v>
      </c>
      <c r="C144">
        <v>212</v>
      </c>
      <c r="D144">
        <v>217</v>
      </c>
      <c r="E144">
        <v>211.4</v>
      </c>
      <c r="F144" t="s">
        <v>133</v>
      </c>
      <c r="G144" s="2">
        <v>-2.3E-2</v>
      </c>
      <c r="I144">
        <f t="shared" si="6"/>
        <v>51</v>
      </c>
      <c r="J144">
        <f t="shared" si="7"/>
        <v>52</v>
      </c>
      <c r="K144">
        <f t="shared" si="8"/>
        <v>212</v>
      </c>
    </row>
    <row r="145" spans="1:11" x14ac:dyDescent="0.35">
      <c r="A145" s="1">
        <v>44610</v>
      </c>
      <c r="B145">
        <v>217</v>
      </c>
      <c r="C145">
        <v>214.2</v>
      </c>
      <c r="D145">
        <v>217</v>
      </c>
      <c r="E145">
        <v>210</v>
      </c>
      <c r="F145" t="s">
        <v>134</v>
      </c>
      <c r="G145" s="2">
        <v>6.4999999999999997E-3</v>
      </c>
      <c r="I145">
        <f t="shared" si="6"/>
        <v>48</v>
      </c>
      <c r="J145">
        <f t="shared" si="7"/>
        <v>49</v>
      </c>
      <c r="K145">
        <f t="shared" si="8"/>
        <v>217</v>
      </c>
    </row>
    <row r="146" spans="1:11" x14ac:dyDescent="0.35">
      <c r="A146" s="1">
        <v>44609</v>
      </c>
      <c r="B146">
        <v>215.6</v>
      </c>
      <c r="C146">
        <v>220</v>
      </c>
      <c r="D146">
        <v>220</v>
      </c>
      <c r="E146">
        <v>215.4</v>
      </c>
      <c r="F146" t="s">
        <v>135</v>
      </c>
      <c r="G146" s="2">
        <v>-1.01E-2</v>
      </c>
      <c r="I146">
        <f t="shared" si="6"/>
        <v>47</v>
      </c>
      <c r="J146">
        <f t="shared" si="7"/>
        <v>48</v>
      </c>
      <c r="K146">
        <f t="shared" si="8"/>
        <v>215.6</v>
      </c>
    </row>
    <row r="147" spans="1:11" x14ac:dyDescent="0.35">
      <c r="A147" s="1">
        <v>44608</v>
      </c>
      <c r="B147">
        <v>217.8</v>
      </c>
      <c r="C147">
        <v>212.4</v>
      </c>
      <c r="D147">
        <v>218</v>
      </c>
      <c r="E147">
        <v>212.4</v>
      </c>
      <c r="F147" t="s">
        <v>136</v>
      </c>
      <c r="G147" s="2">
        <v>8.3000000000000001E-3</v>
      </c>
      <c r="I147">
        <f t="shared" si="6"/>
        <v>46</v>
      </c>
      <c r="J147">
        <f t="shared" si="7"/>
        <v>47</v>
      </c>
      <c r="K147">
        <f t="shared" si="8"/>
        <v>217.8</v>
      </c>
    </row>
    <row r="148" spans="1:11" x14ac:dyDescent="0.35">
      <c r="A148" s="1">
        <v>44607</v>
      </c>
      <c r="B148">
        <v>216</v>
      </c>
      <c r="C148">
        <v>214</v>
      </c>
      <c r="D148">
        <v>218.4</v>
      </c>
      <c r="E148">
        <v>208.8</v>
      </c>
      <c r="F148" t="s">
        <v>137</v>
      </c>
      <c r="G148" s="2">
        <v>3.5499999999999997E-2</v>
      </c>
      <c r="I148">
        <f t="shared" si="6"/>
        <v>45</v>
      </c>
      <c r="J148">
        <f t="shared" si="7"/>
        <v>46</v>
      </c>
      <c r="K148">
        <f t="shared" si="8"/>
        <v>216</v>
      </c>
    </row>
    <row r="149" spans="1:11" x14ac:dyDescent="0.35">
      <c r="A149" s="1">
        <v>44606</v>
      </c>
      <c r="B149">
        <v>208.6</v>
      </c>
      <c r="C149">
        <v>207</v>
      </c>
      <c r="D149">
        <v>211</v>
      </c>
      <c r="E149">
        <v>205.8</v>
      </c>
      <c r="F149" t="s">
        <v>138</v>
      </c>
      <c r="G149" s="2">
        <v>1.26E-2</v>
      </c>
      <c r="I149">
        <f t="shared" si="6"/>
        <v>44</v>
      </c>
      <c r="J149">
        <f t="shared" si="7"/>
        <v>45</v>
      </c>
      <c r="K149">
        <f t="shared" si="8"/>
        <v>208.6</v>
      </c>
    </row>
    <row r="150" spans="1:11" x14ac:dyDescent="0.35">
      <c r="A150" s="1">
        <v>44603</v>
      </c>
      <c r="B150">
        <v>206</v>
      </c>
      <c r="C150">
        <v>214.4</v>
      </c>
      <c r="D150">
        <v>219</v>
      </c>
      <c r="E150">
        <v>206</v>
      </c>
      <c r="F150" t="s">
        <v>139</v>
      </c>
      <c r="G150" s="2">
        <v>-5.9400000000000001E-2</v>
      </c>
      <c r="I150">
        <f t="shared" si="6"/>
        <v>41</v>
      </c>
      <c r="J150">
        <f t="shared" si="7"/>
        <v>42</v>
      </c>
      <c r="K150">
        <f t="shared" si="8"/>
        <v>206</v>
      </c>
    </row>
    <row r="151" spans="1:11" x14ac:dyDescent="0.35">
      <c r="A151" s="1">
        <v>44602</v>
      </c>
      <c r="B151">
        <v>219</v>
      </c>
      <c r="C151">
        <v>220</v>
      </c>
      <c r="D151">
        <v>220</v>
      </c>
      <c r="E151">
        <v>216.2</v>
      </c>
      <c r="F151" t="s">
        <v>140</v>
      </c>
      <c r="G151" s="2">
        <v>-8.9999999999999993E-3</v>
      </c>
      <c r="I151">
        <f t="shared" si="6"/>
        <v>40</v>
      </c>
      <c r="J151">
        <f t="shared" si="7"/>
        <v>41</v>
      </c>
      <c r="K151">
        <f t="shared" si="8"/>
        <v>219</v>
      </c>
    </row>
    <row r="152" spans="1:11" x14ac:dyDescent="0.35">
      <c r="A152" s="1">
        <v>44601</v>
      </c>
      <c r="B152">
        <v>221</v>
      </c>
      <c r="C152">
        <v>217.2</v>
      </c>
      <c r="D152">
        <v>224</v>
      </c>
      <c r="E152">
        <v>217.2</v>
      </c>
      <c r="F152" t="s">
        <v>117</v>
      </c>
      <c r="G152" s="2">
        <v>2.3099999999999999E-2</v>
      </c>
      <c r="I152">
        <f t="shared" si="6"/>
        <v>39</v>
      </c>
      <c r="J152">
        <f t="shared" si="7"/>
        <v>40</v>
      </c>
      <c r="K152">
        <f t="shared" si="8"/>
        <v>221</v>
      </c>
    </row>
    <row r="153" spans="1:11" x14ac:dyDescent="0.35">
      <c r="A153" s="1">
        <v>44600</v>
      </c>
      <c r="B153">
        <v>216</v>
      </c>
      <c r="C153">
        <v>209.6</v>
      </c>
      <c r="D153">
        <v>218.8</v>
      </c>
      <c r="E153">
        <v>205</v>
      </c>
      <c r="F153" t="s">
        <v>113</v>
      </c>
      <c r="G153" s="2">
        <v>5.6800000000000003E-2</v>
      </c>
      <c r="I153">
        <f t="shared" si="6"/>
        <v>38</v>
      </c>
      <c r="J153">
        <f t="shared" si="7"/>
        <v>39</v>
      </c>
      <c r="K153">
        <f t="shared" si="8"/>
        <v>216</v>
      </c>
    </row>
    <row r="154" spans="1:11" x14ac:dyDescent="0.35">
      <c r="A154" s="1">
        <v>44599</v>
      </c>
      <c r="B154">
        <v>204.4</v>
      </c>
      <c r="C154">
        <v>208</v>
      </c>
      <c r="D154">
        <v>209.8</v>
      </c>
      <c r="E154">
        <v>203.4</v>
      </c>
      <c r="F154" t="s">
        <v>141</v>
      </c>
      <c r="G154" s="2">
        <v>1.1900000000000001E-2</v>
      </c>
      <c r="I154">
        <f t="shared" si="6"/>
        <v>37</v>
      </c>
      <c r="J154">
        <f t="shared" si="7"/>
        <v>38</v>
      </c>
      <c r="K154">
        <f t="shared" si="8"/>
        <v>204.4</v>
      </c>
    </row>
    <row r="155" spans="1:11" x14ac:dyDescent="0.35">
      <c r="A155" s="1">
        <v>44596</v>
      </c>
      <c r="B155">
        <v>202</v>
      </c>
      <c r="C155">
        <v>205</v>
      </c>
      <c r="D155">
        <v>220</v>
      </c>
      <c r="E155">
        <v>202</v>
      </c>
      <c r="F155" t="s">
        <v>142</v>
      </c>
      <c r="G155" s="2">
        <v>-4.8999999999999998E-3</v>
      </c>
      <c r="I155">
        <f t="shared" si="6"/>
        <v>34</v>
      </c>
      <c r="J155">
        <f t="shared" si="7"/>
        <v>35</v>
      </c>
      <c r="K155">
        <f t="shared" si="8"/>
        <v>202</v>
      </c>
    </row>
    <row r="156" spans="1:11" x14ac:dyDescent="0.35">
      <c r="A156" s="1">
        <v>44595</v>
      </c>
      <c r="B156">
        <v>203</v>
      </c>
      <c r="C156">
        <v>200.4</v>
      </c>
      <c r="D156">
        <v>203</v>
      </c>
      <c r="E156">
        <v>199.6</v>
      </c>
      <c r="F156" t="s">
        <v>143</v>
      </c>
      <c r="G156" s="2">
        <v>1.4E-2</v>
      </c>
      <c r="I156">
        <f t="shared" si="6"/>
        <v>33</v>
      </c>
      <c r="J156">
        <f t="shared" si="7"/>
        <v>34</v>
      </c>
      <c r="K156">
        <f t="shared" si="8"/>
        <v>203</v>
      </c>
    </row>
    <row r="157" spans="1:11" x14ac:dyDescent="0.35">
      <c r="A157" s="1">
        <v>44594</v>
      </c>
      <c r="B157">
        <v>200.2</v>
      </c>
      <c r="C157">
        <v>201</v>
      </c>
      <c r="D157">
        <v>204.2</v>
      </c>
      <c r="E157">
        <v>200</v>
      </c>
      <c r="F157" t="s">
        <v>144</v>
      </c>
      <c r="G157" s="2">
        <v>1E-3</v>
      </c>
      <c r="I157">
        <f t="shared" si="6"/>
        <v>32</v>
      </c>
      <c r="J157">
        <f t="shared" si="7"/>
        <v>33</v>
      </c>
      <c r="K157">
        <f t="shared" si="8"/>
        <v>200.2</v>
      </c>
    </row>
    <row r="158" spans="1:11" x14ac:dyDescent="0.35">
      <c r="A158" s="1">
        <v>44592</v>
      </c>
      <c r="B158">
        <v>200</v>
      </c>
      <c r="C158">
        <v>198</v>
      </c>
      <c r="D158">
        <v>202</v>
      </c>
      <c r="E158">
        <v>198</v>
      </c>
      <c r="F158" t="s">
        <v>145</v>
      </c>
      <c r="G158" s="2">
        <v>1.2699999999999999E-2</v>
      </c>
      <c r="I158">
        <f t="shared" si="6"/>
        <v>30</v>
      </c>
      <c r="J158">
        <f t="shared" si="7"/>
        <v>31</v>
      </c>
      <c r="K158">
        <f t="shared" si="8"/>
        <v>200</v>
      </c>
    </row>
    <row r="159" spans="1:11" x14ac:dyDescent="0.35">
      <c r="A159" s="1">
        <v>44589</v>
      </c>
      <c r="B159">
        <v>197.5</v>
      </c>
      <c r="C159">
        <v>204.4</v>
      </c>
      <c r="D159">
        <v>205.6</v>
      </c>
      <c r="E159">
        <v>197.5</v>
      </c>
      <c r="F159" t="s">
        <v>90</v>
      </c>
      <c r="G159" s="2">
        <v>-3.4700000000000002E-2</v>
      </c>
      <c r="I159">
        <f t="shared" si="6"/>
        <v>27</v>
      </c>
      <c r="J159">
        <f t="shared" si="7"/>
        <v>28</v>
      </c>
      <c r="K159">
        <f t="shared" si="8"/>
        <v>197.5</v>
      </c>
    </row>
    <row r="160" spans="1:11" x14ac:dyDescent="0.35">
      <c r="A160" s="1">
        <v>44588</v>
      </c>
      <c r="B160">
        <v>204.6</v>
      </c>
      <c r="C160">
        <v>202</v>
      </c>
      <c r="D160">
        <v>206.4</v>
      </c>
      <c r="E160">
        <v>202</v>
      </c>
      <c r="F160" t="s">
        <v>146</v>
      </c>
      <c r="G160" s="2">
        <v>2.8999999999999998E-3</v>
      </c>
      <c r="I160">
        <f t="shared" si="6"/>
        <v>26</v>
      </c>
      <c r="J160">
        <f t="shared" si="7"/>
        <v>27</v>
      </c>
      <c r="K160">
        <f t="shared" si="8"/>
        <v>204.6</v>
      </c>
    </row>
    <row r="161" spans="1:11" x14ac:dyDescent="0.35">
      <c r="A161" s="1">
        <v>44587</v>
      </c>
      <c r="B161">
        <v>204</v>
      </c>
      <c r="C161">
        <v>204.2</v>
      </c>
      <c r="D161">
        <v>206</v>
      </c>
      <c r="E161">
        <v>200.2</v>
      </c>
      <c r="F161" t="s">
        <v>147</v>
      </c>
      <c r="G161" s="2">
        <v>9.9000000000000008E-3</v>
      </c>
      <c r="I161">
        <f t="shared" si="6"/>
        <v>25</v>
      </c>
      <c r="J161">
        <f t="shared" si="7"/>
        <v>26</v>
      </c>
      <c r="K161">
        <f t="shared" si="8"/>
        <v>204</v>
      </c>
    </row>
    <row r="162" spans="1:11" x14ac:dyDescent="0.35">
      <c r="A162" s="1">
        <v>44586</v>
      </c>
      <c r="B162">
        <v>202</v>
      </c>
      <c r="C162">
        <v>200.4</v>
      </c>
      <c r="D162">
        <v>203.4</v>
      </c>
      <c r="E162">
        <v>199</v>
      </c>
      <c r="F162" t="s">
        <v>148</v>
      </c>
      <c r="G162" s="2">
        <v>5.0000000000000001E-3</v>
      </c>
      <c r="I162">
        <f t="shared" si="6"/>
        <v>24</v>
      </c>
      <c r="J162">
        <f t="shared" si="7"/>
        <v>25</v>
      </c>
      <c r="K162">
        <f t="shared" si="8"/>
        <v>202</v>
      </c>
    </row>
    <row r="163" spans="1:11" x14ac:dyDescent="0.35">
      <c r="A163" s="1">
        <v>44585</v>
      </c>
      <c r="B163">
        <v>201</v>
      </c>
      <c r="C163">
        <v>196.6</v>
      </c>
      <c r="D163">
        <v>201</v>
      </c>
      <c r="E163">
        <v>195.8</v>
      </c>
      <c r="F163" t="s">
        <v>149</v>
      </c>
      <c r="G163" s="2">
        <v>5.4999999999999997E-3</v>
      </c>
      <c r="I163">
        <f t="shared" si="6"/>
        <v>23</v>
      </c>
      <c r="J163">
        <f t="shared" si="7"/>
        <v>24</v>
      </c>
      <c r="K163">
        <f t="shared" si="8"/>
        <v>201</v>
      </c>
    </row>
    <row r="164" spans="1:11" x14ac:dyDescent="0.35">
      <c r="A164" s="1">
        <v>44582</v>
      </c>
      <c r="B164">
        <v>199.9</v>
      </c>
      <c r="C164">
        <v>200</v>
      </c>
      <c r="D164">
        <v>202</v>
      </c>
      <c r="E164">
        <v>196</v>
      </c>
      <c r="F164" t="s">
        <v>150</v>
      </c>
      <c r="G164" s="2">
        <v>-1.5E-3</v>
      </c>
      <c r="I164">
        <f t="shared" si="6"/>
        <v>20</v>
      </c>
      <c r="J164">
        <f t="shared" si="7"/>
        <v>21</v>
      </c>
      <c r="K164">
        <f t="shared" si="8"/>
        <v>199.9</v>
      </c>
    </row>
    <row r="165" spans="1:11" x14ac:dyDescent="0.35">
      <c r="A165" s="1">
        <v>44581</v>
      </c>
      <c r="B165">
        <v>200.2</v>
      </c>
      <c r="C165">
        <v>204.4</v>
      </c>
      <c r="D165">
        <v>207.8</v>
      </c>
      <c r="E165">
        <v>200.2</v>
      </c>
      <c r="F165" t="s">
        <v>151</v>
      </c>
      <c r="G165" s="2">
        <v>-2.0500000000000001E-2</v>
      </c>
      <c r="I165">
        <f t="shared" si="6"/>
        <v>19</v>
      </c>
      <c r="J165">
        <f t="shared" si="7"/>
        <v>20</v>
      </c>
      <c r="K165">
        <f t="shared" si="8"/>
        <v>200.2</v>
      </c>
    </row>
    <row r="166" spans="1:11" x14ac:dyDescent="0.35">
      <c r="A166" s="1">
        <v>44580</v>
      </c>
      <c r="B166">
        <v>204.4</v>
      </c>
      <c r="C166">
        <v>209</v>
      </c>
      <c r="D166">
        <v>209</v>
      </c>
      <c r="E166">
        <v>204.4</v>
      </c>
      <c r="F166" t="s">
        <v>152</v>
      </c>
      <c r="G166" s="2">
        <v>-3.3099999999999997E-2</v>
      </c>
      <c r="I166">
        <f t="shared" si="6"/>
        <v>18</v>
      </c>
      <c r="J166">
        <f t="shared" si="7"/>
        <v>19</v>
      </c>
      <c r="K166">
        <f t="shared" si="8"/>
        <v>204.4</v>
      </c>
    </row>
    <row r="167" spans="1:11" x14ac:dyDescent="0.35">
      <c r="A167" s="1">
        <v>44579</v>
      </c>
      <c r="B167">
        <v>211.4</v>
      </c>
      <c r="C167">
        <v>206</v>
      </c>
      <c r="D167">
        <v>212</v>
      </c>
      <c r="E167">
        <v>204.2</v>
      </c>
      <c r="F167" t="s">
        <v>153</v>
      </c>
      <c r="G167" s="2">
        <v>4.1399999999999999E-2</v>
      </c>
      <c r="I167">
        <f t="shared" si="6"/>
        <v>17</v>
      </c>
      <c r="J167">
        <f t="shared" si="7"/>
        <v>18</v>
      </c>
      <c r="K167">
        <f t="shared" si="8"/>
        <v>211.4</v>
      </c>
    </row>
    <row r="168" spans="1:11" x14ac:dyDescent="0.35">
      <c r="A168" s="1">
        <v>44578</v>
      </c>
      <c r="B168">
        <v>203</v>
      </c>
      <c r="C168">
        <v>199.5</v>
      </c>
      <c r="D168">
        <v>207.8</v>
      </c>
      <c r="E168">
        <v>198.6</v>
      </c>
      <c r="F168" t="s">
        <v>154</v>
      </c>
      <c r="G168" s="2">
        <v>2.2700000000000001E-2</v>
      </c>
      <c r="I168">
        <f t="shared" si="6"/>
        <v>16</v>
      </c>
      <c r="J168">
        <f t="shared" si="7"/>
        <v>17</v>
      </c>
      <c r="K168">
        <f t="shared" si="8"/>
        <v>203</v>
      </c>
    </row>
    <row r="169" spans="1:11" x14ac:dyDescent="0.35">
      <c r="A169" s="1">
        <v>44575</v>
      </c>
      <c r="B169">
        <v>198.5</v>
      </c>
      <c r="C169">
        <v>197</v>
      </c>
      <c r="D169">
        <v>200.8</v>
      </c>
      <c r="E169">
        <v>196</v>
      </c>
      <c r="F169" t="s">
        <v>155</v>
      </c>
      <c r="G169" s="2">
        <v>-2.2200000000000001E-2</v>
      </c>
      <c r="I169">
        <f t="shared" si="6"/>
        <v>13</v>
      </c>
      <c r="J169">
        <f t="shared" si="7"/>
        <v>14</v>
      </c>
      <c r="K169">
        <f t="shared" si="8"/>
        <v>198.5</v>
      </c>
    </row>
    <row r="170" spans="1:11" x14ac:dyDescent="0.35">
      <c r="A170" s="1">
        <v>44574</v>
      </c>
      <c r="B170">
        <v>203</v>
      </c>
      <c r="C170">
        <v>196.1</v>
      </c>
      <c r="D170">
        <v>203.4</v>
      </c>
      <c r="E170">
        <v>196.1</v>
      </c>
      <c r="F170" t="s">
        <v>156</v>
      </c>
      <c r="G170" s="2">
        <v>3.73E-2</v>
      </c>
      <c r="I170">
        <f t="shared" si="6"/>
        <v>12</v>
      </c>
      <c r="J170">
        <f t="shared" si="7"/>
        <v>13</v>
      </c>
      <c r="K170">
        <f t="shared" si="8"/>
        <v>203</v>
      </c>
    </row>
    <row r="171" spans="1:11" x14ac:dyDescent="0.35">
      <c r="A171" s="1">
        <v>44573</v>
      </c>
      <c r="B171">
        <v>195.7</v>
      </c>
      <c r="C171">
        <v>194</v>
      </c>
      <c r="D171">
        <v>197.4</v>
      </c>
      <c r="E171">
        <v>193.8</v>
      </c>
      <c r="F171" t="s">
        <v>58</v>
      </c>
      <c r="G171" s="2">
        <v>8.2000000000000007E-3</v>
      </c>
      <c r="I171">
        <f t="shared" si="6"/>
        <v>11</v>
      </c>
      <c r="J171">
        <f t="shared" si="7"/>
        <v>12</v>
      </c>
      <c r="K171">
        <f t="shared" si="8"/>
        <v>195.7</v>
      </c>
    </row>
    <row r="172" spans="1:11" x14ac:dyDescent="0.35">
      <c r="A172" s="1">
        <v>44572</v>
      </c>
      <c r="B172">
        <v>194.1</v>
      </c>
      <c r="C172">
        <v>195.1</v>
      </c>
      <c r="D172">
        <v>197.9</v>
      </c>
      <c r="E172">
        <v>194</v>
      </c>
      <c r="F172" t="s">
        <v>157</v>
      </c>
      <c r="G172" s="2">
        <v>-2.7099999999999999E-2</v>
      </c>
      <c r="I172">
        <f t="shared" si="6"/>
        <v>10</v>
      </c>
      <c r="J172">
        <f t="shared" si="7"/>
        <v>11</v>
      </c>
      <c r="K172">
        <f t="shared" si="8"/>
        <v>194.1</v>
      </c>
    </row>
    <row r="173" spans="1:11" x14ac:dyDescent="0.35">
      <c r="A173" s="1">
        <v>44571</v>
      </c>
      <c r="B173">
        <v>199.5</v>
      </c>
      <c r="C173">
        <v>193.8</v>
      </c>
      <c r="D173">
        <v>199.8</v>
      </c>
      <c r="E173">
        <v>193.4</v>
      </c>
      <c r="F173" t="s">
        <v>158</v>
      </c>
      <c r="G173" s="2">
        <v>2.8400000000000002E-2</v>
      </c>
      <c r="I173">
        <f t="shared" si="6"/>
        <v>9</v>
      </c>
      <c r="J173">
        <f t="shared" si="7"/>
        <v>10</v>
      </c>
      <c r="K173">
        <f t="shared" si="8"/>
        <v>199.5</v>
      </c>
    </row>
    <row r="174" spans="1:11" x14ac:dyDescent="0.35">
      <c r="A174" s="1">
        <v>44568</v>
      </c>
      <c r="B174">
        <v>194</v>
      </c>
      <c r="C174">
        <v>193.5</v>
      </c>
      <c r="D174">
        <v>195.9</v>
      </c>
      <c r="E174">
        <v>192.6</v>
      </c>
      <c r="F174" t="s">
        <v>159</v>
      </c>
      <c r="G174" s="2">
        <v>2.5999999999999999E-3</v>
      </c>
      <c r="I174">
        <f t="shared" si="6"/>
        <v>6</v>
      </c>
      <c r="J174">
        <f t="shared" si="7"/>
        <v>7</v>
      </c>
      <c r="K174">
        <f t="shared" si="8"/>
        <v>194</v>
      </c>
    </row>
    <row r="175" spans="1:11" x14ac:dyDescent="0.35">
      <c r="A175" s="1">
        <v>44567</v>
      </c>
      <c r="B175">
        <v>193.5</v>
      </c>
      <c r="C175">
        <v>194.1</v>
      </c>
      <c r="D175">
        <v>197.7</v>
      </c>
      <c r="E175">
        <v>192.6</v>
      </c>
      <c r="F175" t="s">
        <v>128</v>
      </c>
      <c r="G175" s="2">
        <v>-2.2700000000000001E-2</v>
      </c>
      <c r="I175">
        <f t="shared" si="6"/>
        <v>5</v>
      </c>
      <c r="J175">
        <f t="shared" si="7"/>
        <v>6</v>
      </c>
      <c r="K175">
        <f t="shared" si="8"/>
        <v>193.5</v>
      </c>
    </row>
    <row r="176" spans="1:11" x14ac:dyDescent="0.35">
      <c r="A176" s="1">
        <v>44566</v>
      </c>
      <c r="B176">
        <v>198</v>
      </c>
      <c r="C176">
        <v>195</v>
      </c>
      <c r="D176">
        <v>198</v>
      </c>
      <c r="E176">
        <v>192.5</v>
      </c>
      <c r="F176" t="s">
        <v>128</v>
      </c>
      <c r="G176" s="2">
        <v>1.54E-2</v>
      </c>
      <c r="I176">
        <f t="shared" si="6"/>
        <v>4</v>
      </c>
      <c r="J176">
        <f t="shared" si="7"/>
        <v>5</v>
      </c>
      <c r="K176">
        <f t="shared" si="8"/>
        <v>198</v>
      </c>
    </row>
    <row r="177" spans="1:11" x14ac:dyDescent="0.35">
      <c r="A177" s="1">
        <v>44564</v>
      </c>
      <c r="B177">
        <v>195</v>
      </c>
      <c r="C177">
        <v>205</v>
      </c>
      <c r="D177">
        <v>205</v>
      </c>
      <c r="E177">
        <v>195</v>
      </c>
      <c r="F177" t="s">
        <v>160</v>
      </c>
      <c r="G177" s="2">
        <v>-2.5000000000000001E-2</v>
      </c>
      <c r="I177">
        <f t="shared" si="6"/>
        <v>2</v>
      </c>
      <c r="J177">
        <f t="shared" si="7"/>
        <v>3</v>
      </c>
      <c r="K177">
        <f t="shared" si="8"/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1 &amp; 3</vt:lpstr>
      <vt:lpstr>ICT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Jetomo</dc:creator>
  <cp:lastModifiedBy>Chan Jetomo</cp:lastModifiedBy>
  <dcterms:created xsi:type="dcterms:W3CDTF">2022-09-17T23:35:42Z</dcterms:created>
  <dcterms:modified xsi:type="dcterms:W3CDTF">2022-09-19T11:25:56Z</dcterms:modified>
</cp:coreProperties>
</file>