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국비지원\플레이데이터\python\"/>
    </mc:Choice>
  </mc:AlternateContent>
  <xr:revisionPtr revIDLastSave="0" documentId="13_ncr:1_{71BB7A24-BEC8-4CCE-BC4B-16E192E28173}" xr6:coauthVersionLast="47" xr6:coauthVersionMax="47" xr10:uidLastSave="{00000000-0000-0000-0000-000000000000}"/>
  <bookViews>
    <workbookView xWindow="-120" yWindow="-120" windowWidth="29040" windowHeight="15840" xr2:uid="{2B38D6D1-51F5-443A-806E-CA01F42DD838}"/>
  </bookViews>
  <sheets>
    <sheet name="학생정보" sheetId="1" r:id="rId1"/>
    <sheet name="성적" sheetId="2" r:id="rId2"/>
    <sheet name="원비납입현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21" i="3"/>
  <c r="E22" i="3"/>
  <c r="E23" i="3"/>
  <c r="E24" i="3"/>
  <c r="E3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2" i="3"/>
  <c r="D23" i="3"/>
  <c r="D2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</calcChain>
</file>

<file path=xl/sharedStrings.xml><?xml version="1.0" encoding="utf-8"?>
<sst xmlns="http://schemas.openxmlformats.org/spreadsheetml/2006/main" count="343" uniqueCount="107">
  <si>
    <t>이름</t>
    <phoneticPr fontId="4" type="noConversion"/>
  </si>
  <si>
    <t>학교</t>
    <phoneticPr fontId="4" type="noConversion"/>
  </si>
  <si>
    <t>구분</t>
    <phoneticPr fontId="4" type="noConversion"/>
  </si>
  <si>
    <t>메일</t>
    <phoneticPr fontId="4" type="noConversion"/>
  </si>
  <si>
    <t>주소</t>
    <phoneticPr fontId="4" type="noConversion"/>
  </si>
  <si>
    <t>학생휴대전화</t>
    <phoneticPr fontId="4" type="noConversion"/>
  </si>
  <si>
    <t>부모님휴대전화</t>
    <phoneticPr fontId="4" type="noConversion"/>
  </si>
  <si>
    <t>원비</t>
    <phoneticPr fontId="3" type="noConversion"/>
  </si>
  <si>
    <t>원비 입금일</t>
    <phoneticPr fontId="3" type="noConversion"/>
  </si>
  <si>
    <t>xxx</t>
    <phoneticPr fontId="3" type="noConversion"/>
  </si>
  <si>
    <t>yuyy</t>
    <phoneticPr fontId="3" type="noConversion"/>
  </si>
  <si>
    <t>ddd</t>
    <phoneticPr fontId="3" type="noConversion"/>
  </si>
  <si>
    <t>x고</t>
    <phoneticPr fontId="3" type="noConversion"/>
  </si>
  <si>
    <t>x중</t>
    <phoneticPr fontId="3" type="noConversion"/>
  </si>
  <si>
    <t>y고</t>
    <phoneticPr fontId="3" type="noConversion"/>
  </si>
  <si>
    <t>고3</t>
    <phoneticPr fontId="3" type="noConversion"/>
  </si>
  <si>
    <t>고1</t>
    <phoneticPr fontId="3" type="noConversion"/>
  </si>
  <si>
    <t>중3</t>
    <phoneticPr fontId="3" type="noConversion"/>
  </si>
  <si>
    <t>5일</t>
    <phoneticPr fontId="3" type="noConversion"/>
  </si>
  <si>
    <t>15일</t>
  </si>
  <si>
    <t>10일</t>
    <phoneticPr fontId="3" type="noConversion"/>
  </si>
  <si>
    <t>서울특별시</t>
    <phoneticPr fontId="3" type="noConversion"/>
  </si>
  <si>
    <t>01012345678</t>
    <phoneticPr fontId="3" type="noConversion"/>
  </si>
  <si>
    <t>01012345679</t>
  </si>
  <si>
    <t>01012345680</t>
  </si>
  <si>
    <t>01012345681</t>
  </si>
  <si>
    <t>01012345682</t>
  </si>
  <si>
    <t>01012345683</t>
  </si>
  <si>
    <t>01012345684</t>
  </si>
  <si>
    <t>01012345685</t>
  </si>
  <si>
    <t>01012345686</t>
  </si>
  <si>
    <t>01012345687</t>
  </si>
  <si>
    <t>01012345688</t>
  </si>
  <si>
    <t>01012345689</t>
  </si>
  <si>
    <t>01012345690</t>
  </si>
  <si>
    <t>01012345691</t>
  </si>
  <si>
    <t>01012345692</t>
  </si>
  <si>
    <t>01012345693</t>
  </si>
  <si>
    <t>01012345694</t>
  </si>
  <si>
    <t>01012345695</t>
  </si>
  <si>
    <t>01012345696</t>
  </si>
  <si>
    <t>01012345697</t>
  </si>
  <si>
    <t>01012345698</t>
  </si>
  <si>
    <t>01012345699</t>
  </si>
  <si>
    <t>01012345700</t>
  </si>
  <si>
    <t>sjj0077@naver.com</t>
    <phoneticPr fontId="3" type="noConversion"/>
  </si>
  <si>
    <t>jae0077@daum.net</t>
    <phoneticPr fontId="3" type="noConversion"/>
  </si>
  <si>
    <t>doctornell@naver.com</t>
  </si>
  <si>
    <t>wlaud5314@naver.com</t>
  </si>
  <si>
    <t>w_w9720@naver.com</t>
  </si>
  <si>
    <t>정은진</t>
    <phoneticPr fontId="3" type="noConversion"/>
  </si>
  <si>
    <t>김지명</t>
    <phoneticPr fontId="3" type="noConversion"/>
  </si>
  <si>
    <t>마유진</t>
    <phoneticPr fontId="3" type="noConversion"/>
  </si>
  <si>
    <t>차재훈</t>
    <phoneticPr fontId="3" type="noConversion"/>
  </si>
  <si>
    <t>차재훈2</t>
    <phoneticPr fontId="3" type="noConversion"/>
  </si>
  <si>
    <t>차재훈3</t>
    <phoneticPr fontId="3" type="noConversion"/>
  </si>
  <si>
    <t>11일</t>
  </si>
  <si>
    <t>12일</t>
  </si>
  <si>
    <t>13일</t>
  </si>
  <si>
    <t>14일</t>
  </si>
  <si>
    <t>16일</t>
  </si>
  <si>
    <t>17일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</si>
  <si>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</si>
  <si>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</si>
  <si>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</si>
  <si>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</si>
  <si>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</si>
  <si>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</si>
  <si>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</si>
  <si>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</si>
  <si>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</si>
  <si>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</si>
  <si>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</si>
  <si>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구분</t>
    <phoneticPr fontId="3" type="noConversion"/>
  </si>
  <si>
    <t>이름</t>
    <phoneticPr fontId="3" type="noConversion"/>
  </si>
  <si>
    <t>no</t>
    <phoneticPr fontId="3" type="noConversion"/>
  </si>
  <si>
    <t>1학기</t>
    <phoneticPr fontId="3" type="noConversion"/>
  </si>
  <si>
    <t>2학기</t>
    <phoneticPr fontId="3" type="noConversion"/>
  </si>
  <si>
    <t>평균</t>
    <phoneticPr fontId="3" type="noConversion"/>
  </si>
  <si>
    <t>중간고사</t>
    <phoneticPr fontId="3" type="noConversion"/>
  </si>
  <si>
    <t>기말고사</t>
    <phoneticPr fontId="3" type="noConversion"/>
  </si>
  <si>
    <t>모의고사</t>
    <phoneticPr fontId="3" type="noConversion"/>
  </si>
  <si>
    <t>1월</t>
    <phoneticPr fontId="3" type="noConversion"/>
  </si>
  <si>
    <t>2월</t>
    <phoneticPr fontId="3" type="noConversion"/>
  </si>
  <si>
    <t>3월</t>
  </si>
  <si>
    <t>3월</t>
    <phoneticPr fontId="3" type="noConversion"/>
  </si>
  <si>
    <t>4월</t>
  </si>
  <si>
    <t>4월</t>
    <phoneticPr fontId="3" type="noConversion"/>
  </si>
  <si>
    <t>5월</t>
  </si>
  <si>
    <t>5월</t>
    <phoneticPr fontId="3" type="noConversion"/>
  </si>
  <si>
    <t>6월</t>
  </si>
  <si>
    <t>6월</t>
    <phoneticPr fontId="3" type="noConversion"/>
  </si>
  <si>
    <t>7월</t>
  </si>
  <si>
    <t>8월</t>
  </si>
  <si>
    <t>9월</t>
  </si>
  <si>
    <t>10월</t>
  </si>
  <si>
    <t>11월</t>
  </si>
  <si>
    <t>12월</t>
  </si>
  <si>
    <t>ansanjaehun@gmail.com</t>
    <phoneticPr fontId="3" type="noConversion"/>
  </si>
  <si>
    <t>no.</t>
    <phoneticPr fontId="4" type="noConversion"/>
  </si>
  <si>
    <t>원비</t>
    <phoneticPr fontId="4" type="noConversion"/>
  </si>
  <si>
    <t>원비날짜</t>
    <phoneticPr fontId="4" type="noConversion"/>
  </si>
  <si>
    <t>1월</t>
    <phoneticPr fontId="4" type="noConversion"/>
  </si>
  <si>
    <t>2월</t>
    <phoneticPr fontId="4" type="noConversion"/>
  </si>
  <si>
    <t>o</t>
    <phoneticPr fontId="3" type="noConversion"/>
  </si>
  <si>
    <t>x</t>
    <phoneticPr fontId="3" type="noConversion"/>
  </si>
  <si>
    <t>2021년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</si>
</sst>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000000\-0000000"/>
    <numFmt numFmtId="177" formatCode="&quot;₩&quot;#,##0_);[Red]\(&quot;₩&quot;#,##0\)"/>
    <numFmt numFmtId="180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5" fillId="2" borderId="1" xfId="2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2" fontId="0" fillId="0" borderId="1" xfId="1" applyNumberFormat="1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2" fontId="0" fillId="0" borderId="8" xfId="1" applyNumberFormat="1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4" borderId="1" xfId="0" applyFill="1" applyBorder="1">
      <alignment vertical="center"/>
    </xf>
    <xf numFmtId="180" fontId="0" fillId="4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e0077@daum.net" TargetMode="External"/><Relationship Id="rId2" Type="http://schemas.openxmlformats.org/officeDocument/2006/relationships/hyperlink" Target="mailto:ansanjaehun@gmail.com" TargetMode="External"/><Relationship Id="rId1" Type="http://schemas.openxmlformats.org/officeDocument/2006/relationships/hyperlink" Target="mailto:sjj0077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4F35-79DF-40E2-A354-8AFD917AB280}">
  <dimension ref="A1:M23"/>
  <sheetViews>
    <sheetView tabSelected="1" workbookViewId="0">
      <selection activeCell="I28" sqref="I28"/>
    </sheetView>
  </sheetViews>
  <sheetFormatPr defaultRowHeight="16.5" x14ac:dyDescent="0.3"/>
  <cols>
    <col min="4" max="4" width="23.25" bestFit="1" customWidth="1"/>
    <col min="5" max="5" width="11" bestFit="1" customWidth="1"/>
    <col min="6" max="6" width="13" bestFit="1" customWidth="1"/>
    <col min="7" max="7" width="15.125" bestFit="1" customWidth="1"/>
    <col min="8" max="8" width="9.875" bestFit="1" customWidth="1"/>
    <col min="9" max="9" width="11.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</row>
    <row r="2" spans="1:13" x14ac:dyDescent="0.3">
      <c r="A2" s="1" t="s">
        <v>53</v>
      </c>
      <c r="B2" s="1" t="s">
        <v>12</v>
      </c>
      <c r="C2" s="1" t="s">
        <v>15</v>
      </c>
      <c r="D2" s="7" t="s">
        <v>45</v>
      </c>
      <c r="E2" s="1" t="s">
        <v>21</v>
      </c>
      <c r="F2" s="8" t="s">
        <v>22</v>
      </c>
      <c r="G2" s="8" t="s">
        <v>23</v>
      </c>
      <c r="H2" s="3">
        <v>500000</v>
      </c>
      <c r="I2" s="4" t="s">
        <v>18</v>
      </c>
    </row>
    <row r="3" spans="1:13" x14ac:dyDescent="0.3">
      <c r="A3" s="1" t="s">
        <v>54</v>
      </c>
      <c r="B3" s="1" t="s">
        <v>13</v>
      </c>
      <c r="C3" s="1" t="s">
        <v>17</v>
      </c>
      <c r="D3" s="7" t="s">
        <v>98</v>
      </c>
      <c r="E3" s="1" t="s">
        <v>21</v>
      </c>
      <c r="F3" s="8" t="s">
        <v>23</v>
      </c>
      <c r="G3" s="8" t="s">
        <v>24</v>
      </c>
      <c r="H3" s="3"/>
      <c r="I3" s="4"/>
    </row>
    <row r="4" spans="1:13" x14ac:dyDescent="0.3">
      <c r="A4" s="1" t="s">
        <v>55</v>
      </c>
      <c r="B4" s="1" t="s">
        <v>14</v>
      </c>
      <c r="C4" s="1" t="s">
        <v>16</v>
      </c>
      <c r="D4" s="7" t="s">
        <v>46</v>
      </c>
      <c r="E4" s="1" t="s">
        <v>21</v>
      </c>
      <c r="F4" s="8" t="s">
        <v>24</v>
      </c>
      <c r="G4" s="8" t="s">
        <v>25</v>
      </c>
      <c r="H4" s="3">
        <v>400000</v>
      </c>
      <c r="I4" s="4" t="s">
        <v>20</v>
      </c>
    </row>
    <row r="5" spans="1:13" x14ac:dyDescent="0.3">
      <c r="A5" s="1" t="s">
        <v>9</v>
      </c>
      <c r="B5" s="1" t="s">
        <v>12</v>
      </c>
      <c r="C5" s="1" t="s">
        <v>15</v>
      </c>
      <c r="D5" s="7"/>
      <c r="E5" s="1" t="s">
        <v>21</v>
      </c>
      <c r="F5" s="8" t="s">
        <v>25</v>
      </c>
      <c r="G5" s="8" t="s">
        <v>26</v>
      </c>
      <c r="H5" s="3">
        <v>316666.66666666698</v>
      </c>
      <c r="I5" s="4" t="s">
        <v>56</v>
      </c>
    </row>
    <row r="6" spans="1:13" x14ac:dyDescent="0.3">
      <c r="A6" s="1" t="s">
        <v>10</v>
      </c>
      <c r="B6" s="1" t="s">
        <v>13</v>
      </c>
      <c r="C6" s="1" t="s">
        <v>17</v>
      </c>
      <c r="D6" s="7"/>
      <c r="E6" s="1" t="s">
        <v>21</v>
      </c>
      <c r="F6" s="8" t="s">
        <v>26</v>
      </c>
      <c r="G6" s="8" t="s">
        <v>27</v>
      </c>
      <c r="H6" s="3">
        <v>266666.66666666698</v>
      </c>
      <c r="I6" s="4" t="s">
        <v>57</v>
      </c>
    </row>
    <row r="7" spans="1:13" x14ac:dyDescent="0.3">
      <c r="A7" s="1" t="s">
        <v>11</v>
      </c>
      <c r="B7" s="1" t="s">
        <v>14</v>
      </c>
      <c r="C7" s="1" t="s">
        <v>16</v>
      </c>
      <c r="D7" s="7"/>
      <c r="E7" s="1" t="s">
        <v>21</v>
      </c>
      <c r="F7" s="8" t="s">
        <v>27</v>
      </c>
      <c r="G7" s="8" t="s">
        <v>28</v>
      </c>
      <c r="H7" s="3">
        <v>216666.66666666701</v>
      </c>
      <c r="I7" s="4" t="s">
        <v>58</v>
      </c>
    </row>
    <row r="8" spans="1:13" x14ac:dyDescent="0.3">
      <c r="A8" s="1" t="s">
        <v>9</v>
      </c>
      <c r="B8" s="1" t="s">
        <v>12</v>
      </c>
      <c r="C8" s="1" t="s">
        <v>15</v>
      </c>
      <c r="D8" s="7"/>
      <c r="E8" s="1" t="s">
        <v>21</v>
      </c>
      <c r="F8" s="8" t="s">
        <v>28</v>
      </c>
      <c r="G8" s="8" t="s">
        <v>29</v>
      </c>
      <c r="H8" s="3">
        <v>166666.66666666701</v>
      </c>
      <c r="I8" s="4" t="s">
        <v>59</v>
      </c>
    </row>
    <row r="9" spans="1:13" x14ac:dyDescent="0.3">
      <c r="A9" s="1" t="s">
        <v>52</v>
      </c>
      <c r="B9" s="1" t="s">
        <v>13</v>
      </c>
      <c r="C9" s="1" t="s">
        <v>17</v>
      </c>
      <c r="D9" s="7" t="s">
        <v>47</v>
      </c>
      <c r="E9" s="1" t="s">
        <v>21</v>
      </c>
      <c r="F9" s="8" t="s">
        <v>29</v>
      </c>
      <c r="G9" s="8" t="s">
        <v>30</v>
      </c>
      <c r="H9" s="3">
        <v>116666.66666666701</v>
      </c>
      <c r="I9" s="4" t="s">
        <v>19</v>
      </c>
    </row>
    <row r="10" spans="1:13" x14ac:dyDescent="0.3">
      <c r="A10" s="1" t="s">
        <v>11</v>
      </c>
      <c r="B10" s="1" t="s">
        <v>14</v>
      </c>
      <c r="C10" s="1" t="s">
        <v>16</v>
      </c>
      <c r="D10" s="7"/>
      <c r="E10" s="1" t="s">
        <v>21</v>
      </c>
      <c r="F10" s="8" t="s">
        <v>30</v>
      </c>
      <c r="G10" s="8" t="s">
        <v>31</v>
      </c>
      <c r="H10" s="3">
        <v>66666.666666666701</v>
      </c>
      <c r="I10" s="4" t="s">
        <v>60</v>
      </c>
    </row>
    <row r="11" spans="1:13" x14ac:dyDescent="0.3">
      <c r="A11" s="1" t="s">
        <v>9</v>
      </c>
      <c r="B11" s="1" t="s">
        <v>12</v>
      </c>
      <c r="C11" s="1" t="s">
        <v>15</v>
      </c>
      <c r="D11" s="7"/>
      <c r="E11" s="1" t="s">
        <v>21</v>
      </c>
      <c r="F11" s="8" t="s">
        <v>31</v>
      </c>
      <c r="G11" s="8" t="s">
        <v>32</v>
      </c>
      <c r="H11" s="3">
        <v>16666.666666666701</v>
      </c>
      <c r="I11" s="4" t="s">
        <v>61</v>
      </c>
    </row>
    <row r="12" spans="1:13" x14ac:dyDescent="0.3">
      <c r="A12" s="1" t="s">
        <v>10</v>
      </c>
      <c r="B12" s="1" t="s">
        <v>13</v>
      </c>
      <c r="C12" s="1" t="s">
        <v>17</v>
      </c>
      <c r="D12" s="7"/>
      <c r="E12" s="1" t="s">
        <v>21</v>
      </c>
      <c r="F12" s="8" t="s">
        <v>32</v>
      </c>
      <c r="G12" s="8" t="s">
        <v>33</v>
      </c>
      <c r="H12" s="3"/>
      <c r="I12" s="4"/>
    </row>
    <row r="13" spans="1:13" x14ac:dyDescent="0.3">
      <c r="A13" s="1" t="s">
        <v>11</v>
      </c>
      <c r="B13" s="1" t="s">
        <v>14</v>
      </c>
      <c r="C13" s="1" t="s">
        <v>16</v>
      </c>
      <c r="D13" s="7"/>
      <c r="E13" s="1" t="s">
        <v>21</v>
      </c>
      <c r="F13" s="8" t="s">
        <v>33</v>
      </c>
      <c r="G13" s="8" t="s">
        <v>34</v>
      </c>
      <c r="H13" s="3">
        <v>350000</v>
      </c>
      <c r="I13" s="4" t="s">
        <v>62</v>
      </c>
    </row>
    <row r="14" spans="1:13" x14ac:dyDescent="0.3">
      <c r="A14" s="1" t="s">
        <v>9</v>
      </c>
      <c r="B14" s="1" t="s">
        <v>12</v>
      </c>
      <c r="C14" s="1" t="s">
        <v>15</v>
      </c>
      <c r="D14" s="7"/>
      <c r="E14" s="1" t="s">
        <v>21</v>
      </c>
      <c r="F14" s="8" t="s">
        <v>34</v>
      </c>
      <c r="G14" s="8" t="s">
        <v>35</v>
      </c>
      <c r="H14" s="3"/>
      <c r="I14" s="4" t="s">
        <v>63</v>
      </c>
    </row>
    <row r="15" spans="1:13" x14ac:dyDescent="0.3">
      <c r="A15" s="1" t="s">
        <v>10</v>
      </c>
      <c r="B15" s="1" t="s">
        <v>13</v>
      </c>
      <c r="C15" s="1" t="s">
        <v>17</v>
      </c>
      <c r="D15" s="7"/>
      <c r="E15" s="1" t="s">
        <v>21</v>
      </c>
      <c r="F15" s="8" t="s">
        <v>35</v>
      </c>
      <c r="G15" s="8" t="s">
        <v>36</v>
      </c>
      <c r="H15" s="3"/>
      <c r="I15" s="4" t="s">
        <v>64</v>
      </c>
      <c r="M15" s="5"/>
    </row>
    <row r="16" spans="1:13" x14ac:dyDescent="0.3">
      <c r="A16" s="1" t="s">
        <v>11</v>
      </c>
      <c r="B16" s="1" t="s">
        <v>14</v>
      </c>
      <c r="C16" s="1" t="s">
        <v>16</v>
      </c>
      <c r="D16" s="7"/>
      <c r="E16" s="1" t="s">
        <v>21</v>
      </c>
      <c r="F16" s="8" t="s">
        <v>36</v>
      </c>
      <c r="G16" s="8" t="s">
        <v>37</v>
      </c>
      <c r="H16" s="3"/>
      <c r="I16" s="4" t="s">
        <v>65</v>
      </c>
    </row>
    <row r="17" spans="1:9" x14ac:dyDescent="0.3">
      <c r="A17" s="1" t="s">
        <v>51</v>
      </c>
      <c r="B17" s="1" t="s">
        <v>12</v>
      </c>
      <c r="C17" s="1" t="s">
        <v>15</v>
      </c>
      <c r="D17" s="7" t="s">
        <v>48</v>
      </c>
      <c r="E17" s="1" t="s">
        <v>21</v>
      </c>
      <c r="F17" s="8" t="s">
        <v>37</v>
      </c>
      <c r="G17" s="8" t="s">
        <v>38</v>
      </c>
      <c r="H17" s="3"/>
      <c r="I17" s="4" t="s">
        <v>66</v>
      </c>
    </row>
    <row r="18" spans="1:9" x14ac:dyDescent="0.3">
      <c r="A18" s="1" t="s">
        <v>10</v>
      </c>
      <c r="B18" s="1" t="s">
        <v>13</v>
      </c>
      <c r="C18" s="1" t="s">
        <v>17</v>
      </c>
      <c r="D18" s="7"/>
      <c r="E18" s="1" t="s">
        <v>21</v>
      </c>
      <c r="F18" s="8" t="s">
        <v>38</v>
      </c>
      <c r="G18" s="8" t="s">
        <v>39</v>
      </c>
      <c r="H18" s="3"/>
      <c r="I18" s="4" t="s">
        <v>67</v>
      </c>
    </row>
    <row r="19" spans="1:9" x14ac:dyDescent="0.3">
      <c r="A19" s="1" t="s">
        <v>11</v>
      </c>
      <c r="B19" s="1" t="s">
        <v>14</v>
      </c>
      <c r="C19" s="1" t="s">
        <v>16</v>
      </c>
      <c r="D19" s="7"/>
      <c r="E19" s="1" t="s">
        <v>21</v>
      </c>
      <c r="F19" s="8" t="s">
        <v>39</v>
      </c>
      <c r="G19" s="8" t="s">
        <v>40</v>
      </c>
      <c r="H19" s="3"/>
      <c r="I19" s="4" t="s">
        <v>68</v>
      </c>
    </row>
    <row r="20" spans="1:9" x14ac:dyDescent="0.3">
      <c r="A20" s="1" t="s">
        <v>9</v>
      </c>
      <c r="B20" s="1" t="s">
        <v>12</v>
      </c>
      <c r="C20" s="1" t="s">
        <v>15</v>
      </c>
      <c r="D20" s="7"/>
      <c r="E20" s="1" t="s">
        <v>21</v>
      </c>
      <c r="F20" s="8" t="s">
        <v>40</v>
      </c>
      <c r="G20" s="8" t="s">
        <v>41</v>
      </c>
      <c r="H20" s="3"/>
      <c r="I20" s="4" t="s">
        <v>69</v>
      </c>
    </row>
    <row r="21" spans="1:9" x14ac:dyDescent="0.3">
      <c r="A21" s="1" t="s">
        <v>10</v>
      </c>
      <c r="B21" s="1" t="s">
        <v>13</v>
      </c>
      <c r="C21" s="1" t="s">
        <v>17</v>
      </c>
      <c r="D21" s="7"/>
      <c r="E21" s="1" t="s">
        <v>21</v>
      </c>
      <c r="F21" s="8" t="s">
        <v>41</v>
      </c>
      <c r="G21" s="8" t="s">
        <v>42</v>
      </c>
      <c r="H21" s="3"/>
      <c r="I21" s="4" t="s">
        <v>70</v>
      </c>
    </row>
    <row r="22" spans="1:9" x14ac:dyDescent="0.3">
      <c r="A22" s="1" t="s">
        <v>50</v>
      </c>
      <c r="B22" s="1" t="s">
        <v>14</v>
      </c>
      <c r="C22" s="1" t="s">
        <v>16</v>
      </c>
      <c r="D22" s="7" t="s">
        <v>49</v>
      </c>
      <c r="E22" s="1" t="s">
        <v>21</v>
      </c>
      <c r="F22" s="8" t="s">
        <v>42</v>
      </c>
      <c r="G22" s="8" t="s">
        <v>43</v>
      </c>
      <c r="H22" s="3"/>
      <c r="I22" s="4" t="s">
        <v>71</v>
      </c>
    </row>
    <row r="23" spans="1:9" x14ac:dyDescent="0.3">
      <c r="A23" s="1" t="s">
        <v>9</v>
      </c>
      <c r="B23" s="1" t="s">
        <v>12</v>
      </c>
      <c r="C23" s="1" t="s">
        <v>15</v>
      </c>
      <c r="D23" s="7"/>
      <c r="E23" s="1" t="s">
        <v>21</v>
      </c>
      <c r="F23" s="8" t="s">
        <v>43</v>
      </c>
      <c r="G23" s="8" t="s">
        <v>44</v>
      </c>
      <c r="H23" s="3"/>
      <c r="I23" s="4" t="s">
        <v>72</v>
      </c>
    </row>
  </sheetData>
  <phoneticPr fontId="3" type="noConversion"/>
  <hyperlinks>
    <hyperlink ref="D2" r:id="rId1" xr:uid="{E3FE8F65-9D05-4512-A054-0745F5ABB31B}"/>
    <hyperlink ref="D3" r:id="rId2" xr:uid="{A8B4E0B9-7B8A-4910-B232-12E1DF646651}"/>
    <hyperlink ref="D4" r:id="rId3" xr:uid="{77D894C8-7A5B-4BC2-B32F-5B97575AB2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DFA3-58A2-4B77-AF54-9D48679F38A1}">
  <dimension ref="A1:S25"/>
  <sheetViews>
    <sheetView workbookViewId="0">
      <selection activeCell="I30" sqref="I30"/>
    </sheetView>
  </sheetViews>
  <sheetFormatPr defaultRowHeight="16.5" x14ac:dyDescent="0.3"/>
  <cols>
    <col min="6" max="6" width="5.5" bestFit="1" customWidth="1"/>
  </cols>
  <sheetData>
    <row r="1" spans="1:19" x14ac:dyDescent="0.3">
      <c r="A1" s="26"/>
      <c r="B1" s="26"/>
      <c r="C1" s="26"/>
      <c r="D1" s="26" t="s">
        <v>76</v>
      </c>
      <c r="E1" s="26" t="s">
        <v>77</v>
      </c>
      <c r="F1" s="26"/>
      <c r="G1" s="9" t="s">
        <v>81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">
      <c r="A2" s="26" t="s">
        <v>75</v>
      </c>
      <c r="B2" s="26" t="s">
        <v>73</v>
      </c>
      <c r="C2" s="26" t="s">
        <v>74</v>
      </c>
      <c r="D2" s="26" t="s">
        <v>79</v>
      </c>
      <c r="E2" s="26" t="s">
        <v>80</v>
      </c>
      <c r="F2" s="26" t="s">
        <v>78</v>
      </c>
      <c r="G2" s="26" t="s">
        <v>82</v>
      </c>
      <c r="H2" s="26" t="s">
        <v>83</v>
      </c>
      <c r="I2" s="26" t="s">
        <v>85</v>
      </c>
      <c r="J2" s="26" t="s">
        <v>87</v>
      </c>
      <c r="K2" s="26" t="s">
        <v>89</v>
      </c>
      <c r="L2" s="26" t="s">
        <v>91</v>
      </c>
      <c r="M2" s="26" t="s">
        <v>92</v>
      </c>
      <c r="N2" s="26" t="s">
        <v>93</v>
      </c>
      <c r="O2" s="26" t="s">
        <v>94</v>
      </c>
      <c r="P2" s="26" t="s">
        <v>95</v>
      </c>
      <c r="Q2" s="26" t="s">
        <v>96</v>
      </c>
      <c r="R2" s="26" t="s">
        <v>97</v>
      </c>
      <c r="S2" s="26" t="s">
        <v>78</v>
      </c>
    </row>
    <row r="3" spans="1:19" x14ac:dyDescent="0.3">
      <c r="A3" s="6">
        <v>1</v>
      </c>
      <c r="B3" s="6" t="str">
        <f>학생정보!C2</f>
        <v>고3</v>
      </c>
      <c r="C3" s="6" t="str">
        <f>학생정보!A2</f>
        <v>차재훈</v>
      </c>
      <c r="D3" s="6">
        <v>90</v>
      </c>
      <c r="E3" s="6">
        <v>68</v>
      </c>
      <c r="F3" s="24">
        <f>AVERAGE(D3:E3)</f>
        <v>79</v>
      </c>
      <c r="G3" s="6">
        <v>89</v>
      </c>
      <c r="H3" s="6">
        <v>85</v>
      </c>
      <c r="I3" s="6">
        <v>56</v>
      </c>
      <c r="J3" s="6">
        <v>78</v>
      </c>
      <c r="K3" s="6">
        <v>100</v>
      </c>
      <c r="L3" s="6">
        <v>80</v>
      </c>
      <c r="M3" s="6">
        <v>76</v>
      </c>
      <c r="N3" s="6"/>
      <c r="O3" s="6"/>
      <c r="P3" s="6"/>
      <c r="Q3" s="6"/>
      <c r="R3" s="6"/>
      <c r="S3" s="25">
        <f>AVERAGE(G3:R3)</f>
        <v>80.571428571428569</v>
      </c>
    </row>
    <row r="4" spans="1:19" x14ac:dyDescent="0.3">
      <c r="A4" s="6">
        <v>2</v>
      </c>
      <c r="B4" s="6" t="str">
        <f>학생정보!C3</f>
        <v>중3</v>
      </c>
      <c r="C4" s="6" t="str">
        <f>학생정보!A3</f>
        <v>차재훈2</v>
      </c>
      <c r="D4" s="6">
        <v>70</v>
      </c>
      <c r="E4" s="6">
        <v>95</v>
      </c>
      <c r="F4" s="24">
        <f t="shared" ref="F4:F24" si="0">AVERAGE(D4:E4)</f>
        <v>82.5</v>
      </c>
      <c r="G4" s="6">
        <v>82</v>
      </c>
      <c r="H4" s="6">
        <v>44</v>
      </c>
      <c r="I4" s="6">
        <v>79</v>
      </c>
      <c r="J4" s="6">
        <v>54</v>
      </c>
      <c r="K4" s="6">
        <v>70</v>
      </c>
      <c r="L4" s="6">
        <v>60</v>
      </c>
      <c r="M4" s="6">
        <v>90</v>
      </c>
      <c r="N4" s="6"/>
      <c r="O4" s="6"/>
      <c r="P4" s="6"/>
      <c r="Q4" s="6"/>
      <c r="R4" s="6"/>
      <c r="S4" s="25">
        <f t="shared" ref="S4:S24" si="1">AVERAGE(G4:R4)</f>
        <v>68.428571428571431</v>
      </c>
    </row>
    <row r="5" spans="1:19" x14ac:dyDescent="0.3">
      <c r="A5" s="6">
        <v>3</v>
      </c>
      <c r="B5" s="6" t="str">
        <f>학생정보!C4</f>
        <v>고1</v>
      </c>
      <c r="C5" s="6" t="str">
        <f>학생정보!A4</f>
        <v>차재훈3</v>
      </c>
      <c r="D5" s="6">
        <v>80</v>
      </c>
      <c r="E5" s="6">
        <v>91</v>
      </c>
      <c r="F5" s="24">
        <f t="shared" si="0"/>
        <v>85.5</v>
      </c>
      <c r="G5" s="6">
        <v>96</v>
      </c>
      <c r="H5" s="6">
        <v>94</v>
      </c>
      <c r="I5" s="6">
        <v>89</v>
      </c>
      <c r="J5" s="6">
        <v>76</v>
      </c>
      <c r="K5" s="6">
        <v>88</v>
      </c>
      <c r="L5" s="6">
        <v>100</v>
      </c>
      <c r="M5" s="6">
        <v>94</v>
      </c>
      <c r="N5" s="6"/>
      <c r="O5" s="6"/>
      <c r="P5" s="6"/>
      <c r="Q5" s="6"/>
      <c r="R5" s="6"/>
      <c r="S5" s="25">
        <f t="shared" si="1"/>
        <v>91</v>
      </c>
    </row>
    <row r="6" spans="1:19" x14ac:dyDescent="0.3">
      <c r="A6" s="6">
        <v>4</v>
      </c>
      <c r="B6" s="6" t="str">
        <f>학생정보!C5</f>
        <v>고3</v>
      </c>
      <c r="C6" s="6" t="str">
        <f>학생정보!A5</f>
        <v>xxx</v>
      </c>
      <c r="D6" s="6">
        <v>100</v>
      </c>
      <c r="E6" s="6">
        <v>40</v>
      </c>
      <c r="F6" s="24">
        <f t="shared" si="0"/>
        <v>70</v>
      </c>
      <c r="G6" s="6">
        <v>77</v>
      </c>
      <c r="H6" s="6">
        <v>80</v>
      </c>
      <c r="I6" s="6">
        <v>55</v>
      </c>
      <c r="J6" s="6">
        <v>72</v>
      </c>
      <c r="K6" s="6">
        <v>60</v>
      </c>
      <c r="L6" s="6">
        <v>90</v>
      </c>
      <c r="M6" s="6">
        <v>70</v>
      </c>
      <c r="N6" s="6"/>
      <c r="O6" s="6"/>
      <c r="P6" s="6"/>
      <c r="Q6" s="6"/>
      <c r="R6" s="6"/>
      <c r="S6" s="25">
        <f t="shared" si="1"/>
        <v>72</v>
      </c>
    </row>
    <row r="7" spans="1:19" x14ac:dyDescent="0.3">
      <c r="A7" s="6">
        <v>5</v>
      </c>
      <c r="B7" s="6" t="str">
        <f>학생정보!C6</f>
        <v>중3</v>
      </c>
      <c r="C7" s="6" t="str">
        <f>학생정보!A6</f>
        <v>yuyy</v>
      </c>
      <c r="D7" s="6">
        <v>90</v>
      </c>
      <c r="E7" s="6">
        <v>88</v>
      </c>
      <c r="F7" s="24">
        <f t="shared" si="0"/>
        <v>89</v>
      </c>
      <c r="G7" s="6">
        <v>66</v>
      </c>
      <c r="H7" s="6">
        <v>75</v>
      </c>
      <c r="I7" s="6">
        <v>70</v>
      </c>
      <c r="J7" s="6">
        <v>46</v>
      </c>
      <c r="K7" s="6">
        <v>85</v>
      </c>
      <c r="L7" s="6">
        <v>85</v>
      </c>
      <c r="M7" s="6">
        <v>80</v>
      </c>
      <c r="N7" s="6"/>
      <c r="O7" s="6"/>
      <c r="P7" s="6"/>
      <c r="Q7" s="6"/>
      <c r="R7" s="6"/>
      <c r="S7" s="25">
        <f t="shared" si="1"/>
        <v>72.428571428571431</v>
      </c>
    </row>
    <row r="8" spans="1:19" x14ac:dyDescent="0.3">
      <c r="A8" s="6">
        <v>6</v>
      </c>
      <c r="B8" s="6" t="str">
        <f>학생정보!C7</f>
        <v>고1</v>
      </c>
      <c r="C8" s="6" t="str">
        <f>학생정보!A7</f>
        <v>ddd</v>
      </c>
      <c r="D8" s="6">
        <v>20</v>
      </c>
      <c r="E8" s="6">
        <v>89</v>
      </c>
      <c r="F8" s="24">
        <f t="shared" si="0"/>
        <v>54.5</v>
      </c>
      <c r="G8" s="6">
        <v>65</v>
      </c>
      <c r="H8" s="6">
        <v>46</v>
      </c>
      <c r="I8" s="6">
        <v>80</v>
      </c>
      <c r="J8" s="6">
        <v>70</v>
      </c>
      <c r="K8" s="6">
        <v>56</v>
      </c>
      <c r="L8" s="6">
        <v>76</v>
      </c>
      <c r="M8" s="6">
        <v>67</v>
      </c>
      <c r="N8" s="6"/>
      <c r="O8" s="6"/>
      <c r="P8" s="6"/>
      <c r="Q8" s="6"/>
      <c r="R8" s="6"/>
      <c r="S8" s="25">
        <f t="shared" si="1"/>
        <v>65.714285714285708</v>
      </c>
    </row>
    <row r="9" spans="1:19" x14ac:dyDescent="0.3">
      <c r="A9" s="6">
        <v>7</v>
      </c>
      <c r="B9" s="6" t="str">
        <f>학생정보!C8</f>
        <v>고3</v>
      </c>
      <c r="C9" s="6" t="str">
        <f>학생정보!A8</f>
        <v>xxx</v>
      </c>
      <c r="D9" s="6">
        <v>30</v>
      </c>
      <c r="E9" s="6">
        <v>80</v>
      </c>
      <c r="F9" s="24">
        <f t="shared" si="0"/>
        <v>55</v>
      </c>
      <c r="G9" s="6">
        <v>44</v>
      </c>
      <c r="H9" s="6">
        <v>96</v>
      </c>
      <c r="I9" s="6">
        <v>85</v>
      </c>
      <c r="J9" s="6">
        <v>74</v>
      </c>
      <c r="K9" s="6">
        <v>85</v>
      </c>
      <c r="L9" s="6">
        <v>58</v>
      </c>
      <c r="M9" s="6">
        <v>85</v>
      </c>
      <c r="N9" s="6"/>
      <c r="O9" s="6"/>
      <c r="P9" s="6"/>
      <c r="Q9" s="6"/>
      <c r="R9" s="6"/>
      <c r="S9" s="25">
        <f t="shared" si="1"/>
        <v>75.285714285714292</v>
      </c>
    </row>
    <row r="10" spans="1:19" x14ac:dyDescent="0.3">
      <c r="A10" s="6">
        <v>8</v>
      </c>
      <c r="B10" s="6" t="str">
        <f>학생정보!C9</f>
        <v>중3</v>
      </c>
      <c r="C10" s="6" t="str">
        <f>학생정보!A9</f>
        <v>마유진</v>
      </c>
      <c r="D10" s="6">
        <v>70</v>
      </c>
      <c r="E10" s="6">
        <v>92</v>
      </c>
      <c r="F10" s="24">
        <f t="shared" si="0"/>
        <v>81</v>
      </c>
      <c r="G10" s="6">
        <v>45</v>
      </c>
      <c r="H10" s="6">
        <v>68</v>
      </c>
      <c r="I10" s="6">
        <v>80</v>
      </c>
      <c r="J10" s="6">
        <v>19</v>
      </c>
      <c r="K10" s="6">
        <v>90</v>
      </c>
      <c r="L10" s="6">
        <v>100</v>
      </c>
      <c r="M10" s="6">
        <v>75</v>
      </c>
      <c r="N10" s="6"/>
      <c r="O10" s="6"/>
      <c r="P10" s="6"/>
      <c r="Q10" s="6"/>
      <c r="R10" s="6"/>
      <c r="S10" s="25">
        <f t="shared" si="1"/>
        <v>68.142857142857139</v>
      </c>
    </row>
    <row r="11" spans="1:19" x14ac:dyDescent="0.3">
      <c r="A11" s="6">
        <v>9</v>
      </c>
      <c r="B11" s="6" t="str">
        <f>학생정보!C10</f>
        <v>고1</v>
      </c>
      <c r="C11" s="6" t="str">
        <f>학생정보!A10</f>
        <v>ddd</v>
      </c>
      <c r="D11" s="6">
        <v>50</v>
      </c>
      <c r="E11" s="6">
        <v>75</v>
      </c>
      <c r="F11" s="24">
        <f t="shared" si="0"/>
        <v>62.5</v>
      </c>
      <c r="G11" s="6">
        <v>40</v>
      </c>
      <c r="H11" s="6">
        <v>75</v>
      </c>
      <c r="I11" s="6">
        <v>88</v>
      </c>
      <c r="J11" s="6">
        <v>60</v>
      </c>
      <c r="K11" s="6">
        <v>80</v>
      </c>
      <c r="L11" s="6">
        <v>45</v>
      </c>
      <c r="M11" s="6">
        <v>80</v>
      </c>
      <c r="N11" s="6"/>
      <c r="O11" s="6"/>
      <c r="P11" s="6"/>
      <c r="Q11" s="6"/>
      <c r="R11" s="6"/>
      <c r="S11" s="25">
        <f t="shared" si="1"/>
        <v>66.857142857142861</v>
      </c>
    </row>
    <row r="12" spans="1:19" x14ac:dyDescent="0.3">
      <c r="A12" s="6">
        <v>10</v>
      </c>
      <c r="B12" s="6" t="str">
        <f>학생정보!C11</f>
        <v>고3</v>
      </c>
      <c r="C12" s="6" t="str">
        <f>학생정보!A11</f>
        <v>xxx</v>
      </c>
      <c r="D12" s="6">
        <v>38</v>
      </c>
      <c r="E12" s="6">
        <v>15</v>
      </c>
      <c r="F12" s="24">
        <f t="shared" si="0"/>
        <v>26.5</v>
      </c>
      <c r="G12" s="6">
        <v>46</v>
      </c>
      <c r="H12" s="6">
        <v>50</v>
      </c>
      <c r="I12" s="6">
        <v>45</v>
      </c>
      <c r="J12" s="6">
        <v>35</v>
      </c>
      <c r="K12" s="6">
        <v>25</v>
      </c>
      <c r="L12" s="6">
        <v>40</v>
      </c>
      <c r="M12" s="6">
        <v>11</v>
      </c>
      <c r="N12" s="6"/>
      <c r="O12" s="6"/>
      <c r="P12" s="6"/>
      <c r="Q12" s="6"/>
      <c r="R12" s="6"/>
      <c r="S12" s="25">
        <f t="shared" si="1"/>
        <v>36</v>
      </c>
    </row>
    <row r="13" spans="1:19" x14ac:dyDescent="0.3">
      <c r="A13" s="6">
        <v>11</v>
      </c>
      <c r="B13" s="6" t="str">
        <f>학생정보!C12</f>
        <v>중3</v>
      </c>
      <c r="C13" s="6" t="str">
        <f>학생정보!A12</f>
        <v>yuyy</v>
      </c>
      <c r="D13" s="6">
        <v>49</v>
      </c>
      <c r="E13" s="6">
        <v>82</v>
      </c>
      <c r="F13" s="24">
        <f t="shared" si="0"/>
        <v>65.5</v>
      </c>
      <c r="G13" s="6">
        <v>50</v>
      </c>
      <c r="H13" s="6">
        <v>80</v>
      </c>
      <c r="I13" s="6">
        <v>78</v>
      </c>
      <c r="J13" s="6">
        <v>50</v>
      </c>
      <c r="K13" s="6">
        <v>48</v>
      </c>
      <c r="L13" s="6">
        <v>50</v>
      </c>
      <c r="M13" s="6">
        <v>13</v>
      </c>
      <c r="N13" s="6"/>
      <c r="O13" s="6"/>
      <c r="P13" s="6"/>
      <c r="Q13" s="6"/>
      <c r="R13" s="6"/>
      <c r="S13" s="25">
        <f t="shared" si="1"/>
        <v>52.714285714285715</v>
      </c>
    </row>
    <row r="14" spans="1:19" x14ac:dyDescent="0.3">
      <c r="A14" s="6">
        <v>12</v>
      </c>
      <c r="B14" s="6" t="str">
        <f>학생정보!C13</f>
        <v>고1</v>
      </c>
      <c r="C14" s="6" t="str">
        <f>학생정보!A13</f>
        <v>ddd</v>
      </c>
      <c r="D14" s="6">
        <v>92</v>
      </c>
      <c r="E14" s="6">
        <v>93</v>
      </c>
      <c r="F14" s="24">
        <f t="shared" si="0"/>
        <v>92.5</v>
      </c>
      <c r="G14" s="6">
        <v>60</v>
      </c>
      <c r="H14" s="6">
        <v>90</v>
      </c>
      <c r="I14" s="6">
        <v>70</v>
      </c>
      <c r="J14" s="6">
        <v>80</v>
      </c>
      <c r="K14" s="6">
        <v>90</v>
      </c>
      <c r="L14" s="6">
        <v>40</v>
      </c>
      <c r="M14" s="6">
        <v>10</v>
      </c>
      <c r="N14" s="6"/>
      <c r="O14" s="6"/>
      <c r="P14" s="6"/>
      <c r="Q14" s="6"/>
      <c r="R14" s="6"/>
      <c r="S14" s="25">
        <f t="shared" si="1"/>
        <v>62.857142857142854</v>
      </c>
    </row>
    <row r="15" spans="1:19" x14ac:dyDescent="0.3">
      <c r="A15" s="6">
        <v>13</v>
      </c>
      <c r="B15" s="6" t="str">
        <f>학생정보!C14</f>
        <v>고3</v>
      </c>
      <c r="C15" s="6" t="str">
        <f>학생정보!A14</f>
        <v>xxx</v>
      </c>
      <c r="D15" s="6">
        <v>15</v>
      </c>
      <c r="E15" s="6">
        <v>71</v>
      </c>
      <c r="F15" s="24">
        <f t="shared" si="0"/>
        <v>43</v>
      </c>
      <c r="G15" s="6">
        <v>80</v>
      </c>
      <c r="H15" s="6">
        <v>70</v>
      </c>
      <c r="I15" s="6">
        <v>60</v>
      </c>
      <c r="J15" s="6">
        <v>50</v>
      </c>
      <c r="K15" s="6">
        <v>40</v>
      </c>
      <c r="L15" s="6">
        <v>30</v>
      </c>
      <c r="M15" s="6">
        <v>20</v>
      </c>
      <c r="N15" s="6"/>
      <c r="O15" s="6"/>
      <c r="P15" s="6"/>
      <c r="Q15" s="6"/>
      <c r="R15" s="6"/>
      <c r="S15" s="25">
        <f t="shared" si="1"/>
        <v>50</v>
      </c>
    </row>
    <row r="16" spans="1:19" x14ac:dyDescent="0.3">
      <c r="A16" s="6">
        <v>14</v>
      </c>
      <c r="B16" s="6" t="str">
        <f>학생정보!C15</f>
        <v>중3</v>
      </c>
      <c r="C16" s="6" t="str">
        <f>학생정보!A15</f>
        <v>yuyy</v>
      </c>
      <c r="D16" s="6">
        <v>20</v>
      </c>
      <c r="E16" s="6">
        <v>24</v>
      </c>
      <c r="F16" s="24">
        <f t="shared" si="0"/>
        <v>22</v>
      </c>
      <c r="G16" s="6">
        <v>90</v>
      </c>
      <c r="H16" s="6">
        <v>100</v>
      </c>
      <c r="I16" s="6">
        <v>10</v>
      </c>
      <c r="J16" s="6">
        <v>12</v>
      </c>
      <c r="K16" s="6">
        <v>20</v>
      </c>
      <c r="L16" s="6">
        <v>30</v>
      </c>
      <c r="M16" s="6">
        <v>40</v>
      </c>
      <c r="N16" s="6"/>
      <c r="O16" s="6"/>
      <c r="P16" s="6"/>
      <c r="Q16" s="6"/>
      <c r="R16" s="6"/>
      <c r="S16" s="25">
        <f t="shared" si="1"/>
        <v>43.142857142857146</v>
      </c>
    </row>
    <row r="17" spans="1:19" x14ac:dyDescent="0.3">
      <c r="A17" s="6">
        <v>15</v>
      </c>
      <c r="B17" s="6" t="str">
        <f>학생정보!C16</f>
        <v>고1</v>
      </c>
      <c r="C17" s="6" t="str">
        <f>학생정보!A16</f>
        <v>ddd</v>
      </c>
      <c r="D17" s="6">
        <v>38</v>
      </c>
      <c r="E17" s="6">
        <v>28</v>
      </c>
      <c r="F17" s="24">
        <f t="shared" si="0"/>
        <v>33</v>
      </c>
      <c r="G17" s="6">
        <v>10</v>
      </c>
      <c r="H17" s="6">
        <v>100</v>
      </c>
      <c r="I17" s="6">
        <v>90</v>
      </c>
      <c r="J17" s="6">
        <v>80</v>
      </c>
      <c r="K17" s="6">
        <v>70</v>
      </c>
      <c r="L17" s="6">
        <v>60</v>
      </c>
      <c r="M17" s="6">
        <v>50</v>
      </c>
      <c r="N17" s="6"/>
      <c r="O17" s="6"/>
      <c r="P17" s="6"/>
      <c r="Q17" s="6"/>
      <c r="R17" s="6"/>
      <c r="S17" s="25">
        <f t="shared" si="1"/>
        <v>65.714285714285708</v>
      </c>
    </row>
    <row r="18" spans="1:19" x14ac:dyDescent="0.3">
      <c r="A18" s="6">
        <v>16</v>
      </c>
      <c r="B18" s="6" t="str">
        <f>학생정보!C17</f>
        <v>고3</v>
      </c>
      <c r="C18" s="6" t="str">
        <f>학생정보!A17</f>
        <v>김지명</v>
      </c>
      <c r="D18" s="6">
        <v>55</v>
      </c>
      <c r="E18" s="6">
        <v>86</v>
      </c>
      <c r="F18" s="24">
        <f t="shared" si="0"/>
        <v>70.5</v>
      </c>
      <c r="G18" s="6">
        <v>20</v>
      </c>
      <c r="H18" s="6">
        <v>30</v>
      </c>
      <c r="I18" s="6">
        <v>40</v>
      </c>
      <c r="J18" s="6">
        <v>50</v>
      </c>
      <c r="K18" s="6">
        <v>60</v>
      </c>
      <c r="L18" s="6">
        <v>70</v>
      </c>
      <c r="M18" s="6">
        <v>80</v>
      </c>
      <c r="N18" s="6"/>
      <c r="O18" s="6"/>
      <c r="P18" s="6"/>
      <c r="Q18" s="6"/>
      <c r="R18" s="6"/>
      <c r="S18" s="25">
        <f t="shared" si="1"/>
        <v>50</v>
      </c>
    </row>
    <row r="19" spans="1:19" x14ac:dyDescent="0.3">
      <c r="A19" s="6">
        <v>17</v>
      </c>
      <c r="B19" s="6" t="str">
        <f>학생정보!C18</f>
        <v>중3</v>
      </c>
      <c r="C19" s="6" t="str">
        <f>학생정보!A18</f>
        <v>yuyy</v>
      </c>
      <c r="D19" s="6">
        <v>80</v>
      </c>
      <c r="E19" s="6">
        <v>17</v>
      </c>
      <c r="F19" s="24">
        <f t="shared" si="0"/>
        <v>48.5</v>
      </c>
      <c r="G19" s="6">
        <v>50</v>
      </c>
      <c r="H19" s="6">
        <v>40</v>
      </c>
      <c r="I19" s="6">
        <v>30</v>
      </c>
      <c r="J19" s="6">
        <v>20</v>
      </c>
      <c r="K19" s="6">
        <v>10</v>
      </c>
      <c r="L19" s="6">
        <v>100</v>
      </c>
      <c r="M19" s="6">
        <v>90</v>
      </c>
      <c r="N19" s="6"/>
      <c r="O19" s="6"/>
      <c r="P19" s="6"/>
      <c r="Q19" s="6"/>
      <c r="R19" s="6"/>
      <c r="S19" s="25">
        <f t="shared" si="1"/>
        <v>48.571428571428569</v>
      </c>
    </row>
    <row r="20" spans="1:19" x14ac:dyDescent="0.3">
      <c r="A20" s="6">
        <v>18</v>
      </c>
      <c r="B20" s="6" t="str">
        <f>학생정보!C19</f>
        <v>고1</v>
      </c>
      <c r="C20" s="6" t="str">
        <f>학생정보!A19</f>
        <v>ddd</v>
      </c>
      <c r="D20" s="6">
        <v>48</v>
      </c>
      <c r="E20" s="6">
        <v>47</v>
      </c>
      <c r="F20" s="24">
        <f t="shared" si="0"/>
        <v>47.5</v>
      </c>
      <c r="G20" s="6">
        <v>60</v>
      </c>
      <c r="H20" s="6">
        <v>70</v>
      </c>
      <c r="I20" s="6">
        <v>80</v>
      </c>
      <c r="J20" s="6">
        <v>90</v>
      </c>
      <c r="K20" s="6">
        <v>60</v>
      </c>
      <c r="L20" s="6">
        <v>100</v>
      </c>
      <c r="M20" s="6">
        <v>10</v>
      </c>
      <c r="N20" s="6"/>
      <c r="O20" s="6"/>
      <c r="P20" s="6"/>
      <c r="Q20" s="6"/>
      <c r="R20" s="6"/>
      <c r="S20" s="25">
        <f t="shared" si="1"/>
        <v>67.142857142857139</v>
      </c>
    </row>
    <row r="21" spans="1:19" x14ac:dyDescent="0.3">
      <c r="A21" s="6">
        <v>19</v>
      </c>
      <c r="B21" s="6" t="str">
        <f>학생정보!C20</f>
        <v>고3</v>
      </c>
      <c r="C21" s="6" t="str">
        <f>학생정보!A20</f>
        <v>xxx</v>
      </c>
      <c r="D21" s="6">
        <v>26</v>
      </c>
      <c r="E21" s="6">
        <v>29</v>
      </c>
      <c r="F21" s="24">
        <f t="shared" si="0"/>
        <v>27.5</v>
      </c>
      <c r="G21" s="6">
        <v>60</v>
      </c>
      <c r="H21" s="6">
        <v>50</v>
      </c>
      <c r="I21" s="6">
        <v>80</v>
      </c>
      <c r="J21" s="6">
        <v>70</v>
      </c>
      <c r="K21" s="6">
        <v>100</v>
      </c>
      <c r="L21" s="6">
        <v>90</v>
      </c>
      <c r="M21" s="6">
        <v>20</v>
      </c>
      <c r="N21" s="6"/>
      <c r="O21" s="6"/>
      <c r="P21" s="6"/>
      <c r="Q21" s="6"/>
      <c r="R21" s="6"/>
      <c r="S21" s="25">
        <f t="shared" si="1"/>
        <v>67.142857142857139</v>
      </c>
    </row>
    <row r="22" spans="1:19" x14ac:dyDescent="0.3">
      <c r="A22" s="6">
        <v>20</v>
      </c>
      <c r="B22" s="6" t="str">
        <f>학생정보!C21</f>
        <v>중3</v>
      </c>
      <c r="C22" s="6" t="str">
        <f>학생정보!A21</f>
        <v>yuyy</v>
      </c>
      <c r="D22" s="6">
        <v>10</v>
      </c>
      <c r="E22" s="6">
        <v>60</v>
      </c>
      <c r="F22" s="24">
        <f t="shared" si="0"/>
        <v>35</v>
      </c>
      <c r="G22" s="6">
        <v>70</v>
      </c>
      <c r="H22" s="6">
        <v>40</v>
      </c>
      <c r="I22" s="6">
        <v>90</v>
      </c>
      <c r="J22" s="6">
        <v>60</v>
      </c>
      <c r="K22" s="6">
        <v>10</v>
      </c>
      <c r="L22" s="6">
        <v>80</v>
      </c>
      <c r="M22" s="6">
        <v>30</v>
      </c>
      <c r="N22" s="6"/>
      <c r="O22" s="6"/>
      <c r="P22" s="6"/>
      <c r="Q22" s="6"/>
      <c r="R22" s="6"/>
      <c r="S22" s="25">
        <f t="shared" si="1"/>
        <v>54.285714285714285</v>
      </c>
    </row>
    <row r="23" spans="1:19" x14ac:dyDescent="0.3">
      <c r="A23" s="6">
        <v>21</v>
      </c>
      <c r="B23" s="6" t="str">
        <f>학생정보!C22</f>
        <v>고1</v>
      </c>
      <c r="C23" s="6" t="str">
        <f>학생정보!A22</f>
        <v>정은진</v>
      </c>
      <c r="D23" s="6">
        <v>50</v>
      </c>
      <c r="E23" s="6">
        <v>100</v>
      </c>
      <c r="F23" s="24">
        <f t="shared" si="0"/>
        <v>75</v>
      </c>
      <c r="G23" s="6">
        <v>80</v>
      </c>
      <c r="H23" s="6">
        <v>30</v>
      </c>
      <c r="I23" s="6">
        <v>100</v>
      </c>
      <c r="J23" s="6">
        <v>50</v>
      </c>
      <c r="K23" s="6">
        <v>20</v>
      </c>
      <c r="L23" s="6">
        <v>70</v>
      </c>
      <c r="M23" s="6">
        <v>40</v>
      </c>
      <c r="N23" s="6"/>
      <c r="O23" s="6"/>
      <c r="P23" s="6"/>
      <c r="Q23" s="6"/>
      <c r="R23" s="6"/>
      <c r="S23" s="25">
        <f t="shared" si="1"/>
        <v>55.714285714285715</v>
      </c>
    </row>
    <row r="24" spans="1:19" x14ac:dyDescent="0.3">
      <c r="A24" s="6">
        <v>22</v>
      </c>
      <c r="B24" s="6" t="str">
        <f>학생정보!C23</f>
        <v>고3</v>
      </c>
      <c r="C24" s="6" t="str">
        <f>학생정보!A23</f>
        <v>xxx</v>
      </c>
      <c r="D24" s="6">
        <v>0</v>
      </c>
      <c r="E24" s="6">
        <v>100</v>
      </c>
      <c r="F24" s="24">
        <f t="shared" si="0"/>
        <v>50</v>
      </c>
      <c r="G24" s="6">
        <v>90</v>
      </c>
      <c r="H24" s="6">
        <v>20</v>
      </c>
      <c r="I24" s="6">
        <v>10</v>
      </c>
      <c r="J24" s="6">
        <v>40</v>
      </c>
      <c r="K24" s="6">
        <v>30</v>
      </c>
      <c r="L24" s="6">
        <v>60</v>
      </c>
      <c r="M24" s="6">
        <v>50</v>
      </c>
      <c r="N24" s="6"/>
      <c r="O24" s="6"/>
      <c r="P24" s="6"/>
      <c r="Q24" s="6"/>
      <c r="R24" s="6"/>
      <c r="S24" s="25">
        <f t="shared" si="1"/>
        <v>42.857142857142854</v>
      </c>
    </row>
    <row r="25" spans="1:19" x14ac:dyDescent="0.3">
      <c r="D25" s="23"/>
    </row>
  </sheetData>
  <mergeCells count="1">
    <mergeCell ref="G1:S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1026-79D2-48B1-B204-F7FF950A54E1}">
  <dimension ref="A1:Q24"/>
  <sheetViews>
    <sheetView workbookViewId="0">
      <selection activeCell="G26" sqref="G26"/>
    </sheetView>
  </sheetViews>
  <sheetFormatPr defaultRowHeight="16.5" x14ac:dyDescent="0.3"/>
  <cols>
    <col min="4" max="4" width="10.875" bestFit="1" customWidth="1"/>
  </cols>
  <sheetData>
    <row r="1" spans="1:17" ht="46.5" customHeight="1" x14ac:dyDescent="0.3">
      <c r="A1" s="12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/>
    </row>
    <row r="2" spans="1:17" x14ac:dyDescent="0.3">
      <c r="A2" s="15" t="s">
        <v>99</v>
      </c>
      <c r="B2" s="10" t="s">
        <v>0</v>
      </c>
      <c r="C2" s="10" t="s">
        <v>2</v>
      </c>
      <c r="D2" s="10" t="s">
        <v>100</v>
      </c>
      <c r="E2" s="10" t="s">
        <v>101</v>
      </c>
      <c r="F2" s="10" t="s">
        <v>102</v>
      </c>
      <c r="G2" s="10" t="s">
        <v>103</v>
      </c>
      <c r="H2" s="10" t="s">
        <v>84</v>
      </c>
      <c r="I2" s="10" t="s">
        <v>86</v>
      </c>
      <c r="J2" s="10" t="s">
        <v>88</v>
      </c>
      <c r="K2" s="10" t="s">
        <v>90</v>
      </c>
      <c r="L2" s="10" t="s">
        <v>92</v>
      </c>
      <c r="M2" s="10" t="s">
        <v>93</v>
      </c>
      <c r="N2" s="10" t="s">
        <v>94</v>
      </c>
      <c r="O2" s="10" t="s">
        <v>95</v>
      </c>
      <c r="P2" s="10" t="s">
        <v>96</v>
      </c>
      <c r="Q2" s="16" t="s">
        <v>97</v>
      </c>
    </row>
    <row r="3" spans="1:17" x14ac:dyDescent="0.3">
      <c r="A3" s="17">
        <v>1</v>
      </c>
      <c r="B3" s="6" t="str">
        <f>학생정보!A2</f>
        <v>차재훈</v>
      </c>
      <c r="C3" s="6" t="str">
        <f>학생정보!C2</f>
        <v>고3</v>
      </c>
      <c r="D3" s="11">
        <f>학생정보!H2</f>
        <v>500000</v>
      </c>
      <c r="E3" s="6" t="str">
        <f>학생정보!I2</f>
        <v>5일</v>
      </c>
      <c r="F3" s="6" t="s">
        <v>104</v>
      </c>
      <c r="G3" s="6" t="s">
        <v>104</v>
      </c>
      <c r="H3" s="6" t="s">
        <v>104</v>
      </c>
      <c r="I3" s="6" t="s">
        <v>104</v>
      </c>
      <c r="J3" s="6" t="s">
        <v>104</v>
      </c>
      <c r="K3" s="6" t="s">
        <v>104</v>
      </c>
      <c r="L3" s="6" t="s">
        <v>104</v>
      </c>
      <c r="M3" s="6"/>
      <c r="N3" s="6"/>
      <c r="O3" s="6"/>
      <c r="P3" s="6"/>
      <c r="Q3" s="18"/>
    </row>
    <row r="4" spans="1:17" x14ac:dyDescent="0.3">
      <c r="A4" s="17">
        <v>2</v>
      </c>
      <c r="B4" s="6" t="str">
        <f>학생정보!A3</f>
        <v>차재훈2</v>
      </c>
      <c r="C4" s="6" t="str">
        <f>학생정보!C3</f>
        <v>중3</v>
      </c>
      <c r="D4" s="11"/>
      <c r="E4" s="6"/>
      <c r="F4" s="6" t="s">
        <v>104</v>
      </c>
      <c r="G4" s="6" t="s">
        <v>104</v>
      </c>
      <c r="H4" s="6" t="s">
        <v>104</v>
      </c>
      <c r="I4" s="6" t="s">
        <v>104</v>
      </c>
      <c r="J4" s="6"/>
      <c r="K4" s="6"/>
      <c r="L4" s="6"/>
      <c r="M4" s="6"/>
      <c r="N4" s="6"/>
      <c r="O4" s="6"/>
      <c r="P4" s="6"/>
      <c r="Q4" s="18"/>
    </row>
    <row r="5" spans="1:17" x14ac:dyDescent="0.3">
      <c r="A5" s="17">
        <v>3</v>
      </c>
      <c r="B5" s="6" t="str">
        <f>학생정보!A4</f>
        <v>차재훈3</v>
      </c>
      <c r="C5" s="6" t="str">
        <f>학생정보!C4</f>
        <v>고1</v>
      </c>
      <c r="D5" s="11">
        <f>학생정보!H4</f>
        <v>400000</v>
      </c>
      <c r="E5" s="6" t="str">
        <f>학생정보!I4</f>
        <v>10일</v>
      </c>
      <c r="F5" s="6" t="s">
        <v>104</v>
      </c>
      <c r="G5" s="6" t="s">
        <v>104</v>
      </c>
      <c r="H5" s="6" t="s">
        <v>104</v>
      </c>
      <c r="I5" s="6" t="s">
        <v>104</v>
      </c>
      <c r="J5" s="6" t="s">
        <v>104</v>
      </c>
      <c r="K5" s="6" t="s">
        <v>104</v>
      </c>
      <c r="L5" s="6" t="s">
        <v>105</v>
      </c>
      <c r="M5" s="6"/>
      <c r="N5" s="6"/>
      <c r="O5" s="6"/>
      <c r="P5" s="6"/>
      <c r="Q5" s="18"/>
    </row>
    <row r="6" spans="1:17" x14ac:dyDescent="0.3">
      <c r="A6" s="17">
        <v>4</v>
      </c>
      <c r="B6" s="6" t="str">
        <f>학생정보!A5</f>
        <v>xxx</v>
      </c>
      <c r="C6" s="6" t="str">
        <f>학생정보!C5</f>
        <v>고3</v>
      </c>
      <c r="D6" s="11">
        <f>학생정보!H5</f>
        <v>316666.66666666698</v>
      </c>
      <c r="E6" s="6" t="str">
        <f>학생정보!I5</f>
        <v>11일</v>
      </c>
      <c r="F6" s="6" t="s">
        <v>104</v>
      </c>
      <c r="G6" s="6" t="s">
        <v>104</v>
      </c>
      <c r="H6" s="6" t="s">
        <v>104</v>
      </c>
      <c r="I6" s="6" t="s">
        <v>104</v>
      </c>
      <c r="J6" s="6" t="s">
        <v>104</v>
      </c>
      <c r="K6" s="6" t="s">
        <v>104</v>
      </c>
      <c r="L6" s="6" t="s">
        <v>105</v>
      </c>
      <c r="M6" s="6"/>
      <c r="N6" s="6"/>
      <c r="O6" s="6"/>
      <c r="P6" s="6"/>
      <c r="Q6" s="18"/>
    </row>
    <row r="7" spans="1:17" x14ac:dyDescent="0.3">
      <c r="A7" s="17">
        <v>5</v>
      </c>
      <c r="B7" s="6" t="str">
        <f>학생정보!A6</f>
        <v>yuyy</v>
      </c>
      <c r="C7" s="6" t="str">
        <f>학생정보!C6</f>
        <v>중3</v>
      </c>
      <c r="D7" s="11">
        <f>학생정보!H6</f>
        <v>266666.66666666698</v>
      </c>
      <c r="E7" s="6" t="str">
        <f>학생정보!I6</f>
        <v>12일</v>
      </c>
      <c r="F7" s="6" t="s">
        <v>104</v>
      </c>
      <c r="G7" s="6" t="s">
        <v>104</v>
      </c>
      <c r="H7" s="6" t="s">
        <v>104</v>
      </c>
      <c r="I7" s="6" t="s">
        <v>104</v>
      </c>
      <c r="J7" s="6" t="s">
        <v>104</v>
      </c>
      <c r="K7" s="6" t="s">
        <v>104</v>
      </c>
      <c r="L7" s="6" t="s">
        <v>105</v>
      </c>
      <c r="M7" s="6"/>
      <c r="N7" s="6"/>
      <c r="O7" s="6"/>
      <c r="P7" s="6"/>
      <c r="Q7" s="18"/>
    </row>
    <row r="8" spans="1:17" x14ac:dyDescent="0.3">
      <c r="A8" s="17">
        <v>6</v>
      </c>
      <c r="B8" s="6" t="str">
        <f>학생정보!A7</f>
        <v>ddd</v>
      </c>
      <c r="C8" s="6" t="str">
        <f>학생정보!C7</f>
        <v>고1</v>
      </c>
      <c r="D8" s="11">
        <f>학생정보!H7</f>
        <v>216666.66666666701</v>
      </c>
      <c r="E8" s="6" t="str">
        <f>학생정보!I7</f>
        <v>13일</v>
      </c>
      <c r="F8" s="6" t="s">
        <v>104</v>
      </c>
      <c r="G8" s="6" t="s">
        <v>104</v>
      </c>
      <c r="H8" s="6" t="s">
        <v>104</v>
      </c>
      <c r="I8" s="6" t="s">
        <v>104</v>
      </c>
      <c r="J8" s="6" t="s">
        <v>104</v>
      </c>
      <c r="K8" s="6" t="s">
        <v>104</v>
      </c>
      <c r="L8" s="6" t="s">
        <v>105</v>
      </c>
      <c r="M8" s="6"/>
      <c r="N8" s="6"/>
      <c r="O8" s="6"/>
      <c r="P8" s="6"/>
      <c r="Q8" s="18"/>
    </row>
    <row r="9" spans="1:17" x14ac:dyDescent="0.3">
      <c r="A9" s="17">
        <v>7</v>
      </c>
      <c r="B9" s="6" t="str">
        <f>학생정보!A8</f>
        <v>xxx</v>
      </c>
      <c r="C9" s="6" t="str">
        <f>학생정보!C8</f>
        <v>고3</v>
      </c>
      <c r="D9" s="11">
        <f>학생정보!H8</f>
        <v>166666.66666666701</v>
      </c>
      <c r="E9" s="6" t="str">
        <f>학생정보!I8</f>
        <v>14일</v>
      </c>
      <c r="F9" s="6" t="s">
        <v>104</v>
      </c>
      <c r="G9" s="6" t="s">
        <v>104</v>
      </c>
      <c r="H9" s="6" t="s">
        <v>104</v>
      </c>
      <c r="I9" s="6" t="s">
        <v>104</v>
      </c>
      <c r="J9" s="6" t="s">
        <v>104</v>
      </c>
      <c r="K9" s="6" t="s">
        <v>104</v>
      </c>
      <c r="L9" s="6" t="s">
        <v>105</v>
      </c>
      <c r="M9" s="6"/>
      <c r="N9" s="6"/>
      <c r="O9" s="6"/>
      <c r="P9" s="6"/>
      <c r="Q9" s="18"/>
    </row>
    <row r="10" spans="1:17" x14ac:dyDescent="0.3">
      <c r="A10" s="17">
        <v>8</v>
      </c>
      <c r="B10" s="6" t="str">
        <f>학생정보!A9</f>
        <v>마유진</v>
      </c>
      <c r="C10" s="6" t="str">
        <f>학생정보!C9</f>
        <v>중3</v>
      </c>
      <c r="D10" s="11">
        <f>학생정보!H9</f>
        <v>116666.66666666701</v>
      </c>
      <c r="E10" s="6" t="str">
        <f>학생정보!I9</f>
        <v>15일</v>
      </c>
      <c r="F10" s="6" t="s">
        <v>104</v>
      </c>
      <c r="G10" s="6" t="s">
        <v>104</v>
      </c>
      <c r="H10" s="6" t="s">
        <v>104</v>
      </c>
      <c r="I10" s="6" t="s">
        <v>104</v>
      </c>
      <c r="J10" s="6" t="s">
        <v>104</v>
      </c>
      <c r="K10" s="6" t="s">
        <v>104</v>
      </c>
      <c r="L10" s="6"/>
      <c r="M10" s="6"/>
      <c r="N10" s="6"/>
      <c r="O10" s="6"/>
      <c r="P10" s="6"/>
      <c r="Q10" s="18"/>
    </row>
    <row r="11" spans="1:17" x14ac:dyDescent="0.3">
      <c r="A11" s="17">
        <v>9</v>
      </c>
      <c r="B11" s="6" t="str">
        <f>학생정보!A10</f>
        <v>ddd</v>
      </c>
      <c r="C11" s="6" t="str">
        <f>학생정보!C10</f>
        <v>고1</v>
      </c>
      <c r="D11" s="11">
        <f>학생정보!H10</f>
        <v>66666.666666666701</v>
      </c>
      <c r="E11" s="6" t="str">
        <f>학생정보!I10</f>
        <v>16일</v>
      </c>
      <c r="F11" s="6" t="s">
        <v>104</v>
      </c>
      <c r="G11" s="6" t="s">
        <v>104</v>
      </c>
      <c r="H11" s="6" t="s">
        <v>104</v>
      </c>
      <c r="I11" s="6" t="s">
        <v>104</v>
      </c>
      <c r="J11" s="6" t="s">
        <v>104</v>
      </c>
      <c r="K11" s="6" t="s">
        <v>104</v>
      </c>
      <c r="L11" s="6"/>
      <c r="M11" s="6"/>
      <c r="N11" s="6"/>
      <c r="O11" s="6"/>
      <c r="P11" s="6"/>
      <c r="Q11" s="18"/>
    </row>
    <row r="12" spans="1:17" x14ac:dyDescent="0.3">
      <c r="A12" s="17">
        <v>10</v>
      </c>
      <c r="B12" s="6" t="str">
        <f>학생정보!A11</f>
        <v>xxx</v>
      </c>
      <c r="C12" s="6" t="str">
        <f>학생정보!C11</f>
        <v>고3</v>
      </c>
      <c r="D12" s="11">
        <f>학생정보!H11</f>
        <v>16666.666666666701</v>
      </c>
      <c r="E12" s="6" t="str">
        <f>학생정보!I11</f>
        <v>17일</v>
      </c>
      <c r="F12" s="6" t="s">
        <v>104</v>
      </c>
      <c r="G12" s="6" t="s">
        <v>104</v>
      </c>
      <c r="H12" s="6" t="s">
        <v>104</v>
      </c>
      <c r="I12" s="6" t="s">
        <v>104</v>
      </c>
      <c r="J12" s="6" t="s">
        <v>104</v>
      </c>
      <c r="K12" s="6" t="s">
        <v>104</v>
      </c>
      <c r="L12" s="6"/>
      <c r="M12" s="6"/>
      <c r="N12" s="6"/>
      <c r="O12" s="6"/>
      <c r="P12" s="6"/>
      <c r="Q12" s="18"/>
    </row>
    <row r="13" spans="1:17" x14ac:dyDescent="0.3">
      <c r="A13" s="17">
        <v>11</v>
      </c>
      <c r="B13" s="6" t="str">
        <f>학생정보!A12</f>
        <v>yuyy</v>
      </c>
      <c r="C13" s="6" t="str">
        <f>학생정보!C12</f>
        <v>중3</v>
      </c>
      <c r="D13" s="11"/>
      <c r="E13" s="6"/>
      <c r="F13" s="6" t="s">
        <v>104</v>
      </c>
      <c r="G13" s="6" t="s">
        <v>104</v>
      </c>
      <c r="H13" s="6" t="s">
        <v>104</v>
      </c>
      <c r="I13" s="6" t="s">
        <v>104</v>
      </c>
      <c r="J13" s="6" t="s">
        <v>104</v>
      </c>
      <c r="K13" s="6" t="s">
        <v>104</v>
      </c>
      <c r="L13" s="6"/>
      <c r="M13" s="6"/>
      <c r="N13" s="6"/>
      <c r="O13" s="6"/>
      <c r="P13" s="6"/>
      <c r="Q13" s="18"/>
    </row>
    <row r="14" spans="1:17" x14ac:dyDescent="0.3">
      <c r="A14" s="17">
        <v>12</v>
      </c>
      <c r="B14" s="6" t="str">
        <f>학생정보!A13</f>
        <v>ddd</v>
      </c>
      <c r="C14" s="6" t="str">
        <f>학생정보!C13</f>
        <v>고1</v>
      </c>
      <c r="D14" s="11">
        <f>학생정보!H13</f>
        <v>350000</v>
      </c>
      <c r="E14" s="6" t="str">
        <f>학생정보!I13</f>
        <v>19일</v>
      </c>
      <c r="F14" s="6" t="s">
        <v>104</v>
      </c>
      <c r="G14" s="6" t="s">
        <v>104</v>
      </c>
      <c r="H14" s="6" t="s">
        <v>104</v>
      </c>
      <c r="I14" s="6" t="s">
        <v>104</v>
      </c>
      <c r="J14" s="6" t="s">
        <v>104</v>
      </c>
      <c r="K14" s="6" t="s">
        <v>104</v>
      </c>
      <c r="L14" s="6"/>
      <c r="M14" s="6"/>
      <c r="N14" s="6"/>
      <c r="O14" s="6"/>
      <c r="P14" s="6"/>
      <c r="Q14" s="18"/>
    </row>
    <row r="15" spans="1:17" x14ac:dyDescent="0.3">
      <c r="A15" s="17">
        <v>13</v>
      </c>
      <c r="B15" s="6" t="str">
        <f>학생정보!A14</f>
        <v>xxx</v>
      </c>
      <c r="C15" s="6" t="str">
        <f>학생정보!C14</f>
        <v>고3</v>
      </c>
      <c r="D15" s="11">
        <f>학생정보!H14</f>
        <v>0</v>
      </c>
      <c r="E15" s="6" t="str">
        <f>학생정보!I14</f>
        <v>20일</v>
      </c>
      <c r="F15" s="6" t="s">
        <v>104</v>
      </c>
      <c r="G15" s="6" t="s">
        <v>104</v>
      </c>
      <c r="H15" s="6" t="s">
        <v>104</v>
      </c>
      <c r="I15" s="6" t="s">
        <v>104</v>
      </c>
      <c r="J15" s="6" t="s">
        <v>104</v>
      </c>
      <c r="K15" s="6" t="s">
        <v>104</v>
      </c>
      <c r="L15" s="6"/>
      <c r="M15" s="6"/>
      <c r="N15" s="6"/>
      <c r="O15" s="6"/>
      <c r="P15" s="6"/>
      <c r="Q15" s="18"/>
    </row>
    <row r="16" spans="1:17" x14ac:dyDescent="0.3">
      <c r="A16" s="17">
        <v>14</v>
      </c>
      <c r="B16" s="6" t="str">
        <f>학생정보!A15</f>
        <v>yuyy</v>
      </c>
      <c r="C16" s="6" t="str">
        <f>학생정보!C15</f>
        <v>중3</v>
      </c>
      <c r="D16" s="11">
        <f>학생정보!H15</f>
        <v>0</v>
      </c>
      <c r="E16" s="6" t="str">
        <f>학생정보!I15</f>
        <v>21일</v>
      </c>
      <c r="F16" s="6" t="s">
        <v>104</v>
      </c>
      <c r="G16" s="6" t="s">
        <v>104</v>
      </c>
      <c r="H16" s="6" t="s">
        <v>104</v>
      </c>
      <c r="I16" s="6" t="s">
        <v>104</v>
      </c>
      <c r="J16" s="6" t="s">
        <v>104</v>
      </c>
      <c r="K16" s="6" t="s">
        <v>104</v>
      </c>
      <c r="L16" s="6"/>
      <c r="M16" s="6"/>
      <c r="N16" s="6"/>
      <c r="O16" s="6"/>
      <c r="P16" s="6"/>
      <c r="Q16" s="18"/>
    </row>
    <row r="17" spans="1:17" x14ac:dyDescent="0.3">
      <c r="A17" s="17">
        <v>15</v>
      </c>
      <c r="B17" s="6" t="str">
        <f>학생정보!A16</f>
        <v>ddd</v>
      </c>
      <c r="C17" s="6" t="str">
        <f>학생정보!C16</f>
        <v>고1</v>
      </c>
      <c r="D17" s="11">
        <f>학생정보!H16</f>
        <v>0</v>
      </c>
      <c r="E17" s="6" t="str">
        <f>학생정보!I16</f>
        <v>22일</v>
      </c>
      <c r="F17" s="6" t="s">
        <v>104</v>
      </c>
      <c r="G17" s="6" t="s">
        <v>104</v>
      </c>
      <c r="H17" s="6" t="s">
        <v>104</v>
      </c>
      <c r="I17" s="6" t="s">
        <v>104</v>
      </c>
      <c r="J17" s="6" t="s">
        <v>104</v>
      </c>
      <c r="K17" s="6" t="s">
        <v>104</v>
      </c>
      <c r="L17" s="6"/>
      <c r="M17" s="6"/>
      <c r="N17" s="6"/>
      <c r="O17" s="6"/>
      <c r="P17" s="6"/>
      <c r="Q17" s="18"/>
    </row>
    <row r="18" spans="1:17" x14ac:dyDescent="0.3">
      <c r="A18" s="17">
        <v>16</v>
      </c>
      <c r="B18" s="6" t="str">
        <f>학생정보!A17</f>
        <v>김지명</v>
      </c>
      <c r="C18" s="6" t="str">
        <f>학생정보!C17</f>
        <v>고3</v>
      </c>
      <c r="D18" s="11">
        <f>학생정보!H17</f>
        <v>0</v>
      </c>
      <c r="E18" s="6" t="str">
        <f>학생정보!I17</f>
        <v>23일</v>
      </c>
      <c r="F18" s="6" t="s">
        <v>104</v>
      </c>
      <c r="G18" s="6" t="s">
        <v>104</v>
      </c>
      <c r="H18" s="6" t="s">
        <v>104</v>
      </c>
      <c r="I18" s="6" t="s">
        <v>104</v>
      </c>
      <c r="J18" s="6" t="s">
        <v>104</v>
      </c>
      <c r="K18" s="6" t="s">
        <v>104</v>
      </c>
      <c r="L18" s="6"/>
      <c r="M18" s="6"/>
      <c r="N18" s="6"/>
      <c r="O18" s="6"/>
      <c r="P18" s="6"/>
      <c r="Q18" s="18"/>
    </row>
    <row r="19" spans="1:17" x14ac:dyDescent="0.3">
      <c r="A19" s="17">
        <v>17</v>
      </c>
      <c r="B19" s="6" t="str">
        <f>학생정보!A18</f>
        <v>yuyy</v>
      </c>
      <c r="C19" s="6" t="str">
        <f>학생정보!C18</f>
        <v>중3</v>
      </c>
      <c r="D19" s="11">
        <f>학생정보!H18</f>
        <v>0</v>
      </c>
      <c r="E19" s="6" t="str">
        <f>학생정보!I18</f>
        <v>24일</v>
      </c>
      <c r="F19" s="6" t="s">
        <v>104</v>
      </c>
      <c r="G19" s="6" t="s">
        <v>104</v>
      </c>
      <c r="H19" s="6" t="s">
        <v>104</v>
      </c>
      <c r="I19" s="6" t="s">
        <v>104</v>
      </c>
      <c r="J19" s="6" t="s">
        <v>104</v>
      </c>
      <c r="K19" s="6" t="s">
        <v>104</v>
      </c>
      <c r="L19" s="6"/>
      <c r="M19" s="6"/>
      <c r="N19" s="6"/>
      <c r="O19" s="6"/>
      <c r="P19" s="6"/>
      <c r="Q19" s="18"/>
    </row>
    <row r="20" spans="1:17" x14ac:dyDescent="0.3">
      <c r="A20" s="17">
        <v>18</v>
      </c>
      <c r="B20" s="6" t="str">
        <f>학생정보!A19</f>
        <v>ddd</v>
      </c>
      <c r="C20" s="6" t="str">
        <f>학생정보!C19</f>
        <v>고1</v>
      </c>
      <c r="D20" s="11">
        <f>학생정보!H19</f>
        <v>0</v>
      </c>
      <c r="E20" s="6" t="str">
        <f>학생정보!I19</f>
        <v>25일</v>
      </c>
      <c r="F20" s="6" t="s">
        <v>104</v>
      </c>
      <c r="G20" s="6" t="s">
        <v>104</v>
      </c>
      <c r="H20" s="6" t="s">
        <v>104</v>
      </c>
      <c r="I20" s="6" t="s">
        <v>104</v>
      </c>
      <c r="J20" s="6" t="s">
        <v>104</v>
      </c>
      <c r="K20" s="6" t="s">
        <v>104</v>
      </c>
      <c r="L20" s="6"/>
      <c r="M20" s="6"/>
      <c r="N20" s="6"/>
      <c r="O20" s="6"/>
      <c r="P20" s="6"/>
      <c r="Q20" s="18"/>
    </row>
    <row r="21" spans="1:17" x14ac:dyDescent="0.3">
      <c r="A21" s="17">
        <v>19</v>
      </c>
      <c r="B21" s="6" t="str">
        <f>학생정보!A20</f>
        <v>xxx</v>
      </c>
      <c r="C21" s="6" t="str">
        <f>학생정보!C20</f>
        <v>고3</v>
      </c>
      <c r="D21" s="11">
        <f>학생정보!H20</f>
        <v>0</v>
      </c>
      <c r="E21" s="6" t="str">
        <f>학생정보!I20</f>
        <v>26일</v>
      </c>
      <c r="F21" s="6" t="s">
        <v>104</v>
      </c>
      <c r="G21" s="6" t="s">
        <v>104</v>
      </c>
      <c r="H21" s="6" t="s">
        <v>104</v>
      </c>
      <c r="I21" s="6" t="s">
        <v>104</v>
      </c>
      <c r="J21" s="6" t="s">
        <v>104</v>
      </c>
      <c r="K21" s="6" t="s">
        <v>104</v>
      </c>
      <c r="L21" s="6"/>
      <c r="M21" s="6"/>
      <c r="N21" s="6"/>
      <c r="O21" s="6"/>
      <c r="P21" s="6"/>
      <c r="Q21" s="18"/>
    </row>
    <row r="22" spans="1:17" x14ac:dyDescent="0.3">
      <c r="A22" s="17">
        <v>20</v>
      </c>
      <c r="B22" s="6" t="str">
        <f>학생정보!A21</f>
        <v>yuyy</v>
      </c>
      <c r="C22" s="6" t="str">
        <f>학생정보!C21</f>
        <v>중3</v>
      </c>
      <c r="D22" s="11">
        <f>학생정보!H21</f>
        <v>0</v>
      </c>
      <c r="E22" s="6" t="str">
        <f>학생정보!I21</f>
        <v>27일</v>
      </c>
      <c r="F22" s="6" t="s">
        <v>104</v>
      </c>
      <c r="G22" s="6" t="s">
        <v>104</v>
      </c>
      <c r="H22" s="6" t="s">
        <v>104</v>
      </c>
      <c r="I22" s="6" t="s">
        <v>104</v>
      </c>
      <c r="J22" s="6" t="s">
        <v>104</v>
      </c>
      <c r="K22" s="6" t="s">
        <v>104</v>
      </c>
      <c r="L22" s="6"/>
      <c r="M22" s="6"/>
      <c r="N22" s="6"/>
      <c r="O22" s="6"/>
      <c r="P22" s="6"/>
      <c r="Q22" s="18"/>
    </row>
    <row r="23" spans="1:17" x14ac:dyDescent="0.3">
      <c r="A23" s="17">
        <v>21</v>
      </c>
      <c r="B23" s="6" t="str">
        <f>학생정보!A22</f>
        <v>정은진</v>
      </c>
      <c r="C23" s="6" t="str">
        <f>학생정보!C22</f>
        <v>고1</v>
      </c>
      <c r="D23" s="11">
        <f>학생정보!H22</f>
        <v>0</v>
      </c>
      <c r="E23" s="6" t="str">
        <f>학생정보!I22</f>
        <v>28일</v>
      </c>
      <c r="F23" s="6" t="s">
        <v>104</v>
      </c>
      <c r="G23" s="6" t="s">
        <v>104</v>
      </c>
      <c r="H23" s="6" t="s">
        <v>104</v>
      </c>
      <c r="I23" s="6" t="s">
        <v>104</v>
      </c>
      <c r="J23" s="6" t="s">
        <v>104</v>
      </c>
      <c r="K23" s="6" t="s">
        <v>104</v>
      </c>
      <c r="L23" s="6"/>
      <c r="M23" s="6"/>
      <c r="N23" s="6"/>
      <c r="O23" s="6"/>
      <c r="P23" s="6"/>
      <c r="Q23" s="18"/>
    </row>
    <row r="24" spans="1:17" ht="17.25" thickBot="1" x14ac:dyDescent="0.35">
      <c r="A24" s="19">
        <v>22</v>
      </c>
      <c r="B24" s="20" t="str">
        <f>학생정보!A23</f>
        <v>xxx</v>
      </c>
      <c r="C24" s="20" t="str">
        <f>학생정보!C23</f>
        <v>고3</v>
      </c>
      <c r="D24" s="21">
        <f>학생정보!H23</f>
        <v>0</v>
      </c>
      <c r="E24" s="20" t="str">
        <f>학생정보!I23</f>
        <v>29일</v>
      </c>
      <c r="F24" s="20" t="s">
        <v>104</v>
      </c>
      <c r="G24" s="20" t="s">
        <v>104</v>
      </c>
      <c r="H24" s="20" t="s">
        <v>104</v>
      </c>
      <c r="I24" s="20" t="s">
        <v>104</v>
      </c>
      <c r="J24" s="20" t="s">
        <v>104</v>
      </c>
      <c r="K24" s="20" t="s">
        <v>104</v>
      </c>
      <c r="L24" s="20"/>
      <c r="M24" s="20"/>
      <c r="N24" s="20"/>
      <c r="O24" s="20"/>
      <c r="P24" s="20"/>
      <c r="Q24" s="22"/>
    </row>
  </sheetData>
  <mergeCells count="1">
    <mergeCell ref="A1:Q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성적</vt:lpstr>
      <vt:lpstr>원비납입현황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차재훈</dc:creator>
  <cp:lastModifiedBy>차재훈</cp:lastModifiedBy>
  <dcterms:created xsi:type="dcterms:W3CDTF">2021-07-13T08:28:50Z</dcterms:created>
  <dcterms:modified xsi:type="dcterms:W3CDTF">2021-07-13T09:05:17Z</dcterms:modified>
</cp:coreProperties>
</file>