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FAB6 Manual\品質異常處理手順\00_Defect\01_BM\"/>
    </mc:Choice>
  </mc:AlternateContent>
  <bookViews>
    <workbookView xWindow="0" yWindow="45" windowWidth="7860" windowHeight="4065"/>
  </bookViews>
  <sheets>
    <sheet name="THR+TOKKI" sheetId="2" r:id="rId1"/>
    <sheet name="5XX BM_K" sheetId="1" r:id="rId2"/>
    <sheet name="處理流程" sheetId="3" r:id="rId3"/>
  </sheets>
  <calcPr calcId="162913"/>
</workbook>
</file>

<file path=xl/calcChain.xml><?xml version="1.0" encoding="utf-8"?>
<calcChain xmlns="http://schemas.openxmlformats.org/spreadsheetml/2006/main">
  <c r="F30" i="3" l="1"/>
  <c r="F29" i="3"/>
  <c r="F28" i="3"/>
  <c r="F27" i="3"/>
  <c r="F26" i="3"/>
  <c r="F25" i="3"/>
  <c r="F24" i="3"/>
  <c r="F23" i="3"/>
  <c r="F22" i="3"/>
  <c r="F21" i="3"/>
  <c r="F19" i="3"/>
  <c r="F17" i="3"/>
  <c r="F13" i="3"/>
  <c r="F9" i="3"/>
  <c r="F6" i="3"/>
  <c r="F5" i="3"/>
  <c r="F4" i="3"/>
  <c r="F2" i="3"/>
</calcChain>
</file>

<file path=xl/sharedStrings.xml><?xml version="1.0" encoding="utf-8"?>
<sst xmlns="http://schemas.openxmlformats.org/spreadsheetml/2006/main" count="94" uniqueCount="67">
  <si>
    <t>LINE</t>
    <phoneticPr fontId="4" type="noConversion"/>
  </si>
  <si>
    <t>Layer</t>
    <phoneticPr fontId="4" type="noConversion"/>
  </si>
  <si>
    <t>Defect</t>
    <phoneticPr fontId="4" type="noConversion"/>
  </si>
  <si>
    <t>型態</t>
    <phoneticPr fontId="4" type="noConversion"/>
  </si>
  <si>
    <t>異常時處理方法</t>
    <phoneticPr fontId="4" type="noConversion"/>
  </si>
  <si>
    <t>標準化</t>
    <phoneticPr fontId="4" type="noConversion"/>
  </si>
  <si>
    <t>處理人員</t>
    <phoneticPr fontId="4" type="noConversion"/>
  </si>
  <si>
    <t>附註</t>
    <phoneticPr fontId="4" type="noConversion"/>
  </si>
  <si>
    <t>成因</t>
    <phoneticPr fontId="4" type="noConversion"/>
  </si>
  <si>
    <t>CNVR16</t>
    <phoneticPr fontId="4" type="noConversion"/>
  </si>
  <si>
    <t>BM</t>
    <phoneticPr fontId="4" type="noConversion"/>
  </si>
  <si>
    <t>翁基軒
施志飛</t>
    <phoneticPr fontId="4" type="noConversion"/>
  </si>
  <si>
    <t>解決過程及方法</t>
    <phoneticPr fontId="4" type="noConversion"/>
  </si>
  <si>
    <r>
      <t>1.</t>
    </r>
    <r>
      <rPr>
        <sz val="12"/>
        <rFont val="細明體"/>
        <family val="3"/>
        <charset val="136"/>
      </rPr>
      <t>目前懷疑是</t>
    </r>
    <r>
      <rPr>
        <sz val="12"/>
        <rFont val="Times New Roman"/>
        <family val="1"/>
      </rPr>
      <t>PRCN</t>
    </r>
    <r>
      <rPr>
        <sz val="12"/>
        <rFont val="細明體"/>
        <family val="3"/>
        <charset val="136"/>
      </rPr>
      <t>管路內有不明不織布上的纖維造成</t>
    </r>
    <r>
      <rPr>
        <sz val="12"/>
        <rFont val="Times New Roman"/>
        <family val="1"/>
      </rPr>
      <t>(</t>
    </r>
    <r>
      <rPr>
        <sz val="12"/>
        <rFont val="細明體"/>
        <family val="3"/>
        <charset val="136"/>
      </rPr>
      <t>細小纖維留在玻璃上且含有水氣，導致</t>
    </r>
    <r>
      <rPr>
        <sz val="12"/>
        <rFont val="Times New Roman"/>
        <family val="1"/>
      </rPr>
      <t>CFCT</t>
    </r>
    <r>
      <rPr>
        <sz val="12"/>
        <rFont val="細明體"/>
        <family val="3"/>
        <charset val="136"/>
      </rPr>
      <t>塗佈後有水處形成</t>
    </r>
    <r>
      <rPr>
        <sz val="12"/>
        <rFont val="Times New Roman"/>
        <family val="1"/>
      </rPr>
      <t>BM_K</t>
    </r>
    <r>
      <rPr>
        <sz val="12"/>
        <rFont val="細明體"/>
        <family val="3"/>
        <charset val="136"/>
      </rPr>
      <t>，細小纖維造成光阻散佈形成</t>
    </r>
    <r>
      <rPr>
        <sz val="12"/>
        <rFont val="Times New Roman"/>
        <family val="1"/>
      </rPr>
      <t>BM_P)</t>
    </r>
    <phoneticPr fontId="4" type="noConversion"/>
  </si>
  <si>
    <r>
      <t>不固定點</t>
    </r>
    <r>
      <rPr>
        <sz val="12"/>
        <rFont val="Times New Roman"/>
        <family val="1"/>
      </rPr>
      <t>5XX BM_K+P</t>
    </r>
    <phoneticPr fontId="4" type="noConversion"/>
  </si>
  <si>
    <r>
      <t>檢查</t>
    </r>
    <r>
      <rPr>
        <sz val="12"/>
        <rFont val="Times New Roman"/>
        <family val="1"/>
      </rPr>
      <t>PRCN</t>
    </r>
    <r>
      <rPr>
        <sz val="12"/>
        <rFont val="細明體"/>
        <family val="3"/>
        <charset val="136"/>
      </rPr>
      <t>管路是否有異物阻塞</t>
    </r>
    <phoneticPr fontId="4" type="noConversion"/>
  </si>
  <si>
    <r>
      <t>固定點</t>
    </r>
    <r>
      <rPr>
        <sz val="12"/>
        <rFont val="Times New Roman"/>
        <family val="1"/>
      </rPr>
      <t>5XX BM_K+P
(</t>
    </r>
    <r>
      <rPr>
        <sz val="12"/>
        <rFont val="細明體"/>
        <family val="3"/>
        <charset val="136"/>
      </rPr>
      <t>平行玻璃長邊</t>
    </r>
    <r>
      <rPr>
        <sz val="12"/>
        <rFont val="Times New Roman"/>
        <family val="1"/>
      </rPr>
      <t>)</t>
    </r>
    <phoneticPr fontId="4" type="noConversion"/>
  </si>
  <si>
    <t xml:space="preserve">確認為PRCN風刀吹不乾淨造成水痕，
CFCT塗曝後造成5XX_BM K1及5XX BM_P
</t>
    <phoneticPr fontId="4" type="noConversion"/>
  </si>
  <si>
    <r>
      <t xml:space="preserve">1.CFCT </t>
    </r>
    <r>
      <rPr>
        <sz val="12"/>
        <rFont val="細明體"/>
        <family val="3"/>
        <charset val="136"/>
      </rPr>
      <t>更換</t>
    </r>
    <r>
      <rPr>
        <sz val="12"/>
        <rFont val="Times New Roman"/>
        <family val="1"/>
      </rPr>
      <t xml:space="preserve">Wiper==&gt;NG
2.CFCT </t>
    </r>
    <r>
      <rPr>
        <sz val="12"/>
        <rFont val="細明體"/>
        <family val="3"/>
        <charset val="136"/>
      </rPr>
      <t>更換密克林</t>
    </r>
    <r>
      <rPr>
        <sz val="12"/>
        <rFont val="Times New Roman"/>
        <family val="1"/>
      </rPr>
      <t>/</t>
    </r>
    <r>
      <rPr>
        <sz val="12"/>
        <rFont val="細明體"/>
        <family val="3"/>
        <charset val="136"/>
      </rPr>
      <t>胖胖瓶</t>
    </r>
    <r>
      <rPr>
        <sz val="12"/>
        <rFont val="Times New Roman"/>
        <family val="1"/>
      </rPr>
      <t>==&gt;NG
3.CFCT Wiper</t>
    </r>
    <r>
      <rPr>
        <sz val="12"/>
        <rFont val="細明體"/>
        <family val="3"/>
        <charset val="136"/>
      </rPr>
      <t>座重新校正</t>
    </r>
    <r>
      <rPr>
        <sz val="12"/>
        <rFont val="Times New Roman"/>
        <family val="1"/>
      </rPr>
      <t xml:space="preserve">==&gt;NG
4.CFCT </t>
    </r>
    <r>
      <rPr>
        <sz val="12"/>
        <rFont val="細明體"/>
        <family val="3"/>
        <charset val="136"/>
      </rPr>
      <t>管路全泡</t>
    </r>
    <r>
      <rPr>
        <sz val="12"/>
        <rFont val="Times New Roman"/>
        <family val="1"/>
      </rPr>
      <t xml:space="preserve">==&gt;NG
</t>
    </r>
    <r>
      <rPr>
        <sz val="12"/>
        <rFont val="細明體"/>
        <family val="3"/>
        <charset val="136"/>
      </rPr>
      <t>因</t>
    </r>
    <r>
      <rPr>
        <sz val="12"/>
        <rFont val="Times New Roman"/>
        <family val="1"/>
      </rPr>
      <t>DEFECT</t>
    </r>
    <r>
      <rPr>
        <sz val="12"/>
        <rFont val="細明體"/>
        <family val="3"/>
        <charset val="136"/>
      </rPr>
      <t xml:space="preserve">呈不固定點狀無法反轉確認
</t>
    </r>
    <r>
      <rPr>
        <sz val="12"/>
        <rFont val="Times New Roman"/>
        <family val="1"/>
      </rPr>
      <t>5.</t>
    </r>
    <r>
      <rPr>
        <sz val="12"/>
        <rFont val="細明體"/>
        <family val="3"/>
        <charset val="136"/>
      </rPr>
      <t>檢查</t>
    </r>
    <r>
      <rPr>
        <sz val="12"/>
        <rFont val="Times New Roman"/>
        <family val="1"/>
      </rPr>
      <t>PRCN</t>
    </r>
    <r>
      <rPr>
        <sz val="12"/>
        <rFont val="細明體"/>
        <family val="3"/>
        <charset val="136"/>
      </rPr>
      <t>發現</t>
    </r>
    <r>
      <rPr>
        <sz val="12"/>
        <rFont val="Times New Roman"/>
        <family val="1"/>
      </rPr>
      <t>HP</t>
    </r>
    <r>
      <rPr>
        <sz val="12"/>
        <rFont val="細明體"/>
        <family val="3"/>
        <charset val="136"/>
      </rPr>
      <t>段三支管路中第二根</t>
    </r>
    <r>
      <rPr>
        <sz val="12"/>
        <rFont val="Times New Roman"/>
        <family val="1"/>
      </rPr>
      <t>NOZZLE</t>
    </r>
    <r>
      <rPr>
        <sz val="12"/>
        <rFont val="細明體"/>
        <family val="3"/>
        <charset val="136"/>
      </rPr>
      <t>頭全部用滴的，而非噴灑狀態，檢查後發現管路有不明不織布塞住，將其抽出後續</t>
    </r>
    <r>
      <rPr>
        <sz val="12"/>
        <rFont val="Times New Roman"/>
        <family val="1"/>
      </rPr>
      <t>Run</t>
    </r>
    <r>
      <rPr>
        <sz val="12"/>
        <rFont val="細明體"/>
        <family val="3"/>
        <charset val="136"/>
      </rPr>
      <t>觀察不固定點</t>
    </r>
    <r>
      <rPr>
        <sz val="12"/>
        <rFont val="Times New Roman"/>
        <family val="1"/>
      </rPr>
      <t>5XX BM_K+P</t>
    </r>
    <r>
      <rPr>
        <sz val="12"/>
        <rFont val="細明體"/>
        <family val="3"/>
        <charset val="136"/>
      </rPr>
      <t>明顯降低
附註</t>
    </r>
    <r>
      <rPr>
        <sz val="12"/>
        <rFont val="Times New Roman"/>
        <family val="1"/>
      </rPr>
      <t>:</t>
    </r>
    <r>
      <rPr>
        <sz val="12"/>
        <rFont val="細明體"/>
        <family val="3"/>
        <charset val="136"/>
      </rPr>
      <t>事後有將所有</t>
    </r>
    <r>
      <rPr>
        <sz val="12"/>
        <rFont val="Times New Roman"/>
        <family val="1"/>
      </rPr>
      <t>FILTER</t>
    </r>
    <r>
      <rPr>
        <sz val="12"/>
        <rFont val="細明體"/>
        <family val="3"/>
        <charset val="136"/>
      </rPr>
      <t>拆下檢查並無發現異常，無法得知不明不織布從何而來</t>
    </r>
    <r>
      <rPr>
        <sz val="12"/>
        <rFont val="Times New Roman"/>
        <family val="1"/>
      </rPr>
      <t xml:space="preserve">
</t>
    </r>
    <phoneticPr fontId="4" type="noConversion"/>
  </si>
  <si>
    <t>在PRCN AK端觀察玻璃有無水痕並下刮PRCN上/下風刀</t>
    <phoneticPr fontId="4" type="noConversion"/>
  </si>
  <si>
    <t>蔡士誠
方瑞麟</t>
    <phoneticPr fontId="4" type="noConversion"/>
  </si>
  <si>
    <t xml:space="preserve">1.CFCT 更換Wiper==&gt;NG
2.CFCT 更換密克林/胖胖瓶==&gt;NG
因RTQCS反應久久才會發生一片，若掃良率*50也僅發現單片單點，將RTQCS時間拉久一點即可看出DEFECT平行玻璃長邊
</t>
    <phoneticPr fontId="4" type="noConversion"/>
  </si>
  <si>
    <t>BM
G
B</t>
    <phoneticPr fontId="4" type="noConversion"/>
  </si>
  <si>
    <r>
      <t>不固定點</t>
    </r>
    <r>
      <rPr>
        <sz val="12"/>
        <rFont val="Times New Roman"/>
        <family val="1"/>
      </rPr>
      <t>5XX  THR+TOKKI</t>
    </r>
    <phoneticPr fontId="4" type="noConversion"/>
  </si>
  <si>
    <t>DMAC大約掃出片數</t>
    <phoneticPr fontId="4" type="noConversion"/>
  </si>
  <si>
    <t>MOVE OUT</t>
    <phoneticPr fontId="4" type="noConversion"/>
  </si>
  <si>
    <t>PRCN製程速度:3600---&gt;3200</t>
    <phoneticPr fontId="4" type="noConversion"/>
  </si>
  <si>
    <t>鹼洗</t>
    <phoneticPr fontId="4" type="noConversion"/>
  </si>
  <si>
    <t xml:space="preserve">CSP CLEAN + 長排泡 </t>
  </si>
  <si>
    <t>PRCN HP流量22→13</t>
    <phoneticPr fontId="4" type="noConversion"/>
  </si>
  <si>
    <t xml:space="preserve"> 更換密克林排氣管    </t>
    <phoneticPr fontId="4" type="noConversion"/>
  </si>
  <si>
    <t>59(含正常THR)</t>
    <phoneticPr fontId="4" type="noConversion"/>
  </si>
  <si>
    <t xml:space="preserve"> 更換密克林到Nozzle的管路</t>
  </si>
  <si>
    <t>HP上噴壓力0.15→0.4(惡化測試)</t>
    <phoneticPr fontId="4" type="noConversion"/>
  </si>
  <si>
    <t>PRCN HP段上噴流量關閉，下噴流量調小</t>
    <phoneticPr fontId="4" type="noConversion"/>
  </si>
  <si>
    <t>42(含正常THR)</t>
    <phoneticPr fontId="4" type="noConversion"/>
  </si>
  <si>
    <t>PRCN HP段上下噴流量關閉 ,，將迴水管路閥門打開</t>
    <phoneticPr fontId="4" type="noConversion"/>
  </si>
  <si>
    <t>更換HP Rinse Filter</t>
    <phoneticPr fontId="4" type="noConversion"/>
  </si>
  <si>
    <t>將回流閥關閉，HP Rinse段下噴全開,上噴仍關閉，並將Chamber內下方3支下噴管路拆下洩壓</t>
    <phoneticPr fontId="4" type="noConversion"/>
  </si>
  <si>
    <t>下刮PRCN上下風刀</t>
    <phoneticPr fontId="4" type="noConversion"/>
  </si>
  <si>
    <t>更換PRCN FILTER 第一支及將本來沒有裝的FILTER 2裝上,PM AK FILTER(上AK FILTER ORING發塵HOUSING 內有綠色凝結物)</t>
    <phoneticPr fontId="4" type="noConversion"/>
  </si>
  <si>
    <t>PRCN BRUSH2 上刷拆下</t>
    <phoneticPr fontId="4" type="noConversion"/>
  </si>
  <si>
    <t>PASS SPRAY&amp;BJ Rinse PUMP</t>
    <phoneticPr fontId="4" type="noConversion"/>
  </si>
  <si>
    <t>PASS HP Rinse PUMP</t>
    <phoneticPr fontId="4" type="noConversion"/>
  </si>
  <si>
    <t>DMAC ALARM THR，將上風刀:2000→2800、下風刀:1650→2450</t>
    <phoneticPr fontId="4" type="noConversion"/>
  </si>
  <si>
    <t>PASS PRCN Brush段Pump</t>
    <phoneticPr fontId="4" type="noConversion"/>
  </si>
  <si>
    <t>長排泡</t>
    <phoneticPr fontId="4" type="noConversion"/>
  </si>
  <si>
    <t>ALIN補漆 + 更換PRCN ISO段入力軸承培林</t>
    <phoneticPr fontId="4" type="noConversion"/>
  </si>
  <si>
    <t>使用酒精下刮風刀，風刀開到最大吹半小時，檢查機台發現BRUSH段第二根ROLLOR有幾顆ROLLER上有止洩帶</t>
    <phoneticPr fontId="4" type="noConversion"/>
  </si>
  <si>
    <t xml:space="preserve">更換PRCN上風刀 </t>
    <phoneticPr fontId="4" type="noConversion"/>
  </si>
  <si>
    <t xml:space="preserve">將PRCN4個TANK水  DRAIN後更換新水 , 更換AQK段 FILTER(4.5um)  / CFCT  WIPER </t>
    <phoneticPr fontId="4" type="noConversion"/>
  </si>
  <si>
    <t>更換排程: G 轉 BM , CFCT 全泡上光阻</t>
    <phoneticPr fontId="4" type="noConversion"/>
  </si>
  <si>
    <t>調整PRCN :
Brush流量: 71→55
Spary流量: 91→60
BJ流量: 45→35
BJ CDA壓力: 0.16→0.22
HP-R流量: 18→22
FS流量: 69→77
AQK流量: 58→45
AK流量: 1900/1580→2300/1950</t>
    <phoneticPr fontId="4" type="noConversion"/>
  </si>
  <si>
    <t>BM 轉 G , 將之前光阻減量的參數改回原值, 再觀察. 
                                               減量參數         原值
          FIX  RECIPE :P01302:          3                     5
                              P01303:       5000             20000
       PUMP RECIPE :P00401:       1000               1500
                              P00412:          15                   20
                              P00417:          3                      5
                              P00423:        5000             10000
                              P00439:       65000             84000
                              P00444:          5                      7
                              P00442:        10.8                12.8
                              P00445           5                      7</t>
    <phoneticPr fontId="4" type="noConversion"/>
  </si>
  <si>
    <t>2013/10/10~2013/10/11</t>
    <phoneticPr fontId="4" type="noConversion"/>
  </si>
  <si>
    <t>KEEP MONITOR</t>
    <phoneticPr fontId="4" type="noConversion"/>
  </si>
  <si>
    <t>平均每幾片會發生一次</t>
    <phoneticPr fontId="4" type="noConversion"/>
  </si>
  <si>
    <t>將PRCN AK OP SIDE EXHAUST開度 半開--&gt;全開, 風刀壓差 330--&gt;400</t>
    <phoneticPr fontId="4" type="noConversion"/>
  </si>
  <si>
    <t>PHASE3 All Owner and值班人員and WET Team</t>
    <phoneticPr fontId="4" type="noConversion"/>
  </si>
  <si>
    <r>
      <t>PRCN AK Condition</t>
    </r>
    <r>
      <rPr>
        <sz val="12"/>
        <rFont val="細明體"/>
        <family val="3"/>
        <charset val="136"/>
      </rPr>
      <t>確認</t>
    </r>
    <r>
      <rPr>
        <sz val="12"/>
        <rFont val="Times New Roman"/>
        <family val="1"/>
      </rPr>
      <t xml:space="preserve">
</t>
    </r>
    <phoneticPr fontId="4" type="noConversion"/>
  </si>
  <si>
    <r>
      <t>懷疑是</t>
    </r>
    <r>
      <rPr>
        <sz val="14"/>
        <rFont val="Times New Roman"/>
        <family val="1"/>
      </rPr>
      <t>PRCN AK</t>
    </r>
    <r>
      <rPr>
        <sz val="14"/>
        <rFont val="細明體"/>
        <family val="3"/>
        <charset val="136"/>
      </rPr>
      <t>吹不乾導致水殘</t>
    </r>
    <phoneticPr fontId="4" type="noConversion"/>
  </si>
  <si>
    <t>日期</t>
    <phoneticPr fontId="4" type="noConversion"/>
  </si>
  <si>
    <t>時間</t>
    <phoneticPr fontId="4" type="noConversion"/>
  </si>
  <si>
    <t>ACTION</t>
    <phoneticPr fontId="4" type="noConversion"/>
  </si>
  <si>
    <r>
      <t>1.</t>
    </r>
    <r>
      <rPr>
        <sz val="12"/>
        <rFont val="細明體"/>
        <family val="3"/>
        <charset val="136"/>
      </rPr>
      <t xml:space="preserve">朝水殘方向
</t>
    </r>
    <r>
      <rPr>
        <sz val="12"/>
        <rFont val="Times New Roman"/>
        <family val="1"/>
      </rPr>
      <t>==&gt;</t>
    </r>
    <r>
      <rPr>
        <sz val="12"/>
        <rFont val="細明體"/>
        <family val="3"/>
        <charset val="136"/>
      </rPr>
      <t>懷疑與手順中</t>
    </r>
    <r>
      <rPr>
        <sz val="12"/>
        <rFont val="Times New Roman"/>
        <family val="1"/>
      </rPr>
      <t xml:space="preserve">5XX BM_K </t>
    </r>
    <r>
      <rPr>
        <sz val="12"/>
        <rFont val="細明體"/>
        <family val="3"/>
        <charset val="136"/>
      </rPr>
      <t>圖片相似</t>
    </r>
    <r>
      <rPr>
        <sz val="12"/>
        <rFont val="Times New Roman"/>
        <family val="1"/>
      </rPr>
      <t>(</t>
    </r>
    <r>
      <rPr>
        <sz val="12"/>
        <rFont val="細明體"/>
        <family val="3"/>
        <charset val="136"/>
      </rPr>
      <t>如頁面二</t>
    </r>
    <r>
      <rPr>
        <sz val="12"/>
        <rFont val="Times New Roman"/>
        <family val="1"/>
      </rPr>
      <t>),PM PRCN AK,</t>
    </r>
    <r>
      <rPr>
        <sz val="12"/>
        <rFont val="細明體"/>
        <family val="3"/>
        <charset val="136"/>
      </rPr>
      <t>檢查玻璃經過</t>
    </r>
    <r>
      <rPr>
        <sz val="12"/>
        <rFont val="Times New Roman"/>
        <family val="1"/>
      </rPr>
      <t>AK</t>
    </r>
    <r>
      <rPr>
        <sz val="12"/>
        <rFont val="細明體"/>
        <family val="3"/>
        <charset val="136"/>
      </rPr>
      <t>後無發現水滴</t>
    </r>
    <r>
      <rPr>
        <sz val="12"/>
        <rFont val="Times New Roman"/>
        <family val="1"/>
      </rPr>
      <t>,</t>
    </r>
    <r>
      <rPr>
        <sz val="12"/>
        <rFont val="細明體"/>
        <family val="3"/>
        <charset val="136"/>
      </rPr>
      <t>檢查所有</t>
    </r>
    <r>
      <rPr>
        <sz val="12"/>
        <rFont val="Times New Roman"/>
        <family val="1"/>
      </rPr>
      <t>NOZZLE</t>
    </r>
    <r>
      <rPr>
        <sz val="12"/>
        <rFont val="細明體"/>
        <family val="3"/>
        <charset val="136"/>
      </rPr>
      <t>頭噴灑狀況</t>
    </r>
    <r>
      <rPr>
        <sz val="12"/>
        <rFont val="Times New Roman"/>
        <family val="1"/>
      </rPr>
      <t>OK,</t>
    </r>
    <r>
      <rPr>
        <sz val="12"/>
        <rFont val="細明體"/>
        <family val="3"/>
        <charset val="136"/>
      </rPr>
      <t>管路也無發現不明物體</t>
    </r>
    <r>
      <rPr>
        <sz val="12"/>
        <rFont val="Times New Roman"/>
        <family val="1"/>
      </rPr>
      <t>,</t>
    </r>
    <r>
      <rPr>
        <sz val="12"/>
        <rFont val="細明體"/>
        <family val="3"/>
        <charset val="136"/>
      </rPr>
      <t>並鹼洗機台</t>
    </r>
    <r>
      <rPr>
        <sz val="12"/>
        <rFont val="Times New Roman"/>
        <family val="1"/>
      </rPr>
      <t>2</t>
    </r>
    <r>
      <rPr>
        <sz val="12"/>
        <rFont val="細明體"/>
        <family val="3"/>
        <charset val="136"/>
      </rPr>
      <t>次</t>
    </r>
    <r>
      <rPr>
        <sz val="12"/>
        <color indexed="12"/>
        <rFont val="Times New Roman"/>
        <family val="1"/>
      </rPr>
      <t>--NG</t>
    </r>
    <r>
      <rPr>
        <sz val="12"/>
        <rFont val="細明體"/>
        <family val="3"/>
        <charset val="136"/>
      </rPr>
      <t xml:space="preserve">
</t>
    </r>
    <r>
      <rPr>
        <sz val="12"/>
        <rFont val="Times New Roman"/>
        <family val="1"/>
      </rPr>
      <t>2.</t>
    </r>
    <r>
      <rPr>
        <sz val="12"/>
        <rFont val="細明體"/>
        <family val="3"/>
        <charset val="136"/>
      </rPr>
      <t>朝</t>
    </r>
    <r>
      <rPr>
        <sz val="12"/>
        <rFont val="Times New Roman"/>
        <family val="1"/>
      </rPr>
      <t>CFCT</t>
    </r>
    <r>
      <rPr>
        <sz val="12"/>
        <rFont val="細明體"/>
        <family val="3"/>
        <charset val="136"/>
      </rPr>
      <t xml:space="preserve">異常方向
</t>
    </r>
    <r>
      <rPr>
        <sz val="12"/>
        <rFont val="Times New Roman"/>
        <family val="1"/>
      </rPr>
      <t>==&gt;PM</t>
    </r>
    <r>
      <rPr>
        <sz val="12"/>
        <rFont val="細明體"/>
        <family val="3"/>
        <charset val="136"/>
      </rPr>
      <t>口金及</t>
    </r>
    <r>
      <rPr>
        <sz val="12"/>
        <rFont val="Times New Roman"/>
        <family val="1"/>
      </rPr>
      <t>Guide Bar,</t>
    </r>
    <r>
      <rPr>
        <sz val="12"/>
        <rFont val="細明體"/>
        <family val="3"/>
        <charset val="136"/>
      </rPr>
      <t>全泡</t>
    </r>
    <r>
      <rPr>
        <sz val="12"/>
        <rFont val="Times New Roman"/>
        <family val="1"/>
      </rPr>
      <t>,</t>
    </r>
    <r>
      <rPr>
        <sz val="12"/>
        <rFont val="細明體"/>
        <family val="3"/>
        <charset val="136"/>
      </rPr>
      <t>上光阻</t>
    </r>
    <r>
      <rPr>
        <sz val="12"/>
        <rFont val="Times New Roman"/>
        <family val="1"/>
      </rPr>
      <t>,</t>
    </r>
    <r>
      <rPr>
        <sz val="12"/>
        <rFont val="細明體"/>
        <family val="3"/>
        <charset val="136"/>
      </rPr>
      <t>更換</t>
    </r>
    <r>
      <rPr>
        <sz val="12"/>
        <rFont val="Times New Roman"/>
        <family val="1"/>
      </rPr>
      <t>WIPER/</t>
    </r>
    <r>
      <rPr>
        <sz val="12"/>
        <rFont val="細明體"/>
        <family val="3"/>
        <charset val="136"/>
      </rPr>
      <t>胖胖和密克林</t>
    </r>
    <r>
      <rPr>
        <sz val="12"/>
        <rFont val="Times New Roman"/>
        <family val="1"/>
      </rPr>
      <t>,NOZZLE</t>
    </r>
    <r>
      <rPr>
        <sz val="12"/>
        <rFont val="細明體"/>
        <family val="3"/>
        <charset val="136"/>
      </rPr>
      <t>到密克林管路更換</t>
    </r>
    <r>
      <rPr>
        <sz val="12"/>
        <rFont val="Times New Roman"/>
        <family val="1"/>
      </rPr>
      <t xml:space="preserve">,NOZZLE GAP/ </t>
    </r>
    <r>
      <rPr>
        <sz val="12"/>
        <rFont val="細明體"/>
        <family val="3"/>
        <charset val="136"/>
      </rPr>
      <t>厚度檢校正</t>
    </r>
    <r>
      <rPr>
        <sz val="12"/>
        <rFont val="Times New Roman"/>
        <family val="1"/>
      </rPr>
      <t>,</t>
    </r>
    <r>
      <rPr>
        <sz val="12"/>
        <rFont val="細明體"/>
        <family val="3"/>
        <charset val="136"/>
      </rPr>
      <t>將光阻減量參數改回</t>
    </r>
    <r>
      <rPr>
        <sz val="12"/>
        <color indexed="12"/>
        <rFont val="Times New Roman"/>
        <family val="1"/>
      </rPr>
      <t xml:space="preserve">--NG
</t>
    </r>
    <r>
      <rPr>
        <sz val="12"/>
        <rFont val="Times New Roman"/>
        <family val="1"/>
      </rPr>
      <t>3.</t>
    </r>
    <r>
      <rPr>
        <sz val="12"/>
        <rFont val="細明體"/>
        <family val="3"/>
        <charset val="136"/>
      </rPr>
      <t>朝長菌和</t>
    </r>
    <r>
      <rPr>
        <sz val="12"/>
        <rFont val="Times New Roman"/>
        <family val="1"/>
      </rPr>
      <t>Particle</t>
    </r>
    <r>
      <rPr>
        <sz val="12"/>
        <rFont val="細明體"/>
        <family val="3"/>
        <charset val="136"/>
      </rPr>
      <t>方向</t>
    </r>
    <r>
      <rPr>
        <sz val="12"/>
        <rFont val="Times New Roman"/>
        <family val="1"/>
      </rPr>
      <t xml:space="preserve">
</t>
    </r>
    <r>
      <rPr>
        <sz val="12"/>
        <rFont val="細明體"/>
        <family val="3"/>
        <charset val="136"/>
      </rPr>
      <t>酒精灌入</t>
    </r>
    <r>
      <rPr>
        <sz val="12"/>
        <rFont val="Times New Roman"/>
        <family val="1"/>
      </rPr>
      <t>AK PM,</t>
    </r>
    <r>
      <rPr>
        <sz val="12"/>
        <rFont val="細明體"/>
        <family val="3"/>
        <charset val="136"/>
      </rPr>
      <t>更換</t>
    </r>
    <r>
      <rPr>
        <sz val="12"/>
        <rFont val="Times New Roman"/>
        <family val="1"/>
      </rPr>
      <t>and PM AK FILTER</t>
    </r>
    <r>
      <rPr>
        <sz val="12"/>
        <rFont val="細明體"/>
        <family val="3"/>
        <charset val="136"/>
      </rPr>
      <t>以及</t>
    </r>
    <r>
      <rPr>
        <sz val="12"/>
        <rFont val="Times New Roman"/>
        <family val="1"/>
      </rPr>
      <t>HOUSING,PM BRUSH</t>
    </r>
    <r>
      <rPr>
        <sz val="12"/>
        <rFont val="細明體"/>
        <family val="3"/>
        <charset val="136"/>
      </rPr>
      <t>前</t>
    </r>
    <r>
      <rPr>
        <sz val="12"/>
        <rFont val="Times New Roman"/>
        <family val="1"/>
      </rPr>
      <t>ROLLLER,</t>
    </r>
    <r>
      <rPr>
        <sz val="12"/>
        <rFont val="細明體"/>
        <family val="3"/>
        <charset val="136"/>
      </rPr>
      <t>仿乾製程生產</t>
    </r>
    <r>
      <rPr>
        <sz val="12"/>
        <rFont val="Times New Roman"/>
        <family val="1"/>
      </rPr>
      <t>,</t>
    </r>
    <r>
      <rPr>
        <sz val="12"/>
        <rFont val="細明體"/>
        <family val="3"/>
        <charset val="136"/>
      </rPr>
      <t>更換</t>
    </r>
    <r>
      <rPr>
        <sz val="12"/>
        <rFont val="Times New Roman"/>
        <family val="1"/>
      </rPr>
      <t>AK</t>
    </r>
    <r>
      <rPr>
        <sz val="12"/>
        <color indexed="12"/>
        <rFont val="Times New Roman"/>
        <family val="1"/>
      </rPr>
      <t>--NG
4.</t>
    </r>
    <r>
      <rPr>
        <sz val="12"/>
        <color indexed="12"/>
        <rFont val="細明體"/>
        <family val="3"/>
        <charset val="136"/>
      </rPr>
      <t>再度朝水殘方向
看不出異常狀況下</t>
    </r>
    <r>
      <rPr>
        <sz val="12"/>
        <color indexed="12"/>
        <rFont val="Times New Roman"/>
        <family val="1"/>
      </rPr>
      <t>,</t>
    </r>
    <r>
      <rPr>
        <sz val="12"/>
        <color indexed="12"/>
        <rFont val="細明體"/>
        <family val="3"/>
        <charset val="136"/>
      </rPr>
      <t>玻璃因瞬間震動導致</t>
    </r>
    <r>
      <rPr>
        <sz val="12"/>
        <color indexed="12"/>
        <rFont val="Times New Roman"/>
        <family val="1"/>
      </rPr>
      <t>AK</t>
    </r>
    <r>
      <rPr>
        <sz val="12"/>
        <color indexed="12"/>
        <rFont val="細明體"/>
        <family val="3"/>
        <charset val="136"/>
      </rPr>
      <t>吹不乾</t>
    </r>
    <r>
      <rPr>
        <sz val="12"/>
        <color indexed="12"/>
        <rFont val="Times New Roman"/>
        <family val="1"/>
      </rPr>
      <t>,</t>
    </r>
    <r>
      <rPr>
        <sz val="12"/>
        <color indexed="12"/>
        <rFont val="細明體"/>
        <family val="3"/>
        <charset val="136"/>
      </rPr>
      <t>將</t>
    </r>
    <r>
      <rPr>
        <sz val="12"/>
        <color indexed="12"/>
        <rFont val="Times New Roman"/>
        <family val="1"/>
      </rPr>
      <t>AK OP SIDE EXHAUST</t>
    </r>
    <r>
      <rPr>
        <sz val="12"/>
        <color indexed="12"/>
        <rFont val="細明體"/>
        <family val="3"/>
        <charset val="136"/>
      </rPr>
      <t>開度</t>
    </r>
    <r>
      <rPr>
        <sz val="12"/>
        <color indexed="12"/>
        <rFont val="Times New Roman"/>
        <family val="1"/>
      </rPr>
      <t xml:space="preserve"> </t>
    </r>
    <r>
      <rPr>
        <sz val="12"/>
        <color indexed="12"/>
        <rFont val="細明體"/>
        <family val="3"/>
        <charset val="136"/>
      </rPr>
      <t>半開</t>
    </r>
    <r>
      <rPr>
        <sz val="12"/>
        <color indexed="12"/>
        <rFont val="Times New Roman"/>
        <family val="1"/>
      </rPr>
      <t>--&gt;</t>
    </r>
    <r>
      <rPr>
        <sz val="12"/>
        <color indexed="12"/>
        <rFont val="細明體"/>
        <family val="3"/>
        <charset val="136"/>
      </rPr>
      <t>全開</t>
    </r>
    <r>
      <rPr>
        <sz val="12"/>
        <color indexed="12"/>
        <rFont val="Times New Roman"/>
        <family val="1"/>
      </rPr>
      <t xml:space="preserve">, </t>
    </r>
    <r>
      <rPr>
        <sz val="12"/>
        <color indexed="12"/>
        <rFont val="細明體"/>
        <family val="3"/>
        <charset val="136"/>
      </rPr>
      <t>風刀壓差</t>
    </r>
    <r>
      <rPr>
        <sz val="12"/>
        <color indexed="12"/>
        <rFont val="Times New Roman"/>
        <family val="1"/>
      </rPr>
      <t xml:space="preserve"> 330--&gt;400 </t>
    </r>
    <r>
      <rPr>
        <sz val="12"/>
        <color indexed="12"/>
        <rFont val="細明體"/>
        <family val="3"/>
        <charset val="136"/>
      </rPr>
      <t xml:space="preserve">後發生頻率大大下降
</t>
    </r>
    <r>
      <rPr>
        <sz val="12"/>
        <color indexed="10"/>
        <rFont val="細明體"/>
        <family val="3"/>
        <charset val="136"/>
      </rPr>
      <t>頁面三有紀錄每天處理流程</t>
    </r>
    <r>
      <rPr>
        <sz val="12"/>
        <color indexed="10"/>
        <rFont val="Times New Roman"/>
        <family val="1"/>
      </rPr>
      <t>,</t>
    </r>
    <r>
      <rPr>
        <sz val="12"/>
        <color indexed="10"/>
        <rFont val="細明體"/>
        <family val="3"/>
        <charset val="136"/>
      </rPr>
      <t>詳情可看交接本</t>
    </r>
    <phoneticPr fontId="4" type="noConversion"/>
  </si>
  <si>
    <t>懷疑PRCN 下刷內有凝結物</t>
    <phoneticPr fontId="4" type="noConversion"/>
  </si>
  <si>
    <t>THR TYPE(彗星狀): THR裡面有些黑黑的TOKKI(凝結物)，感覺像是被NOZZLE輾過，最後碎掉瓦解變成黑黑的小屑屑
1. 釐清機台，CV1前反轉位置不變，IRCP反轉位置跟著變，確認是CFCT造成
2. PM PR TANK內部，將光阻凝結物都PM掉--&gt;NG
3. 更換PR TNAK-&gt;NOZZLE 的管路，更換NOZZLE，更換CSP PUMP ---&gt;都NG
4. 2/24 將光阻減量參數調回原值，調大清洗WIPPER SOLVENT流量，PM IRCP R/B ARM  ---- NG
5. 2/25 THR拍SEM(下方有附圖片)，看起來像光阻結晶物，將TRAY盤&amp;WIPPER座機構所有光阻凝結物PM--------NG
最新進度:THR SMAPLE送7廠打EDX
EDX 結果: DEFFECT 太小檢不出
6.3/11 更惡化實驗比對後，將PRCN下刷壓入0.5使用後，THR+TOKKI點數變多，約100片有一片，待借機更換下刷*4後再確認
   3/27 原本排程預今日更換下刷*4，已延後
待更換PRCN下刷後，再更新最新進度---------TO BE CONTINUE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</si>
</sst>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m&quot;月&quot;d&quot;日&quot;"/>
    <numFmt numFmtId="177" formatCode="#,##0.00_);[Red]\(#,##0.00\)"/>
  </numFmts>
  <fonts count="13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11"/>
      <name val="?"/>
      <family val="3"/>
      <charset val="136"/>
    </font>
    <font>
      <sz val="12"/>
      <name val="Times New Roman"/>
      <family val="1"/>
    </font>
    <font>
      <sz val="9"/>
      <name val="新細明體"/>
      <family val="1"/>
      <charset val="136"/>
    </font>
    <font>
      <sz val="12"/>
      <name val="細明體"/>
      <family val="3"/>
      <charset val="136"/>
    </font>
    <font>
      <sz val="12"/>
      <color indexed="8"/>
      <name val="新細明體"/>
      <family val="1"/>
      <charset val="136"/>
    </font>
    <font>
      <sz val="12"/>
      <color indexed="12"/>
      <name val="Times New Roman"/>
      <family val="1"/>
    </font>
    <font>
      <sz val="12"/>
      <color indexed="12"/>
      <name val="細明體"/>
      <family val="3"/>
      <charset val="136"/>
    </font>
    <font>
      <sz val="12"/>
      <color indexed="10"/>
      <name val="細明體"/>
      <family val="3"/>
      <charset val="136"/>
    </font>
    <font>
      <sz val="12"/>
      <color indexed="10"/>
      <name val="Times New Roman"/>
      <family val="1"/>
    </font>
    <font>
      <sz val="14"/>
      <name val="細明體"/>
      <family val="3"/>
      <charset val="136"/>
    </font>
    <font>
      <sz val="14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51">
    <xf numFmtId="0" fontId="0" fillId="0" borderId="0" xfId="0">
      <alignment vertical="center"/>
    </xf>
    <xf numFmtId="0" fontId="1" fillId="2" borderId="1" xfId="1" applyFont="1" applyFill="1" applyBorder="1" applyAlignment="1">
      <alignment horizontal="center"/>
    </xf>
    <xf numFmtId="0" fontId="1" fillId="2" borderId="2" xfId="1" applyFont="1" applyFill="1" applyBorder="1" applyAlignment="1">
      <alignment horizontal="center"/>
    </xf>
    <xf numFmtId="0" fontId="1" fillId="2" borderId="3" xfId="1" applyFont="1" applyFill="1" applyBorder="1" applyAlignment="1">
      <alignment horizontal="center" vertical="center"/>
    </xf>
    <xf numFmtId="0" fontId="3" fillId="0" borderId="3" xfId="1" applyFont="1" applyFill="1" applyBorder="1" applyAlignment="1">
      <alignment horizontal="center" vertical="center"/>
    </xf>
    <xf numFmtId="0" fontId="3" fillId="0" borderId="3" xfId="1" applyFont="1" applyFill="1" applyBorder="1" applyAlignment="1">
      <alignment horizontal="center" vertical="center" wrapText="1"/>
    </xf>
    <xf numFmtId="0" fontId="1" fillId="0" borderId="3" xfId="1" applyFont="1" applyFill="1" applyBorder="1" applyAlignment="1">
      <alignment horizontal="left" vertical="top"/>
    </xf>
    <xf numFmtId="0" fontId="3" fillId="0" borderId="3" xfId="1" applyFont="1" applyFill="1" applyBorder="1" applyAlignment="1">
      <alignment horizontal="left" vertical="center" wrapText="1"/>
    </xf>
    <xf numFmtId="0" fontId="5" fillId="0" borderId="3" xfId="1" applyFont="1" applyFill="1" applyBorder="1" applyAlignment="1">
      <alignment horizontal="center" vertical="center" wrapText="1"/>
    </xf>
    <xf numFmtId="0" fontId="1" fillId="0" borderId="3" xfId="1" applyFont="1" applyFill="1" applyBorder="1"/>
    <xf numFmtId="0" fontId="1" fillId="2" borderId="3" xfId="1" applyFont="1" applyFill="1" applyBorder="1" applyAlignment="1">
      <alignment horizontal="center"/>
    </xf>
    <xf numFmtId="0" fontId="5" fillId="0" borderId="3" xfId="1" applyFont="1" applyFill="1" applyBorder="1" applyAlignment="1">
      <alignment horizontal="left" vertical="center" wrapText="1"/>
    </xf>
    <xf numFmtId="0" fontId="0" fillId="0" borderId="3" xfId="0" applyBorder="1" applyAlignment="1">
      <alignment vertical="center" wrapText="1"/>
    </xf>
    <xf numFmtId="0" fontId="0" fillId="0" borderId="3" xfId="0" applyBorder="1">
      <alignment vertical="center"/>
    </xf>
    <xf numFmtId="176" fontId="0" fillId="3" borderId="3" xfId="0" applyNumberFormat="1" applyFill="1" applyBorder="1">
      <alignment vertical="center"/>
    </xf>
    <xf numFmtId="20" fontId="0" fillId="3" borderId="3" xfId="0" applyNumberFormat="1" applyFill="1" applyBorder="1">
      <alignment vertical="center"/>
    </xf>
    <xf numFmtId="0" fontId="0" fillId="3" borderId="3" xfId="0" applyFill="1" applyBorder="1" applyAlignment="1">
      <alignment vertical="center" wrapText="1"/>
    </xf>
    <xf numFmtId="0" fontId="0" fillId="3" borderId="3" xfId="0" applyFill="1" applyBorder="1">
      <alignment vertical="center"/>
    </xf>
    <xf numFmtId="0" fontId="0" fillId="3" borderId="0" xfId="0" applyFill="1">
      <alignment vertical="center"/>
    </xf>
    <xf numFmtId="176" fontId="0" fillId="4" borderId="3" xfId="0" applyNumberFormat="1" applyFill="1" applyBorder="1">
      <alignment vertical="center"/>
    </xf>
    <xf numFmtId="20" fontId="0" fillId="4" borderId="3" xfId="0" applyNumberFormat="1" applyFill="1" applyBorder="1">
      <alignment vertical="center"/>
    </xf>
    <xf numFmtId="0" fontId="0" fillId="4" borderId="3" xfId="0" applyFill="1" applyBorder="1" applyAlignment="1">
      <alignment vertical="center" wrapText="1"/>
    </xf>
    <xf numFmtId="0" fontId="0" fillId="4" borderId="3" xfId="0" applyFill="1" applyBorder="1">
      <alignment vertical="center"/>
    </xf>
    <xf numFmtId="0" fontId="0" fillId="4" borderId="0" xfId="0" applyFill="1">
      <alignment vertical="center"/>
    </xf>
    <xf numFmtId="0" fontId="0" fillId="4" borderId="3" xfId="0" applyFill="1" applyBorder="1" applyAlignment="1">
      <alignment horizontal="right" vertical="center"/>
    </xf>
    <xf numFmtId="0" fontId="0" fillId="3" borderId="3" xfId="0" applyFill="1" applyBorder="1" applyAlignment="1">
      <alignment horizontal="right" vertical="center"/>
    </xf>
    <xf numFmtId="176" fontId="0" fillId="3" borderId="0" xfId="0" applyNumberFormat="1" applyFill="1">
      <alignment vertical="center"/>
    </xf>
    <xf numFmtId="176" fontId="0" fillId="4" borderId="0" xfId="0" applyNumberFormat="1" applyFill="1">
      <alignment vertical="center"/>
    </xf>
    <xf numFmtId="20" fontId="6" fillId="4" borderId="3" xfId="0" applyNumberFormat="1" applyFont="1" applyFill="1" applyBorder="1">
      <alignment vertical="center"/>
    </xf>
    <xf numFmtId="0" fontId="6" fillId="4" borderId="3" xfId="0" applyFont="1" applyFill="1" applyBorder="1" applyAlignment="1">
      <alignment vertical="center" wrapText="1"/>
    </xf>
    <xf numFmtId="0" fontId="6" fillId="4" borderId="3" xfId="0" applyFont="1" applyFill="1" applyBorder="1">
      <alignment vertical="center"/>
    </xf>
    <xf numFmtId="0" fontId="6" fillId="4" borderId="0" xfId="0" applyFont="1" applyFill="1">
      <alignment vertical="center"/>
    </xf>
    <xf numFmtId="0" fontId="0" fillId="0" borderId="0" xfId="0" applyAlignment="1">
      <alignment vertical="center" wrapText="1"/>
    </xf>
    <xf numFmtId="176" fontId="0" fillId="3" borderId="3" xfId="0" applyNumberFormat="1" applyFill="1" applyBorder="1" applyAlignment="1">
      <alignment vertical="center"/>
    </xf>
    <xf numFmtId="176" fontId="0" fillId="4" borderId="3" xfId="0" applyNumberFormat="1" applyFill="1" applyBorder="1" applyAlignment="1">
      <alignment vertical="center"/>
    </xf>
    <xf numFmtId="0" fontId="0" fillId="5" borderId="0" xfId="0" applyFill="1">
      <alignment vertical="center"/>
    </xf>
    <xf numFmtId="176" fontId="0" fillId="5" borderId="0" xfId="0" applyNumberFormat="1" applyFill="1">
      <alignment vertical="center"/>
    </xf>
    <xf numFmtId="0" fontId="6" fillId="5" borderId="0" xfId="0" applyFont="1" applyFill="1">
      <alignment vertical="center"/>
    </xf>
    <xf numFmtId="177" fontId="0" fillId="3" borderId="3" xfId="0" applyNumberFormat="1" applyFill="1" applyBorder="1">
      <alignment vertical="center"/>
    </xf>
    <xf numFmtId="177" fontId="0" fillId="4" borderId="3" xfId="0" applyNumberFormat="1" applyFill="1" applyBorder="1">
      <alignment vertical="center"/>
    </xf>
    <xf numFmtId="177" fontId="0" fillId="0" borderId="0" xfId="0" applyNumberFormat="1">
      <alignment vertical="center"/>
    </xf>
    <xf numFmtId="0" fontId="11" fillId="0" borderId="3" xfId="1" applyFont="1" applyFill="1" applyBorder="1" applyAlignment="1">
      <alignment horizontal="left" vertical="center" wrapText="1"/>
    </xf>
    <xf numFmtId="0" fontId="0" fillId="6" borderId="3" xfId="0" applyFill="1" applyBorder="1">
      <alignment vertical="center"/>
    </xf>
    <xf numFmtId="0" fontId="0" fillId="6" borderId="3" xfId="0" applyFill="1" applyBorder="1" applyAlignment="1">
      <alignment vertical="center" wrapText="1"/>
    </xf>
    <xf numFmtId="177" fontId="0" fillId="6" borderId="3" xfId="0" applyNumberFormat="1" applyFill="1" applyBorder="1">
      <alignment vertical="center"/>
    </xf>
    <xf numFmtId="0" fontId="1" fillId="2" borderId="3" xfId="1" applyFont="1" applyFill="1" applyBorder="1" applyAlignment="1">
      <alignment horizontal="center"/>
    </xf>
    <xf numFmtId="0" fontId="1" fillId="2" borderId="1" xfId="1" applyFont="1" applyFill="1" applyBorder="1" applyAlignment="1">
      <alignment horizontal="center" vertical="center"/>
    </xf>
    <xf numFmtId="0" fontId="1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/>
    </xf>
    <xf numFmtId="0" fontId="1" fillId="2" borderId="1" xfId="1" applyFont="1" applyFill="1" applyBorder="1" applyAlignment="1">
      <alignment horizontal="center"/>
    </xf>
    <xf numFmtId="0" fontId="1" fillId="2" borderId="2" xfId="1" applyFont="1" applyFill="1" applyBorder="1" applyAlignment="1">
      <alignment horizontal="center"/>
    </xf>
  </cellXfs>
  <cellStyles count="2">
    <cellStyle name="一般" xfId="0" builtinId="0"/>
    <cellStyle name="一般_RTQCS異常反應處理手順-081217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jpeg"/><Relationship Id="rId2" Type="http://schemas.openxmlformats.org/officeDocument/2006/relationships/image" Target="../media/image18.jpeg"/><Relationship Id="rId1" Type="http://schemas.openxmlformats.org/officeDocument/2006/relationships/image" Target="../media/image1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2295525</xdr:colOff>
      <xdr:row>2</xdr:row>
      <xdr:rowOff>142875</xdr:rowOff>
    </xdr:from>
    <xdr:to>
      <xdr:col>3</xdr:col>
      <xdr:colOff>4714875</xdr:colOff>
      <xdr:row>2</xdr:row>
      <xdr:rowOff>1771650</xdr:rowOff>
    </xdr:to>
    <xdr:pic>
      <xdr:nvPicPr>
        <xdr:cNvPr id="2056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0" y="561975"/>
          <a:ext cx="2419350" cy="1628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2276475</xdr:colOff>
      <xdr:row>2</xdr:row>
      <xdr:rowOff>1828800</xdr:rowOff>
    </xdr:from>
    <xdr:to>
      <xdr:col>3</xdr:col>
      <xdr:colOff>7029450</xdr:colOff>
      <xdr:row>2</xdr:row>
      <xdr:rowOff>3067050</xdr:rowOff>
    </xdr:to>
    <xdr:pic>
      <xdr:nvPicPr>
        <xdr:cNvPr id="2057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71950" y="2247900"/>
          <a:ext cx="4752975" cy="1238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66675</xdr:colOff>
      <xdr:row>2</xdr:row>
      <xdr:rowOff>123825</xdr:rowOff>
    </xdr:from>
    <xdr:to>
      <xdr:col>3</xdr:col>
      <xdr:colOff>2228850</xdr:colOff>
      <xdr:row>2</xdr:row>
      <xdr:rowOff>2762250</xdr:rowOff>
    </xdr:to>
    <xdr:pic>
      <xdr:nvPicPr>
        <xdr:cNvPr id="2058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2150" y="542925"/>
          <a:ext cx="2162175" cy="2638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4752975</xdr:colOff>
      <xdr:row>2</xdr:row>
      <xdr:rowOff>123825</xdr:rowOff>
    </xdr:from>
    <xdr:to>
      <xdr:col>3</xdr:col>
      <xdr:colOff>7153275</xdr:colOff>
      <xdr:row>2</xdr:row>
      <xdr:rowOff>1704975</xdr:rowOff>
    </xdr:to>
    <xdr:pic>
      <xdr:nvPicPr>
        <xdr:cNvPr id="2059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48450" y="542925"/>
          <a:ext cx="2400300" cy="158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123825</xdr:colOff>
      <xdr:row>2</xdr:row>
      <xdr:rowOff>2828925</xdr:rowOff>
    </xdr:from>
    <xdr:to>
      <xdr:col>3</xdr:col>
      <xdr:colOff>3409950</xdr:colOff>
      <xdr:row>2</xdr:row>
      <xdr:rowOff>5143500</xdr:rowOff>
    </xdr:to>
    <xdr:pic>
      <xdr:nvPicPr>
        <xdr:cNvPr id="2061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9300" y="3248025"/>
          <a:ext cx="3286125" cy="2314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3924300</xdr:colOff>
      <xdr:row>2</xdr:row>
      <xdr:rowOff>1133475</xdr:rowOff>
    </xdr:from>
    <xdr:to>
      <xdr:col>3</xdr:col>
      <xdr:colOff>5324475</xdr:colOff>
      <xdr:row>2</xdr:row>
      <xdr:rowOff>1724025</xdr:rowOff>
    </xdr:to>
    <xdr:sp macro="" textlink="">
      <xdr:nvSpPr>
        <xdr:cNvPr id="2062" name="Rectangle 14"/>
        <xdr:cNvSpPr>
          <a:spLocks noChangeArrowheads="1"/>
        </xdr:cNvSpPr>
      </xdr:nvSpPr>
      <xdr:spPr bwMode="auto">
        <a:xfrm>
          <a:off x="5819775" y="1552575"/>
          <a:ext cx="1400175" cy="590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zh-TW" altLang="en-US" sz="1600" b="0" i="0" u="none" strike="noStrike" baseline="0">
              <a:solidFill>
                <a:srgbClr val="0000FF"/>
              </a:solidFill>
              <a:latin typeface="新細明體"/>
              <a:ea typeface="新細明體"/>
            </a:rPr>
            <a:t>OVEN前圖片</a:t>
          </a:r>
        </a:p>
      </xdr:txBody>
    </xdr:sp>
    <xdr:clientData/>
  </xdr:twoCellAnchor>
  <xdr:twoCellAnchor>
    <xdr:from>
      <xdr:col>3</xdr:col>
      <xdr:colOff>5476875</xdr:colOff>
      <xdr:row>2</xdr:row>
      <xdr:rowOff>2619375</xdr:rowOff>
    </xdr:from>
    <xdr:to>
      <xdr:col>3</xdr:col>
      <xdr:colOff>6877050</xdr:colOff>
      <xdr:row>2</xdr:row>
      <xdr:rowOff>3209925</xdr:rowOff>
    </xdr:to>
    <xdr:sp macro="" textlink="">
      <xdr:nvSpPr>
        <xdr:cNvPr id="2063" name="Rectangle 15"/>
        <xdr:cNvSpPr>
          <a:spLocks noChangeArrowheads="1"/>
        </xdr:cNvSpPr>
      </xdr:nvSpPr>
      <xdr:spPr bwMode="auto">
        <a:xfrm>
          <a:off x="7372350" y="3038475"/>
          <a:ext cx="1400175" cy="590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zh-TW" altLang="en-US" sz="1600" b="0" i="0" u="none" strike="noStrike" baseline="0">
              <a:solidFill>
                <a:srgbClr val="0000FF"/>
              </a:solidFill>
              <a:latin typeface="新細明體"/>
              <a:ea typeface="新細明體"/>
            </a:rPr>
            <a:t>OVEN後圖片</a:t>
          </a:r>
        </a:p>
      </xdr:txBody>
    </xdr:sp>
    <xdr:clientData/>
  </xdr:twoCellAnchor>
  <xdr:twoCellAnchor>
    <xdr:from>
      <xdr:col>3</xdr:col>
      <xdr:colOff>1095375</xdr:colOff>
      <xdr:row>2</xdr:row>
      <xdr:rowOff>3371850</xdr:rowOff>
    </xdr:from>
    <xdr:to>
      <xdr:col>3</xdr:col>
      <xdr:colOff>2495550</xdr:colOff>
      <xdr:row>2</xdr:row>
      <xdr:rowOff>3962400</xdr:rowOff>
    </xdr:to>
    <xdr:sp macro="" textlink="">
      <xdr:nvSpPr>
        <xdr:cNvPr id="2064" name="Rectangle 16"/>
        <xdr:cNvSpPr>
          <a:spLocks noChangeArrowheads="1"/>
        </xdr:cNvSpPr>
      </xdr:nvSpPr>
      <xdr:spPr bwMode="auto">
        <a:xfrm>
          <a:off x="2990850" y="3790950"/>
          <a:ext cx="1400175" cy="590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32004" rIns="36576" bIns="32004" anchor="ctr" upright="1"/>
        <a:lstStyle/>
        <a:p>
          <a:pPr algn="ctr" rtl="0">
            <a:lnSpc>
              <a:spcPts val="1800"/>
            </a:lnSpc>
            <a:defRPr sz="1000"/>
          </a:pPr>
          <a:r>
            <a:rPr lang="zh-TW" altLang="en-US" sz="1600" b="0" i="0" u="none" strike="noStrike" baseline="0">
              <a:solidFill>
                <a:srgbClr val="0000FF"/>
              </a:solidFill>
              <a:latin typeface="新細明體"/>
              <a:ea typeface="新細明體"/>
            </a:rPr>
            <a:t>DMAC圖片(THR 狀)</a:t>
          </a:r>
        </a:p>
      </xdr:txBody>
    </xdr:sp>
    <xdr:clientData/>
  </xdr:twoCellAnchor>
  <xdr:twoCellAnchor editAs="oneCell">
    <xdr:from>
      <xdr:col>3</xdr:col>
      <xdr:colOff>3571875</xdr:colOff>
      <xdr:row>2</xdr:row>
      <xdr:rowOff>3133725</xdr:rowOff>
    </xdr:from>
    <xdr:to>
      <xdr:col>3</xdr:col>
      <xdr:colOff>6591300</xdr:colOff>
      <xdr:row>2</xdr:row>
      <xdr:rowOff>5143500</xdr:rowOff>
    </xdr:to>
    <xdr:pic>
      <xdr:nvPicPr>
        <xdr:cNvPr id="2078" name="Picture 30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7350" y="3552825"/>
          <a:ext cx="30194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561975</xdr:colOff>
      <xdr:row>2</xdr:row>
      <xdr:rowOff>390525</xdr:rowOff>
    </xdr:from>
    <xdr:to>
      <xdr:col>3</xdr:col>
      <xdr:colOff>1962150</xdr:colOff>
      <xdr:row>2</xdr:row>
      <xdr:rowOff>981075</xdr:rowOff>
    </xdr:to>
    <xdr:sp macro="" textlink="">
      <xdr:nvSpPr>
        <xdr:cNvPr id="2079" name="Rectangle 31"/>
        <xdr:cNvSpPr>
          <a:spLocks noChangeArrowheads="1"/>
        </xdr:cNvSpPr>
      </xdr:nvSpPr>
      <xdr:spPr bwMode="auto">
        <a:xfrm>
          <a:off x="2457450" y="809625"/>
          <a:ext cx="1400175" cy="590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zh-TW" altLang="en-US" sz="1600" b="0" i="0" u="none" strike="noStrike" baseline="0">
              <a:solidFill>
                <a:srgbClr val="0000FF"/>
              </a:solidFill>
              <a:latin typeface="新細明體"/>
              <a:ea typeface="新細明體"/>
            </a:rPr>
            <a:t>MAP不集中</a:t>
          </a:r>
        </a:p>
      </xdr:txBody>
    </xdr:sp>
    <xdr:clientData/>
  </xdr:twoCellAnchor>
  <xdr:twoCellAnchor>
    <xdr:from>
      <xdr:col>3</xdr:col>
      <xdr:colOff>4391025</xdr:colOff>
      <xdr:row>2</xdr:row>
      <xdr:rowOff>4371975</xdr:rowOff>
    </xdr:from>
    <xdr:to>
      <xdr:col>3</xdr:col>
      <xdr:colOff>7048500</xdr:colOff>
      <xdr:row>2</xdr:row>
      <xdr:rowOff>4962525</xdr:rowOff>
    </xdr:to>
    <xdr:sp macro="" textlink="">
      <xdr:nvSpPr>
        <xdr:cNvPr id="2080" name="Rectangle 32"/>
        <xdr:cNvSpPr>
          <a:spLocks noChangeArrowheads="1"/>
        </xdr:cNvSpPr>
      </xdr:nvSpPr>
      <xdr:spPr bwMode="auto">
        <a:xfrm>
          <a:off x="6286500" y="4791075"/>
          <a:ext cx="2657475" cy="590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7432" rIns="27432" bIns="27432" anchor="ctr" upright="1"/>
        <a:lstStyle/>
        <a:p>
          <a:pPr algn="ctr" rtl="0">
            <a:lnSpc>
              <a:spcPts val="1800"/>
            </a:lnSpc>
            <a:defRPr sz="1000"/>
          </a:pPr>
          <a:r>
            <a:rPr lang="zh-TW" altLang="en-US" sz="1600" b="0" i="0" u="none" strike="noStrike" baseline="0">
              <a:solidFill>
                <a:srgbClr val="0000FF"/>
              </a:solidFill>
              <a:latin typeface="新細明體"/>
              <a:ea typeface="新細明體"/>
            </a:rPr>
            <a:t>MARCO 透射可見，中間有撇狀異物似TOKKI</a:t>
          </a:r>
        </a:p>
      </xdr:txBody>
    </xdr:sp>
    <xdr:clientData/>
  </xdr:twoCellAnchor>
  <xdr:twoCellAnchor editAs="oneCell">
    <xdr:from>
      <xdr:col>3</xdr:col>
      <xdr:colOff>295275</xdr:colOff>
      <xdr:row>3</xdr:row>
      <xdr:rowOff>142875</xdr:rowOff>
    </xdr:from>
    <xdr:to>
      <xdr:col>3</xdr:col>
      <xdr:colOff>1762125</xdr:colOff>
      <xdr:row>3</xdr:row>
      <xdr:rowOff>1866900</xdr:rowOff>
    </xdr:to>
    <xdr:pic>
      <xdr:nvPicPr>
        <xdr:cNvPr id="2082" name="Picture 34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5762625"/>
          <a:ext cx="1466850" cy="1724025"/>
        </a:xfrm>
        <a:prstGeom prst="rect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3</xdr:col>
      <xdr:colOff>1943100</xdr:colOff>
      <xdr:row>3</xdr:row>
      <xdr:rowOff>142875</xdr:rowOff>
    </xdr:from>
    <xdr:to>
      <xdr:col>3</xdr:col>
      <xdr:colOff>4048125</xdr:colOff>
      <xdr:row>3</xdr:row>
      <xdr:rowOff>1876425</xdr:rowOff>
    </xdr:to>
    <xdr:pic>
      <xdr:nvPicPr>
        <xdr:cNvPr id="2084" name="Picture 36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8575" y="5762625"/>
          <a:ext cx="2105025" cy="1733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4114800</xdr:colOff>
      <xdr:row>3</xdr:row>
      <xdr:rowOff>161925</xdr:rowOff>
    </xdr:from>
    <xdr:to>
      <xdr:col>3</xdr:col>
      <xdr:colOff>6886575</xdr:colOff>
      <xdr:row>4</xdr:row>
      <xdr:rowOff>66675</xdr:rowOff>
    </xdr:to>
    <xdr:pic>
      <xdr:nvPicPr>
        <xdr:cNvPr id="2086" name="Picture 38"/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0275" y="5781675"/>
          <a:ext cx="2771775" cy="1847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6315075</xdr:colOff>
      <xdr:row>3</xdr:row>
      <xdr:rowOff>247650</xdr:rowOff>
    </xdr:from>
    <xdr:to>
      <xdr:col>5</xdr:col>
      <xdr:colOff>971550</xdr:colOff>
      <xdr:row>3</xdr:row>
      <xdr:rowOff>1781175</xdr:rowOff>
    </xdr:to>
    <xdr:sp macro="" textlink="">
      <xdr:nvSpPr>
        <xdr:cNvPr id="2087" name="Rectangle 39"/>
        <xdr:cNvSpPr>
          <a:spLocks noChangeArrowheads="1"/>
        </xdr:cNvSpPr>
      </xdr:nvSpPr>
      <xdr:spPr bwMode="auto">
        <a:xfrm>
          <a:off x="8210550" y="5867400"/>
          <a:ext cx="6238875" cy="1533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857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lnSpc>
              <a:spcPts val="1900"/>
            </a:lnSpc>
            <a:defRPr sz="1000"/>
          </a:pPr>
          <a:r>
            <a:rPr lang="zh-TW" altLang="en-US" sz="1600" b="0" i="0" u="none" strike="noStrike" baseline="0">
              <a:solidFill>
                <a:srgbClr val="0000FF"/>
              </a:solidFill>
              <a:latin typeface="新細明體"/>
              <a:ea typeface="新細明體"/>
            </a:rPr>
            <a:t>有時單片MAP呈現平行玻璃短邊,但僅僅起始位置會呈現THR狀,其餘後面不管幾點不管拉多長都是Gel型態,勿朝向CFCT 解決</a:t>
          </a:r>
        </a:p>
      </xdr:txBody>
    </xdr:sp>
    <xdr:clientData/>
  </xdr:twoCellAnchor>
  <xdr:twoCellAnchor editAs="oneCell">
    <xdr:from>
      <xdr:col>4</xdr:col>
      <xdr:colOff>57150</xdr:colOff>
      <xdr:row>2</xdr:row>
      <xdr:rowOff>2867025</xdr:rowOff>
    </xdr:from>
    <xdr:to>
      <xdr:col>4</xdr:col>
      <xdr:colOff>4219575</xdr:colOff>
      <xdr:row>2</xdr:row>
      <xdr:rowOff>5162550</xdr:rowOff>
    </xdr:to>
    <xdr:pic>
      <xdr:nvPicPr>
        <xdr:cNvPr id="2090" name="Picture 42"/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48775" y="3286125"/>
          <a:ext cx="4162425" cy="2295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285750</xdr:colOff>
      <xdr:row>9</xdr:row>
      <xdr:rowOff>200025</xdr:rowOff>
    </xdr:from>
    <xdr:to>
      <xdr:col>3</xdr:col>
      <xdr:colOff>5762625</xdr:colOff>
      <xdr:row>9</xdr:row>
      <xdr:rowOff>4581525</xdr:rowOff>
    </xdr:to>
    <xdr:pic>
      <xdr:nvPicPr>
        <xdr:cNvPr id="2091" name="Picture 43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53" t="16504" r="31406" b="16895"/>
        <a:stretch>
          <a:fillRect/>
        </a:stretch>
      </xdr:blipFill>
      <xdr:spPr bwMode="auto">
        <a:xfrm>
          <a:off x="2181225" y="8810625"/>
          <a:ext cx="5476875" cy="4381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14</xdr:col>
      <xdr:colOff>219075</xdr:colOff>
      <xdr:row>133</xdr:row>
      <xdr:rowOff>95250</xdr:rowOff>
    </xdr:from>
    <xdr:to>
      <xdr:col>14</xdr:col>
      <xdr:colOff>219075</xdr:colOff>
      <xdr:row>138</xdr:row>
      <xdr:rowOff>66675</xdr:rowOff>
    </xdr:to>
    <xdr:sp macro="" textlink="">
      <xdr:nvSpPr>
        <xdr:cNvPr id="2099" name="Line 51"/>
        <xdr:cNvSpPr>
          <a:spLocks noChangeShapeType="1"/>
        </xdr:cNvSpPr>
      </xdr:nvSpPr>
      <xdr:spPr bwMode="auto">
        <a:xfrm>
          <a:off x="25126950" y="39604950"/>
          <a:ext cx="0" cy="1019175"/>
        </a:xfrm>
        <a:prstGeom prst="line">
          <a:avLst/>
        </a:prstGeom>
        <a:noFill/>
        <a:ln w="44450">
          <a:solidFill>
            <a:srgbClr xmlns:mc="http://schemas.openxmlformats.org/markup-compatibility/2006" xmlns:a14="http://schemas.microsoft.com/office/drawing/2010/main" val="FF9900" mc:Ignorable="a14" a14:legacySpreadsheetColorIndex="52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142875</xdr:colOff>
      <xdr:row>138</xdr:row>
      <xdr:rowOff>95250</xdr:rowOff>
    </xdr:from>
    <xdr:to>
      <xdr:col>20</xdr:col>
      <xdr:colOff>142875</xdr:colOff>
      <xdr:row>143</xdr:row>
      <xdr:rowOff>66675</xdr:rowOff>
    </xdr:to>
    <xdr:sp macro="" textlink="">
      <xdr:nvSpPr>
        <xdr:cNvPr id="2100" name="Line 52"/>
        <xdr:cNvSpPr>
          <a:spLocks noChangeShapeType="1"/>
        </xdr:cNvSpPr>
      </xdr:nvSpPr>
      <xdr:spPr bwMode="auto">
        <a:xfrm>
          <a:off x="29165550" y="40652700"/>
          <a:ext cx="0" cy="1019175"/>
        </a:xfrm>
        <a:prstGeom prst="line">
          <a:avLst/>
        </a:prstGeom>
        <a:noFill/>
        <a:ln w="44450">
          <a:solidFill>
            <a:srgbClr xmlns:mc="http://schemas.openxmlformats.org/markup-compatibility/2006" xmlns:a14="http://schemas.microsoft.com/office/drawing/2010/main" val="FF9900" mc:Ignorable="a14" a14:legacySpreadsheetColorIndex="52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66675</xdr:colOff>
      <xdr:row>22</xdr:row>
      <xdr:rowOff>123825</xdr:rowOff>
    </xdr:from>
    <xdr:to>
      <xdr:col>4</xdr:col>
      <xdr:colOff>742950</xdr:colOff>
      <xdr:row>24</xdr:row>
      <xdr:rowOff>190500</xdr:rowOff>
    </xdr:to>
    <xdr:sp macro="" textlink="">
      <xdr:nvSpPr>
        <xdr:cNvPr id="2103" name="Text Box 55"/>
        <xdr:cNvSpPr txBox="1">
          <a:spLocks noChangeArrowheads="1"/>
        </xdr:cNvSpPr>
      </xdr:nvSpPr>
      <xdr:spPr bwMode="auto">
        <a:xfrm>
          <a:off x="9258300" y="16373475"/>
          <a:ext cx="676275" cy="485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45720" tIns="41148" rIns="0" bIns="0" anchor="t" upright="1"/>
        <a:lstStyle/>
        <a:p>
          <a:pPr algn="l" rtl="0">
            <a:defRPr sz="1000"/>
          </a:pPr>
          <a:r>
            <a:rPr lang="zh-TW" altLang="en-US" sz="20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SEM</a:t>
          </a:r>
        </a:p>
      </xdr:txBody>
    </xdr:sp>
    <xdr:clientData/>
  </xdr:twoCellAnchor>
  <xdr:twoCellAnchor>
    <xdr:from>
      <xdr:col>3</xdr:col>
      <xdr:colOff>6477000</xdr:colOff>
      <xdr:row>11</xdr:row>
      <xdr:rowOff>0</xdr:rowOff>
    </xdr:from>
    <xdr:to>
      <xdr:col>17</xdr:col>
      <xdr:colOff>123825</xdr:colOff>
      <xdr:row>48</xdr:row>
      <xdr:rowOff>142875</xdr:rowOff>
    </xdr:to>
    <xdr:grpSp>
      <xdr:nvGrpSpPr>
        <xdr:cNvPr id="2107" name="Group 59"/>
        <xdr:cNvGrpSpPr>
          <a:grpSpLocks/>
        </xdr:cNvGrpSpPr>
      </xdr:nvGrpSpPr>
      <xdr:grpSpPr bwMode="auto">
        <a:xfrm>
          <a:off x="8366125" y="13922375"/>
          <a:ext cx="18681700" cy="7778750"/>
          <a:chOff x="12" y="1462"/>
          <a:chExt cx="1965" cy="829"/>
        </a:xfrm>
      </xdr:grpSpPr>
      <xdr:pic>
        <xdr:nvPicPr>
          <xdr:cNvPr id="2094" name="Picture 46" descr="1-3"/>
          <xdr:cNvPicPr>
            <a:picLocks noChangeAspect="1"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832" y="1885"/>
            <a:ext cx="541" cy="40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grpSp>
        <xdr:nvGrpSpPr>
          <xdr:cNvPr id="2105" name="Group 57"/>
          <xdr:cNvGrpSpPr>
            <a:grpSpLocks/>
          </xdr:cNvGrpSpPr>
        </xdr:nvGrpSpPr>
        <xdr:grpSpPr bwMode="auto">
          <a:xfrm>
            <a:off x="12" y="1462"/>
            <a:ext cx="1965" cy="638"/>
            <a:chOff x="149" y="1513"/>
            <a:chExt cx="1965" cy="638"/>
          </a:xfrm>
        </xdr:grpSpPr>
        <xdr:grpSp>
          <xdr:nvGrpSpPr>
            <xdr:cNvPr id="2102" name="Group 54"/>
            <xdr:cNvGrpSpPr>
              <a:grpSpLocks/>
            </xdr:cNvGrpSpPr>
          </xdr:nvGrpSpPr>
          <xdr:grpSpPr bwMode="auto">
            <a:xfrm>
              <a:off x="149" y="1513"/>
              <a:ext cx="1965" cy="638"/>
              <a:chOff x="149" y="1513"/>
              <a:chExt cx="1965" cy="638"/>
            </a:xfrm>
          </xdr:grpSpPr>
          <xdr:pic>
            <xdr:nvPicPr>
              <xdr:cNvPr id="2092" name="Picture 44" descr="OM"/>
              <xdr:cNvPicPr>
                <a:picLocks noChangeAspect="1" noChangeArrowheads="1"/>
              </xdr:cNvPicPr>
            </xdr:nvPicPr>
            <xdr:blipFill>
              <a:blip xmlns:r="http://schemas.openxmlformats.org/officeDocument/2006/relationships" r:embed="rId13">
                <a:lum bright="18000"/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xdr:blipFill>
            <xdr:spPr bwMode="auto">
              <a:xfrm rot="10800000">
                <a:off x="149" y="1513"/>
                <a:ext cx="797" cy="638"/>
              </a:xfrm>
              <a:prstGeom prst="rect">
                <a:avLst/>
              </a:prstGeom>
              <a:noFill/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pic>
          <xdr:sp macro="" textlink="">
            <xdr:nvSpPr>
              <xdr:cNvPr id="2093" name="Text Box 45"/>
              <xdr:cNvSpPr txBox="1">
                <a:spLocks noChangeArrowheads="1"/>
              </xdr:cNvSpPr>
            </xdr:nvSpPr>
            <xdr:spPr bwMode="auto">
              <a:xfrm>
                <a:off x="172" y="1540"/>
                <a:ext cx="79" cy="63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  <xdr:txBody>
              <a:bodyPr vertOverflow="clip" wrap="square" lIns="45720" tIns="45720" rIns="0" bIns="0" anchor="t" upright="1"/>
              <a:lstStyle/>
              <a:p>
                <a:pPr algn="l" rtl="0">
                  <a:defRPr sz="1000"/>
                </a:pPr>
                <a:r>
                  <a:rPr lang="zh-TW" altLang="en-US" sz="2400" b="0" i="0" u="none" strike="noStrike" baseline="0">
                    <a:solidFill>
                      <a:srgbClr val="000000"/>
                    </a:solidFill>
                    <a:latin typeface="新細明體"/>
                    <a:ea typeface="新細明體"/>
                  </a:rPr>
                  <a:t>OM</a:t>
                </a:r>
              </a:p>
            </xdr:txBody>
          </xdr:sp>
          <xdr:pic>
            <xdr:nvPicPr>
              <xdr:cNvPr id="2095" name="Picture 47" descr="1-1"/>
              <xdr:cNvPicPr>
                <a:picLocks noChangeAspect="1" noChangeArrowheads="1"/>
              </xdr:cNvPicPr>
            </xdr:nvPicPr>
            <xdr:blipFill>
              <a:blip xmlns:r="http://schemas.openxmlformats.org/officeDocument/2006/relationships" r:embed="rId14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xdr:blipFill>
            <xdr:spPr bwMode="auto">
              <a:xfrm>
                <a:off x="952" y="1513"/>
                <a:ext cx="533" cy="400"/>
              </a:xfrm>
              <a:prstGeom prst="rect">
                <a:avLst/>
              </a:prstGeom>
              <a:noFill/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pic>
          <xdr:pic>
            <xdr:nvPicPr>
              <xdr:cNvPr id="2096" name="Picture 48" descr="1-2"/>
              <xdr:cNvPicPr>
                <a:picLocks noChangeAspect="1" noChangeArrowheads="1"/>
              </xdr:cNvPicPr>
            </xdr:nvPicPr>
            <xdr:blipFill>
              <a:blip xmlns:r="http://schemas.openxmlformats.org/officeDocument/2006/relationships" r:embed="rId15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xdr:blipFill>
            <xdr:spPr bwMode="auto">
              <a:xfrm>
                <a:off x="1513" y="1516"/>
                <a:ext cx="601" cy="451"/>
              </a:xfrm>
              <a:prstGeom prst="rect">
                <a:avLst/>
              </a:prstGeom>
              <a:noFill/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pic>
          <xdr:sp macro="" textlink="">
            <xdr:nvSpPr>
              <xdr:cNvPr id="2097" name="Line 49"/>
              <xdr:cNvSpPr>
                <a:spLocks noChangeShapeType="1"/>
              </xdr:cNvSpPr>
            </xdr:nvSpPr>
            <xdr:spPr bwMode="auto">
              <a:xfrm>
                <a:off x="1223" y="1880"/>
                <a:ext cx="0" cy="107"/>
              </a:xfrm>
              <a:prstGeom prst="line">
                <a:avLst/>
              </a:prstGeom>
              <a:noFill/>
              <a:ln w="44450">
                <a:solidFill>
                  <a:srgbClr xmlns:mc="http://schemas.openxmlformats.org/markup-compatibility/2006" xmlns:a14="http://schemas.microsoft.com/office/drawing/2010/main" val="FF9900" mc:Ignorable="a14" a14:legacySpreadsheetColorIndex="52"/>
                </a:solidFill>
                <a:round/>
                <a:headEnd/>
                <a:tailEnd type="triangle" w="med" len="med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2098" name="Text Box 50"/>
              <xdr:cNvSpPr txBox="1">
                <a:spLocks noChangeArrowheads="1"/>
              </xdr:cNvSpPr>
            </xdr:nvSpPr>
            <xdr:spPr bwMode="auto">
              <a:xfrm>
                <a:off x="970" y="1945"/>
                <a:ext cx="147" cy="69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  <xdr:txBody>
              <a:bodyPr vertOverflow="clip" wrap="square" lIns="36576" tIns="41148" rIns="0" bIns="0" anchor="t" upright="1"/>
              <a:lstStyle/>
              <a:p>
                <a:pPr algn="l" rtl="0">
                  <a:defRPr sz="1000"/>
                </a:pPr>
                <a:r>
                  <a:rPr lang="zh-TW" altLang="en-US" sz="1800" b="0" i="0" u="none" strike="noStrike" baseline="0">
                    <a:solidFill>
                      <a:srgbClr val="000000"/>
                    </a:solidFill>
                    <a:latin typeface="新細明體"/>
                    <a:ea typeface="新細明體"/>
                  </a:rPr>
                  <a:t>45度角斜視圖</a:t>
                </a:r>
              </a:p>
            </xdr:txBody>
          </xdr:sp>
          <xdr:sp macro="" textlink="">
            <xdr:nvSpPr>
              <xdr:cNvPr id="2101" name="Line 53"/>
              <xdr:cNvSpPr>
                <a:spLocks noChangeShapeType="1"/>
              </xdr:cNvSpPr>
            </xdr:nvSpPr>
            <xdr:spPr bwMode="auto">
              <a:xfrm flipV="1">
                <a:off x="1337" y="1762"/>
                <a:ext cx="221" cy="30"/>
              </a:xfrm>
              <a:prstGeom prst="line">
                <a:avLst/>
              </a:prstGeom>
              <a:noFill/>
              <a:ln w="44450">
                <a:solidFill>
                  <a:srgbClr xmlns:mc="http://schemas.openxmlformats.org/markup-compatibility/2006" xmlns:a14="http://schemas.microsoft.com/office/drawing/2010/main" val="FF9900" mc:Ignorable="a14" a14:legacySpreadsheetColorIndex="52"/>
                </a:solidFill>
                <a:round/>
                <a:headEnd/>
                <a:tailEnd type="triangle" w="med" len="med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2104" name="Text Box 56"/>
            <xdr:cNvSpPr txBox="1">
              <a:spLocks noChangeArrowheads="1"/>
            </xdr:cNvSpPr>
          </xdr:nvSpPr>
          <xdr:spPr bwMode="auto">
            <a:xfrm>
              <a:off x="1518" y="1544"/>
              <a:ext cx="84" cy="3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36576" tIns="32004" rIns="0" bIns="0" anchor="t" upright="1"/>
            <a:lstStyle/>
            <a:p>
              <a:pPr algn="l" rtl="0">
                <a:defRPr sz="1000"/>
              </a:pPr>
              <a:r>
                <a:rPr lang="zh-TW" altLang="en-US" sz="1600" b="0" i="0" u="none" strike="noStrike" baseline="0">
                  <a:solidFill>
                    <a:srgbClr val="000000"/>
                  </a:solidFill>
                  <a:latin typeface="新細明體"/>
                  <a:ea typeface="新細明體"/>
                </a:rPr>
                <a:t>俯視圖</a:t>
              </a:r>
            </a:p>
          </xdr:txBody>
        </xdr:sp>
      </xdr:grpSp>
    </xdr:grpSp>
    <xdr:clientData/>
  </xdr:twoCellAnchor>
  <xdr:twoCellAnchor>
    <xdr:from>
      <xdr:col>0</xdr:col>
      <xdr:colOff>95250</xdr:colOff>
      <xdr:row>10</xdr:row>
      <xdr:rowOff>142875</xdr:rowOff>
    </xdr:from>
    <xdr:to>
      <xdr:col>3</xdr:col>
      <xdr:colOff>6296025</xdr:colOff>
      <xdr:row>62</xdr:row>
      <xdr:rowOff>38100</xdr:rowOff>
    </xdr:to>
    <xdr:grpSp>
      <xdr:nvGrpSpPr>
        <xdr:cNvPr id="2112" name="Group 64"/>
        <xdr:cNvGrpSpPr>
          <a:grpSpLocks/>
        </xdr:cNvGrpSpPr>
      </xdr:nvGrpSpPr>
      <xdr:grpSpPr bwMode="auto">
        <a:xfrm>
          <a:off x="95250" y="13858875"/>
          <a:ext cx="8089900" cy="10626725"/>
          <a:chOff x="10" y="1457"/>
          <a:chExt cx="850" cy="1133"/>
        </a:xfrm>
      </xdr:grpSpPr>
      <xdr:pic>
        <xdr:nvPicPr>
          <xdr:cNvPr id="2108" name="Picture 60" descr="20140224_182010_resized"/>
          <xdr:cNvPicPr>
            <a:picLocks noChangeAspect="1" noChangeArrowheads="1"/>
          </xdr:cNvPicPr>
        </xdr:nvPicPr>
        <xdr:blipFill>
          <a:blip xmlns:r="http://schemas.openxmlformats.org/officeDocument/2006/relationships" r:embed="rId1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" y="1457"/>
            <a:ext cx="850" cy="113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2109" name="Text Box 61"/>
          <xdr:cNvSpPr txBox="1">
            <a:spLocks noChangeArrowheads="1"/>
          </xdr:cNvSpPr>
        </xdr:nvSpPr>
        <xdr:spPr bwMode="auto">
          <a:xfrm>
            <a:off x="30" y="1496"/>
            <a:ext cx="174" cy="4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45720" tIns="45720" rIns="0" bIns="0" anchor="t" upright="1"/>
          <a:lstStyle/>
          <a:p>
            <a:pPr algn="l" rtl="0">
              <a:defRPr sz="1000"/>
            </a:pPr>
            <a:r>
              <a:rPr lang="zh-TW" altLang="en-US" sz="2200" b="0" i="0" u="none" strike="noStrike" baseline="0">
                <a:solidFill>
                  <a:srgbClr val="000000"/>
                </a:solidFill>
                <a:latin typeface="新細明體"/>
                <a:ea typeface="新細明體"/>
              </a:rPr>
              <a:t>MACRO現象</a:t>
            </a:r>
          </a:p>
        </xdr:txBody>
      </xdr:sp>
      <xdr:sp macro="" textlink="">
        <xdr:nvSpPr>
          <xdr:cNvPr id="2110" name="Line 62"/>
          <xdr:cNvSpPr>
            <a:spLocks noChangeShapeType="1"/>
          </xdr:cNvSpPr>
        </xdr:nvSpPr>
        <xdr:spPr bwMode="auto">
          <a:xfrm flipH="1" flipV="1">
            <a:off x="147" y="1965"/>
            <a:ext cx="150" cy="278"/>
          </a:xfrm>
          <a:prstGeom prst="line">
            <a:avLst/>
          </a:prstGeom>
          <a:noFill/>
          <a:ln w="47625">
            <a:solidFill>
              <a:srgbClr xmlns:mc="http://schemas.openxmlformats.org/markup-compatibility/2006" xmlns:a14="http://schemas.microsoft.com/office/drawing/2010/main" val="00FFFF" mc:Ignorable="a14" a14:legacySpreadsheetColorIndex="15"/>
            </a:solidFill>
            <a:round/>
            <a:headEnd/>
            <a:tailEnd type="triangle" w="lg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11" name="Text Box 63"/>
          <xdr:cNvSpPr txBox="1">
            <a:spLocks noChangeArrowheads="1"/>
          </xdr:cNvSpPr>
        </xdr:nvSpPr>
        <xdr:spPr bwMode="auto">
          <a:xfrm>
            <a:off x="242" y="2269"/>
            <a:ext cx="216" cy="62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45720" tIns="45720" rIns="0" bIns="0" anchor="t" upright="1"/>
          <a:lstStyle/>
          <a:p>
            <a:pPr algn="l" rtl="0">
              <a:defRPr sz="1000"/>
            </a:pPr>
            <a:r>
              <a:rPr lang="zh-TW" altLang="en-US" sz="2200" b="0" i="0" u="none" strike="noStrike" baseline="0">
                <a:solidFill>
                  <a:srgbClr val="000000"/>
                </a:solidFill>
                <a:latin typeface="新細明體"/>
                <a:ea typeface="新細明體"/>
              </a:rPr>
              <a:t>CFCT塗佈方向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266700</xdr:colOff>
      <xdr:row>2</xdr:row>
      <xdr:rowOff>104775</xdr:rowOff>
    </xdr:from>
    <xdr:to>
      <xdr:col>3</xdr:col>
      <xdr:colOff>3105150</xdr:colOff>
      <xdr:row>2</xdr:row>
      <xdr:rowOff>2009775</xdr:rowOff>
    </xdr:to>
    <xdr:pic>
      <xdr:nvPicPr>
        <xdr:cNvPr id="1046" name="Picture 2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62175" y="523875"/>
          <a:ext cx="2838450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276225</xdr:colOff>
      <xdr:row>2</xdr:row>
      <xdr:rowOff>2019300</xdr:rowOff>
    </xdr:from>
    <xdr:to>
      <xdr:col>3</xdr:col>
      <xdr:colOff>3152775</xdr:colOff>
      <xdr:row>2</xdr:row>
      <xdr:rowOff>3962400</xdr:rowOff>
    </xdr:to>
    <xdr:pic>
      <xdr:nvPicPr>
        <xdr:cNvPr id="1047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1700" y="2438400"/>
          <a:ext cx="2876550" cy="1943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123825</xdr:colOff>
      <xdr:row>3</xdr:row>
      <xdr:rowOff>152400</xdr:rowOff>
    </xdr:from>
    <xdr:to>
      <xdr:col>3</xdr:col>
      <xdr:colOff>3200400</xdr:colOff>
      <xdr:row>3</xdr:row>
      <xdr:rowOff>2343150</xdr:rowOff>
    </xdr:to>
    <xdr:pic>
      <xdr:nvPicPr>
        <xdr:cNvPr id="1048" name="Picture 24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9300" y="4543425"/>
          <a:ext cx="3076575" cy="2190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/>
  <dimension ref="A1:I10"/>
  <sheetViews>
    <sheetView tabSelected="1" topLeftCell="A18" zoomScale="60" workbookViewId="0">
      <selection activeCell="B66" sqref="B66"/>
    </sheetView>
  </sheetViews>
  <sheetFormatPr defaultRowHeight="16.5"/>
  <cols>
    <col min="2" max="2" width="5.875" bestFit="1" customWidth="1"/>
    <col min="3" max="3" width="10" bestFit="1" customWidth="1"/>
    <col min="4" max="4" width="95.75" customWidth="1"/>
    <col min="5" max="5" width="56.25" customWidth="1"/>
    <col min="6" max="6" width="53" customWidth="1"/>
    <col min="7" max="7" width="24.375" customWidth="1"/>
    <col min="8" max="8" width="18.625" customWidth="1"/>
  </cols>
  <sheetData>
    <row r="1" spans="1:9">
      <c r="A1" s="48" t="s">
        <v>0</v>
      </c>
      <c r="B1" s="48" t="s">
        <v>1</v>
      </c>
      <c r="C1" s="48" t="s">
        <v>2</v>
      </c>
      <c r="D1" s="49" t="s">
        <v>3</v>
      </c>
      <c r="E1" s="45" t="s">
        <v>4</v>
      </c>
      <c r="F1" s="45"/>
      <c r="G1" s="1" t="s">
        <v>5</v>
      </c>
      <c r="H1" s="1" t="s">
        <v>6</v>
      </c>
      <c r="I1" s="46" t="s">
        <v>7</v>
      </c>
    </row>
    <row r="2" spans="1:9">
      <c r="A2" s="48"/>
      <c r="B2" s="48"/>
      <c r="C2" s="48"/>
      <c r="D2" s="50"/>
      <c r="E2" s="3" t="s">
        <v>8</v>
      </c>
      <c r="F2" s="10" t="s">
        <v>12</v>
      </c>
      <c r="G2" s="2"/>
      <c r="H2" s="2"/>
      <c r="I2" s="47"/>
    </row>
    <row r="3" spans="1:9" ht="409.6" customHeight="1">
      <c r="A3" s="4" t="s">
        <v>9</v>
      </c>
      <c r="B3" s="5" t="s">
        <v>22</v>
      </c>
      <c r="C3" s="8" t="s">
        <v>23</v>
      </c>
      <c r="D3" s="6"/>
      <c r="E3" s="41" t="s">
        <v>60</v>
      </c>
      <c r="F3" s="7" t="s">
        <v>64</v>
      </c>
      <c r="G3" s="7" t="s">
        <v>59</v>
      </c>
      <c r="H3" s="8" t="s">
        <v>58</v>
      </c>
      <c r="I3" s="9"/>
    </row>
    <row r="4" spans="1:9" ht="153" customHeight="1"/>
    <row r="8" spans="1:9">
      <c r="A8" s="48" t="s">
        <v>0</v>
      </c>
      <c r="B8" s="48" t="s">
        <v>1</v>
      </c>
      <c r="C8" s="48" t="s">
        <v>2</v>
      </c>
      <c r="D8" s="49" t="s">
        <v>3</v>
      </c>
      <c r="E8" s="45" t="s">
        <v>4</v>
      </c>
      <c r="F8" s="45"/>
      <c r="G8" s="1" t="s">
        <v>5</v>
      </c>
      <c r="H8" s="1" t="s">
        <v>6</v>
      </c>
      <c r="I8" s="46" t="s">
        <v>7</v>
      </c>
    </row>
    <row r="9" spans="1:9">
      <c r="A9" s="48"/>
      <c r="B9" s="48"/>
      <c r="C9" s="48"/>
      <c r="D9" s="50"/>
      <c r="E9" s="3" t="s">
        <v>8</v>
      </c>
      <c r="F9" s="10" t="s">
        <v>12</v>
      </c>
      <c r="G9" s="2"/>
      <c r="H9" s="2"/>
      <c r="I9" s="47"/>
    </row>
    <row r="10" spans="1:9" ht="403.5" customHeight="1">
      <c r="A10" s="4" t="s">
        <v>9</v>
      </c>
      <c r="B10" s="5" t="s">
        <v>22</v>
      </c>
      <c r="C10" s="8" t="s">
        <v>23</v>
      </c>
      <c r="E10" t="s">
        <v>65</v>
      </c>
      <c r="F10" s="32" t="s">
        <v>66</v>
      </c>
    </row>
  </sheetData>
  <mergeCells count="12">
    <mergeCell ref="E1:F1"/>
    <mergeCell ref="I1:I2"/>
    <mergeCell ref="A1:A2"/>
    <mergeCell ref="B1:B2"/>
    <mergeCell ref="C1:C2"/>
    <mergeCell ref="D1:D2"/>
    <mergeCell ref="E8:F8"/>
    <mergeCell ref="I8:I9"/>
    <mergeCell ref="A8:A9"/>
    <mergeCell ref="B8:B9"/>
    <mergeCell ref="C8:C9"/>
    <mergeCell ref="D8:D9"/>
  </mergeCells>
  <phoneticPr fontId="4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/>
  <dimension ref="A1:I4"/>
  <sheetViews>
    <sheetView topLeftCell="A4" zoomScale="75" workbookViewId="0">
      <selection activeCell="F14" sqref="F14"/>
    </sheetView>
  </sheetViews>
  <sheetFormatPr defaultRowHeight="16.5"/>
  <cols>
    <col min="2" max="2" width="5.875" bestFit="1" customWidth="1"/>
    <col min="3" max="3" width="10" bestFit="1" customWidth="1"/>
    <col min="4" max="4" width="46.375" customWidth="1"/>
    <col min="5" max="5" width="34.5" customWidth="1"/>
    <col min="6" max="6" width="53" customWidth="1"/>
    <col min="7" max="7" width="24.375" customWidth="1"/>
  </cols>
  <sheetData>
    <row r="1" spans="1:9">
      <c r="A1" s="48" t="s">
        <v>0</v>
      </c>
      <c r="B1" s="48" t="s">
        <v>1</v>
      </c>
      <c r="C1" s="48" t="s">
        <v>2</v>
      </c>
      <c r="D1" s="49" t="s">
        <v>3</v>
      </c>
      <c r="E1" s="45" t="s">
        <v>4</v>
      </c>
      <c r="F1" s="45"/>
      <c r="G1" s="1" t="s">
        <v>5</v>
      </c>
      <c r="H1" s="1" t="s">
        <v>6</v>
      </c>
      <c r="I1" s="46" t="s">
        <v>7</v>
      </c>
    </row>
    <row r="2" spans="1:9">
      <c r="A2" s="48"/>
      <c r="B2" s="48"/>
      <c r="C2" s="48"/>
      <c r="D2" s="50"/>
      <c r="E2" s="3" t="s">
        <v>8</v>
      </c>
      <c r="F2" s="10" t="s">
        <v>12</v>
      </c>
      <c r="G2" s="2"/>
      <c r="H2" s="2"/>
      <c r="I2" s="47"/>
    </row>
    <row r="3" spans="1:9" ht="312.75" customHeight="1">
      <c r="A3" s="4" t="s">
        <v>9</v>
      </c>
      <c r="B3" s="5" t="s">
        <v>10</v>
      </c>
      <c r="C3" s="8" t="s">
        <v>14</v>
      </c>
      <c r="D3" s="6"/>
      <c r="E3" s="7" t="s">
        <v>13</v>
      </c>
      <c r="F3" s="7" t="s">
        <v>18</v>
      </c>
      <c r="G3" s="11" t="s">
        <v>15</v>
      </c>
      <c r="H3" s="8" t="s">
        <v>11</v>
      </c>
      <c r="I3" s="9"/>
    </row>
    <row r="4" spans="1:9" ht="192.75" customHeight="1">
      <c r="A4" s="4" t="s">
        <v>9</v>
      </c>
      <c r="B4" s="5" t="s">
        <v>10</v>
      </c>
      <c r="C4" s="8" t="s">
        <v>16</v>
      </c>
      <c r="D4" s="13"/>
      <c r="E4" s="12" t="s">
        <v>17</v>
      </c>
      <c r="F4" s="12" t="s">
        <v>21</v>
      </c>
      <c r="G4" s="12" t="s">
        <v>19</v>
      </c>
      <c r="H4" s="12" t="s">
        <v>20</v>
      </c>
      <c r="I4" s="13"/>
    </row>
  </sheetData>
  <mergeCells count="6">
    <mergeCell ref="I1:I2"/>
    <mergeCell ref="A1:A2"/>
    <mergeCell ref="B1:B2"/>
    <mergeCell ref="C1:C2"/>
    <mergeCell ref="D1:D2"/>
    <mergeCell ref="E1:F1"/>
  </mergeCells>
  <phoneticPr fontId="4" type="noConversion"/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/>
  <dimension ref="A1:BJ30"/>
  <sheetViews>
    <sheetView topLeftCell="A28" zoomScale="75" workbookViewId="0">
      <selection activeCell="K33" sqref="K33"/>
    </sheetView>
  </sheetViews>
  <sheetFormatPr defaultRowHeight="16.5"/>
  <cols>
    <col min="1" max="1" width="15.75" customWidth="1"/>
    <col min="3" max="3" width="46.375" style="32" customWidth="1"/>
    <col min="4" max="4" width="19.125" customWidth="1"/>
    <col min="5" max="5" width="11.625" customWidth="1"/>
    <col min="6" max="6" width="23.625" style="40" bestFit="1" customWidth="1"/>
    <col min="8" max="62" width="9" style="35"/>
  </cols>
  <sheetData>
    <row r="1" spans="1:62">
      <c r="A1" s="42" t="s">
        <v>61</v>
      </c>
      <c r="B1" s="42" t="s">
        <v>62</v>
      </c>
      <c r="C1" s="43" t="s">
        <v>63</v>
      </c>
      <c r="D1" s="42" t="s">
        <v>24</v>
      </c>
      <c r="E1" s="42" t="s">
        <v>25</v>
      </c>
      <c r="F1" s="44" t="s">
        <v>56</v>
      </c>
      <c r="G1" s="42"/>
    </row>
    <row r="2" spans="1:62" s="18" customFormat="1">
      <c r="A2" s="14">
        <v>41538</v>
      </c>
      <c r="B2" s="15">
        <v>0.3263888888888889</v>
      </c>
      <c r="C2" s="16" t="s">
        <v>26</v>
      </c>
      <c r="D2" s="17">
        <v>38</v>
      </c>
      <c r="E2" s="17">
        <v>835</v>
      </c>
      <c r="F2" s="38">
        <f>E2/D2</f>
        <v>21.973684210526315</v>
      </c>
      <c r="G2" s="17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  <c r="AZ2" s="35"/>
      <c r="BA2" s="35"/>
      <c r="BB2" s="35"/>
      <c r="BC2" s="35"/>
      <c r="BD2" s="35"/>
      <c r="BE2" s="35"/>
      <c r="BF2" s="35"/>
      <c r="BG2" s="35"/>
      <c r="BH2" s="35"/>
      <c r="BI2" s="35"/>
      <c r="BJ2" s="35"/>
    </row>
    <row r="3" spans="1:62" s="18" customFormat="1">
      <c r="A3" s="14"/>
      <c r="B3" s="15">
        <v>0.83333333333333337</v>
      </c>
      <c r="C3" s="16" t="s">
        <v>27</v>
      </c>
      <c r="D3" s="17"/>
      <c r="E3" s="17"/>
      <c r="F3" s="38"/>
      <c r="G3" s="17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5"/>
    </row>
    <row r="4" spans="1:62" s="23" customFormat="1">
      <c r="A4" s="19">
        <v>41539</v>
      </c>
      <c r="B4" s="20">
        <v>0.53333333333333333</v>
      </c>
      <c r="C4" s="21" t="s">
        <v>28</v>
      </c>
      <c r="D4" s="22">
        <v>29</v>
      </c>
      <c r="E4" s="22">
        <v>1316</v>
      </c>
      <c r="F4" s="39">
        <f>E4/D4</f>
        <v>45.379310344827587</v>
      </c>
      <c r="G4" s="22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5"/>
    </row>
    <row r="5" spans="1:62" s="18" customFormat="1">
      <c r="A5" s="14">
        <v>41540</v>
      </c>
      <c r="B5" s="15">
        <v>0.41666666666666669</v>
      </c>
      <c r="C5" s="16" t="s">
        <v>29</v>
      </c>
      <c r="D5" s="17">
        <v>24</v>
      </c>
      <c r="E5" s="17">
        <v>768</v>
      </c>
      <c r="F5" s="38">
        <f>E5/D5</f>
        <v>32</v>
      </c>
      <c r="G5" s="17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  <c r="BI5" s="35"/>
      <c r="BJ5" s="35"/>
    </row>
    <row r="6" spans="1:62" s="23" customFormat="1">
      <c r="A6" s="19">
        <v>41541</v>
      </c>
      <c r="B6" s="20">
        <v>0.11388888888888889</v>
      </c>
      <c r="C6" s="21" t="s">
        <v>30</v>
      </c>
      <c r="D6" s="24" t="s">
        <v>31</v>
      </c>
      <c r="E6" s="22">
        <v>1187</v>
      </c>
      <c r="F6" s="39">
        <f>E6/59</f>
        <v>20.118644067796609</v>
      </c>
      <c r="G6" s="22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</row>
    <row r="7" spans="1:62" s="23" customFormat="1">
      <c r="A7" s="22"/>
      <c r="B7" s="20">
        <v>0.25</v>
      </c>
      <c r="C7" s="21" t="s">
        <v>32</v>
      </c>
      <c r="D7" s="24"/>
      <c r="E7" s="22"/>
      <c r="F7" s="39"/>
      <c r="G7" s="22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</row>
    <row r="8" spans="1:62" s="23" customFormat="1">
      <c r="A8" s="22"/>
      <c r="B8" s="20">
        <v>0.75</v>
      </c>
      <c r="C8" s="21" t="s">
        <v>33</v>
      </c>
      <c r="D8" s="24"/>
      <c r="E8" s="22"/>
      <c r="F8" s="39"/>
      <c r="G8" s="22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</row>
    <row r="9" spans="1:62" s="18" customFormat="1">
      <c r="A9" s="14">
        <v>41542</v>
      </c>
      <c r="B9" s="15">
        <v>0.40972222222222227</v>
      </c>
      <c r="C9" s="16" t="s">
        <v>34</v>
      </c>
      <c r="D9" s="25" t="s">
        <v>35</v>
      </c>
      <c r="E9" s="17">
        <v>1234</v>
      </c>
      <c r="F9" s="38">
        <f>E9/42</f>
        <v>29.38095238095238</v>
      </c>
      <c r="G9" s="17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</row>
    <row r="10" spans="1:62" s="18" customFormat="1">
      <c r="A10" s="14"/>
      <c r="B10" s="15">
        <v>0.72222222222222221</v>
      </c>
      <c r="C10" s="16" t="s">
        <v>36</v>
      </c>
      <c r="D10" s="17"/>
      <c r="E10" s="17"/>
      <c r="F10" s="38"/>
      <c r="G10" s="17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</row>
    <row r="11" spans="1:62" s="18" customFormat="1">
      <c r="A11" s="14"/>
      <c r="B11" s="15">
        <v>0.90972222222222221</v>
      </c>
      <c r="C11" s="16" t="s">
        <v>37</v>
      </c>
      <c r="D11" s="17"/>
      <c r="E11" s="17"/>
      <c r="F11" s="38"/>
      <c r="G11" s="17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</row>
    <row r="12" spans="1:62" s="18" customFormat="1" ht="33">
      <c r="A12" s="14"/>
      <c r="B12" s="15">
        <v>0.97916666666666663</v>
      </c>
      <c r="C12" s="16" t="s">
        <v>38</v>
      </c>
      <c r="D12" s="17"/>
      <c r="E12" s="17"/>
      <c r="F12" s="38"/>
      <c r="G12" s="17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</row>
    <row r="13" spans="1:62" s="23" customFormat="1">
      <c r="A13" s="19">
        <v>41543</v>
      </c>
      <c r="B13" s="20">
        <v>0.25</v>
      </c>
      <c r="C13" s="21" t="s">
        <v>39</v>
      </c>
      <c r="D13" s="22">
        <v>14</v>
      </c>
      <c r="E13" s="22">
        <v>847</v>
      </c>
      <c r="F13" s="39">
        <f>E13/D13</f>
        <v>60.5</v>
      </c>
      <c r="G13" s="22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</row>
    <row r="14" spans="1:62" s="23" customFormat="1" ht="49.5">
      <c r="A14" s="19"/>
      <c r="B14" s="20">
        <v>0.44444444444444442</v>
      </c>
      <c r="C14" s="21" t="s">
        <v>40</v>
      </c>
      <c r="D14" s="22"/>
      <c r="E14" s="22"/>
      <c r="F14" s="39"/>
      <c r="G14" s="22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</row>
    <row r="15" spans="1:62" s="23" customFormat="1">
      <c r="A15" s="19"/>
      <c r="B15" s="20">
        <v>0.55208333333333337</v>
      </c>
      <c r="C15" s="21" t="s">
        <v>41</v>
      </c>
      <c r="D15" s="22"/>
      <c r="E15" s="22"/>
      <c r="F15" s="39"/>
      <c r="G15" s="22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</row>
    <row r="16" spans="1:62" s="23" customFormat="1">
      <c r="A16" s="19"/>
      <c r="B16" s="20">
        <v>0.91666666666666663</v>
      </c>
      <c r="C16" s="21" t="s">
        <v>42</v>
      </c>
      <c r="D16" s="22"/>
      <c r="E16" s="22"/>
      <c r="F16" s="39"/>
      <c r="G16" s="22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</row>
    <row r="17" spans="1:62" s="26" customFormat="1">
      <c r="A17" s="14">
        <v>41544</v>
      </c>
      <c r="B17" s="15">
        <v>0.375</v>
      </c>
      <c r="C17" s="33" t="s">
        <v>43</v>
      </c>
      <c r="D17" s="17">
        <v>15</v>
      </c>
      <c r="E17" s="17">
        <v>1094</v>
      </c>
      <c r="F17" s="38">
        <f>E17/D17</f>
        <v>72.933333333333337</v>
      </c>
      <c r="G17" s="14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</row>
    <row r="18" spans="1:62" s="26" customFormat="1">
      <c r="A18" s="14"/>
      <c r="B18" s="15">
        <v>0.53472222222222221</v>
      </c>
      <c r="C18" s="33" t="s">
        <v>44</v>
      </c>
      <c r="D18" s="17"/>
      <c r="E18" s="14"/>
      <c r="F18" s="38"/>
      <c r="G18" s="14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6"/>
    </row>
    <row r="19" spans="1:62" s="27" customFormat="1">
      <c r="A19" s="19">
        <v>41545</v>
      </c>
      <c r="B19" s="20">
        <v>0.13541666666666666</v>
      </c>
      <c r="C19" s="34" t="s">
        <v>45</v>
      </c>
      <c r="D19" s="22">
        <v>15</v>
      </c>
      <c r="E19" s="22">
        <v>1026</v>
      </c>
      <c r="F19" s="39">
        <f>E19/D19</f>
        <v>68.400000000000006</v>
      </c>
      <c r="G19" s="19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</row>
    <row r="20" spans="1:62" s="27" customFormat="1">
      <c r="A20" s="19"/>
      <c r="B20" s="20">
        <v>0.35416666666666669</v>
      </c>
      <c r="C20" s="34" t="s">
        <v>27</v>
      </c>
      <c r="D20" s="19"/>
      <c r="E20" s="19"/>
      <c r="F20" s="39"/>
      <c r="G20" s="19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6"/>
    </row>
    <row r="21" spans="1:62" s="18" customFormat="1">
      <c r="A21" s="14">
        <v>41546</v>
      </c>
      <c r="B21" s="15">
        <v>0.79166666666666663</v>
      </c>
      <c r="C21" s="16" t="s">
        <v>46</v>
      </c>
      <c r="D21" s="17">
        <v>18</v>
      </c>
      <c r="E21" s="17">
        <v>1224</v>
      </c>
      <c r="F21" s="38">
        <f t="shared" ref="F21:F26" si="0">E21/D21</f>
        <v>68</v>
      </c>
      <c r="G21" s="17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</row>
    <row r="22" spans="1:62" s="23" customFormat="1">
      <c r="A22" s="19">
        <v>41547</v>
      </c>
      <c r="B22" s="20">
        <v>0.4</v>
      </c>
      <c r="C22" s="21" t="s">
        <v>47</v>
      </c>
      <c r="D22" s="22">
        <v>17</v>
      </c>
      <c r="E22" s="22">
        <v>305</v>
      </c>
      <c r="F22" s="39">
        <f t="shared" si="0"/>
        <v>17.941176470588236</v>
      </c>
      <c r="G22" s="22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</row>
    <row r="23" spans="1:62" s="18" customFormat="1" ht="49.5">
      <c r="A23" s="14">
        <v>41548</v>
      </c>
      <c r="B23" s="15">
        <v>0.47916666666666669</v>
      </c>
      <c r="C23" s="16" t="s">
        <v>48</v>
      </c>
      <c r="D23" s="17">
        <v>16</v>
      </c>
      <c r="E23" s="17">
        <v>680</v>
      </c>
      <c r="F23" s="38">
        <f t="shared" si="0"/>
        <v>42.5</v>
      </c>
      <c r="G23" s="17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</row>
    <row r="24" spans="1:62" s="31" customFormat="1">
      <c r="A24" s="19">
        <v>41549</v>
      </c>
      <c r="B24" s="28">
        <v>0.66041666666666665</v>
      </c>
      <c r="C24" s="29" t="s">
        <v>49</v>
      </c>
      <c r="D24" s="30">
        <v>13</v>
      </c>
      <c r="E24" s="30">
        <v>413</v>
      </c>
      <c r="F24" s="39">
        <f t="shared" si="0"/>
        <v>31.76923076923077</v>
      </c>
      <c r="G24" s="30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  <c r="BE24" s="37"/>
      <c r="BF24" s="37"/>
      <c r="BG24" s="37"/>
      <c r="BH24" s="37"/>
      <c r="BI24" s="37"/>
      <c r="BJ24" s="37"/>
    </row>
    <row r="25" spans="1:62" s="18" customFormat="1" ht="33">
      <c r="A25" s="14">
        <v>41550</v>
      </c>
      <c r="B25" s="15">
        <v>0.59930555555555554</v>
      </c>
      <c r="C25" s="16" t="s">
        <v>50</v>
      </c>
      <c r="D25" s="17">
        <v>10</v>
      </c>
      <c r="E25" s="17">
        <v>775</v>
      </c>
      <c r="F25" s="38">
        <f t="shared" si="0"/>
        <v>77.5</v>
      </c>
      <c r="G25" s="17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5"/>
    </row>
    <row r="26" spans="1:62" s="23" customFormat="1">
      <c r="A26" s="19">
        <v>41551</v>
      </c>
      <c r="B26" s="20">
        <v>0.84791666666666676</v>
      </c>
      <c r="C26" s="21" t="s">
        <v>51</v>
      </c>
      <c r="D26" s="22">
        <v>8</v>
      </c>
      <c r="E26" s="22">
        <v>663</v>
      </c>
      <c r="F26" s="39">
        <f t="shared" si="0"/>
        <v>82.875</v>
      </c>
      <c r="G26" s="22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/>
      <c r="BH26" s="35"/>
      <c r="BI26" s="35"/>
      <c r="BJ26" s="35"/>
    </row>
    <row r="27" spans="1:62" s="18" customFormat="1" ht="148.5">
      <c r="A27" s="14">
        <v>41552</v>
      </c>
      <c r="B27" s="15">
        <v>6.2500000000000003E-3</v>
      </c>
      <c r="C27" s="16" t="s">
        <v>52</v>
      </c>
      <c r="D27" s="17">
        <v>9</v>
      </c>
      <c r="E27" s="17">
        <v>943</v>
      </c>
      <c r="F27" s="38">
        <f>E27/D27</f>
        <v>104.77777777777777</v>
      </c>
      <c r="G27" s="17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5"/>
      <c r="BI27" s="35"/>
      <c r="BJ27" s="35"/>
    </row>
    <row r="28" spans="1:62" s="23" customFormat="1" ht="198">
      <c r="A28" s="19">
        <v>41555</v>
      </c>
      <c r="B28" s="20">
        <v>0.40277777777777773</v>
      </c>
      <c r="C28" s="21" t="s">
        <v>53</v>
      </c>
      <c r="D28" s="22">
        <v>8</v>
      </c>
      <c r="E28" s="22">
        <v>850</v>
      </c>
      <c r="F28" s="39">
        <f>E28/D28</f>
        <v>106.25</v>
      </c>
      <c r="G28" s="22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5"/>
    </row>
    <row r="29" spans="1:62" s="18" customFormat="1" ht="33">
      <c r="A29" s="14">
        <v>41556</v>
      </c>
      <c r="B29" s="15">
        <v>0.66666666666666663</v>
      </c>
      <c r="C29" s="16" t="s">
        <v>57</v>
      </c>
      <c r="D29" s="17">
        <v>2</v>
      </c>
      <c r="E29" s="17">
        <v>754</v>
      </c>
      <c r="F29" s="38">
        <f>E29/D29</f>
        <v>377</v>
      </c>
      <c r="G29" s="17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</row>
    <row r="30" spans="1:62" s="23" customFormat="1">
      <c r="A30" s="19" t="s">
        <v>54</v>
      </c>
      <c r="B30" s="20">
        <v>0.33333333333333331</v>
      </c>
      <c r="C30" s="21" t="s">
        <v>55</v>
      </c>
      <c r="D30" s="22">
        <v>1</v>
      </c>
      <c r="E30" s="22">
        <v>2469</v>
      </c>
      <c r="F30" s="39">
        <f>E30/D30</f>
        <v>2469</v>
      </c>
      <c r="G30" s="22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35"/>
      <c r="BI30" s="35"/>
      <c r="BJ30" s="35"/>
    </row>
  </sheetData>
  <phoneticPr fontId="4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THR+TOKKI</vt:lpstr>
      <vt:lpstr>5XX BM_K</vt:lpstr>
      <vt:lpstr>處理流程</vt:lpstr>
    </vt:vector>
  </TitlesOfParts>
  <Company>cmo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fab6</dc:creator>
  <cp:lastModifiedBy>hsuhui.chang</cp:lastModifiedBy>
  <dcterms:created xsi:type="dcterms:W3CDTF">2010-05-05T07:12:49Z</dcterms:created>
  <dcterms:modified xsi:type="dcterms:W3CDTF">2023-10-31T09:13:29Z</dcterms:modified>
</cp:coreProperties>
</file>