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310"/>
  </bookViews>
  <sheets>
    <sheet name="原始表格" sheetId="9" r:id="rId1"/>
    <sheet name="倔强青铜" sheetId="6" r:id="rId2"/>
    <sheet name="黄金" sheetId="7" r:id="rId3"/>
    <sheet name="钻石" sheetId="8" r:id="rId4"/>
    <sheet name="王者" sheetId="5" r:id="rId5"/>
  </sheets>
  <definedNames>
    <definedName name="切片器_年份">#N/A</definedName>
    <definedName name="切片器_学院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</extLst>
</workbook>
</file>

<file path=xl/sharedStrings.xml><?xml version="1.0" encoding="utf-8"?>
<sst xmlns="http://schemas.openxmlformats.org/spreadsheetml/2006/main" count="143" uniqueCount="27">
  <si>
    <t>学科</t>
  </si>
  <si>
    <t>学院</t>
  </si>
  <si>
    <t>报名人数</t>
  </si>
  <si>
    <t>年份</t>
  </si>
  <si>
    <t>数学</t>
  </si>
  <si>
    <t>理工</t>
  </si>
  <si>
    <t>计算机</t>
  </si>
  <si>
    <t>自动化</t>
  </si>
  <si>
    <t>法律</t>
  </si>
  <si>
    <t>文科</t>
  </si>
  <si>
    <t>经管</t>
  </si>
  <si>
    <t>人资</t>
  </si>
  <si>
    <t>舞蹈</t>
  </si>
  <si>
    <t>艺术</t>
  </si>
  <si>
    <t>导演</t>
  </si>
  <si>
    <t>雕刻</t>
  </si>
  <si>
    <t>专业</t>
  </si>
  <si>
    <t>平均</t>
  </si>
  <si>
    <t>报名总数</t>
  </si>
  <si>
    <t>总计</t>
  </si>
  <si>
    <t>选课分析表</t>
  </si>
  <si>
    <t>理工科</t>
  </si>
  <si>
    <t>艺术类</t>
  </si>
  <si>
    <t>2016年</t>
  </si>
  <si>
    <t>2017年</t>
  </si>
  <si>
    <t>2018年</t>
  </si>
  <si>
    <t>平均值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</si>
</sst>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0_ "/>
  </numFmts>
  <fonts count="25">
    <font>
      <sz val="11"/>
      <color theme="1"/>
      <name val="宋体"/>
      <charset val="134"/>
      <scheme val="minor"/>
    </font>
    <font>
      <sz val="9"/>
      <color theme="0"/>
      <name val="字魂59号-创粗黑"/>
      <charset val="134"/>
    </font>
    <font>
      <b/>
      <sz val="24"/>
      <color theme="4" tint="0.599993896298105"/>
      <name val="字魂59号-创粗黑"/>
      <charset val="134"/>
    </font>
    <font>
      <b/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AA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9858C"/>
        <bgColor indexed="64"/>
      </patternFill>
    </fill>
    <fill>
      <patternFill patternType="solid">
        <fgColor rgb="FFFFD44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20" fillId="38" borderId="1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76" fontId="4" fillId="9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3" xfId="0" applyFill="1" applyBorder="1">
      <alignment vertical="center"/>
    </xf>
    <xf numFmtId="176" fontId="0" fillId="10" borderId="3" xfId="0" applyNumberFormat="1" applyFill="1" applyBorder="1">
      <alignment vertical="center"/>
    </xf>
    <xf numFmtId="176" fontId="0" fillId="11" borderId="3" xfId="0" applyNumberFormat="1" applyFill="1" applyBorder="1">
      <alignment vertical="center"/>
    </xf>
    <xf numFmtId="176" fontId="0" fillId="12" borderId="3" xfId="0" applyNumberFormat="1" applyFill="1" applyBorder="1">
      <alignment vertical="center"/>
    </xf>
    <xf numFmtId="176" fontId="0" fillId="13" borderId="3" xfId="0" applyNumberFormat="1" applyFill="1" applyBorder="1">
      <alignment vertical="center"/>
    </xf>
    <xf numFmtId="0" fontId="5" fillId="14" borderId="3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C5DA"/>
      <color rgb="00E9858C"/>
      <color rgb="00FFD44F"/>
      <color rgb="00E2A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专业报名人数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黄金!$C$1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黄金!$B$2:$B$10</c:f>
              <c:strCache>
                <c:ptCount val="9"/>
                <c:pt idx="0">
                  <c:v>数学</c:v>
                </c:pt>
                <c:pt idx="1">
                  <c:v>计算机</c:v>
                </c:pt>
                <c:pt idx="2">
                  <c:v>自动化</c:v>
                </c:pt>
                <c:pt idx="3">
                  <c:v>法律</c:v>
                </c:pt>
                <c:pt idx="4">
                  <c:v>经管</c:v>
                </c:pt>
                <c:pt idx="5">
                  <c:v>人资</c:v>
                </c:pt>
                <c:pt idx="6">
                  <c:v>舞蹈</c:v>
                </c:pt>
                <c:pt idx="7">
                  <c:v>导演</c:v>
                </c:pt>
                <c:pt idx="8">
                  <c:v>雕刻</c:v>
                </c:pt>
              </c:strCache>
            </c:strRef>
          </c:cat>
          <c:val>
            <c:numRef>
              <c:f>黄金!$C$2:$C$10</c:f>
              <c:numCache>
                <c:formatCode>General</c:formatCode>
                <c:ptCount val="9"/>
                <c:pt idx="0">
                  <c:v>102</c:v>
                </c:pt>
                <c:pt idx="1">
                  <c:v>217</c:v>
                </c:pt>
                <c:pt idx="2">
                  <c:v>158</c:v>
                </c:pt>
                <c:pt idx="3">
                  <c:v>120</c:v>
                </c:pt>
                <c:pt idx="4">
                  <c:v>177</c:v>
                </c:pt>
                <c:pt idx="5">
                  <c:v>208</c:v>
                </c:pt>
                <c:pt idx="6">
                  <c:v>135</c:v>
                </c:pt>
                <c:pt idx="7">
                  <c:v>177</c:v>
                </c:pt>
                <c:pt idx="8">
                  <c:v>208</c:v>
                </c:pt>
              </c:numCache>
            </c:numRef>
          </c:val>
        </c:ser>
        <c:ser>
          <c:idx val="1"/>
          <c:order val="1"/>
          <c:tx>
            <c:strRef>
              <c:f>黄金!$D$1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黄金!$B$2:$B$10</c:f>
              <c:strCache>
                <c:ptCount val="9"/>
                <c:pt idx="0">
                  <c:v>数学</c:v>
                </c:pt>
                <c:pt idx="1">
                  <c:v>计算机</c:v>
                </c:pt>
                <c:pt idx="2">
                  <c:v>自动化</c:v>
                </c:pt>
                <c:pt idx="3">
                  <c:v>法律</c:v>
                </c:pt>
                <c:pt idx="4">
                  <c:v>经管</c:v>
                </c:pt>
                <c:pt idx="5">
                  <c:v>人资</c:v>
                </c:pt>
                <c:pt idx="6">
                  <c:v>舞蹈</c:v>
                </c:pt>
                <c:pt idx="7">
                  <c:v>导演</c:v>
                </c:pt>
                <c:pt idx="8">
                  <c:v>雕刻</c:v>
                </c:pt>
              </c:strCache>
            </c:strRef>
          </c:cat>
          <c:val>
            <c:numRef>
              <c:f>黄金!$D$2:$D$10</c:f>
              <c:numCache>
                <c:formatCode>General</c:formatCode>
                <c:ptCount val="9"/>
                <c:pt idx="0">
                  <c:v>190</c:v>
                </c:pt>
                <c:pt idx="1">
                  <c:v>223</c:v>
                </c:pt>
                <c:pt idx="2">
                  <c:v>205</c:v>
                </c:pt>
                <c:pt idx="3">
                  <c:v>237</c:v>
                </c:pt>
                <c:pt idx="4">
                  <c:v>142</c:v>
                </c:pt>
                <c:pt idx="5">
                  <c:v>134</c:v>
                </c:pt>
                <c:pt idx="6">
                  <c:v>121</c:v>
                </c:pt>
                <c:pt idx="7">
                  <c:v>142</c:v>
                </c:pt>
                <c:pt idx="8">
                  <c:v>159</c:v>
                </c:pt>
              </c:numCache>
            </c:numRef>
          </c:val>
        </c:ser>
        <c:ser>
          <c:idx val="2"/>
          <c:order val="2"/>
          <c:tx>
            <c:strRef>
              <c:f>黄金!$E$1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黄金!$B$2:$B$10</c:f>
              <c:strCache>
                <c:ptCount val="9"/>
                <c:pt idx="0">
                  <c:v>数学</c:v>
                </c:pt>
                <c:pt idx="1">
                  <c:v>计算机</c:v>
                </c:pt>
                <c:pt idx="2">
                  <c:v>自动化</c:v>
                </c:pt>
                <c:pt idx="3">
                  <c:v>法律</c:v>
                </c:pt>
                <c:pt idx="4">
                  <c:v>经管</c:v>
                </c:pt>
                <c:pt idx="5">
                  <c:v>人资</c:v>
                </c:pt>
                <c:pt idx="6">
                  <c:v>舞蹈</c:v>
                </c:pt>
                <c:pt idx="7">
                  <c:v>导演</c:v>
                </c:pt>
                <c:pt idx="8">
                  <c:v>雕刻</c:v>
                </c:pt>
              </c:strCache>
            </c:strRef>
          </c:cat>
          <c:val>
            <c:numRef>
              <c:f>黄金!$E$2:$E$10</c:f>
              <c:numCache>
                <c:formatCode>General</c:formatCode>
                <c:ptCount val="9"/>
                <c:pt idx="0">
                  <c:v>158</c:v>
                </c:pt>
                <c:pt idx="1">
                  <c:v>198</c:v>
                </c:pt>
                <c:pt idx="2">
                  <c:v>190</c:v>
                </c:pt>
                <c:pt idx="3">
                  <c:v>210</c:v>
                </c:pt>
                <c:pt idx="4">
                  <c:v>155</c:v>
                </c:pt>
                <c:pt idx="5">
                  <c:v>102</c:v>
                </c:pt>
                <c:pt idx="6">
                  <c:v>150</c:v>
                </c:pt>
                <c:pt idx="7">
                  <c:v>155</c:v>
                </c:pt>
                <c:pt idx="8">
                  <c:v>102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8710394"/>
        <c:axId val="73397083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黄金!$F$1</c15:sqref>
                        </c15:formulaRef>
                      </c:ext>
                    </c:extLst>
                    <c:strCache>
                      <c:ptCount val="1"/>
                      <c:pt idx="0">
                        <c:v>平均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4"/>
                      </a:solidFill>
                      <a:prstDash val="sysDash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黄金!$B$2:$B$10</c15:sqref>
                        </c15:formulaRef>
                      </c:ext>
                    </c:extLst>
                    <c:strCache>
                      <c:ptCount val="9"/>
                      <c:pt idx="0">
                        <c:v>数学</c:v>
                      </c:pt>
                      <c:pt idx="1">
                        <c:v>计算机</c:v>
                      </c:pt>
                      <c:pt idx="2">
                        <c:v>自动化</c:v>
                      </c:pt>
                      <c:pt idx="3">
                        <c:v>法律</c:v>
                      </c:pt>
                      <c:pt idx="4">
                        <c:v>经管</c:v>
                      </c:pt>
                      <c:pt idx="5">
                        <c:v>人资</c:v>
                      </c:pt>
                      <c:pt idx="6">
                        <c:v>舞蹈</c:v>
                      </c:pt>
                      <c:pt idx="7">
                        <c:v>导演</c:v>
                      </c:pt>
                      <c:pt idx="8">
                        <c:v>雕刻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黄金!$F$2:$F$10</c15:sqref>
                        </c15:formulaRef>
                      </c:ext>
                    </c:extLst>
                    <c:numCache>
                      <c:formatCode>0_);[Red]\(0\)</c:formatCode>
                      <c:ptCount val="9"/>
                      <c:pt idx="0">
                        <c:v>150</c:v>
                      </c:pt>
                      <c:pt idx="1">
                        <c:v>212.666666666667</c:v>
                      </c:pt>
                      <c:pt idx="2">
                        <c:v>184.333333333333</c:v>
                      </c:pt>
                      <c:pt idx="3">
                        <c:v>189</c:v>
                      </c:pt>
                      <c:pt idx="4">
                        <c:v>158</c:v>
                      </c:pt>
                      <c:pt idx="5">
                        <c:v>148</c:v>
                      </c:pt>
                      <c:pt idx="6">
                        <c:v>135.333333333333</c:v>
                      </c:pt>
                      <c:pt idx="7">
                        <c:v>158</c:v>
                      </c:pt>
                      <c:pt idx="8">
                        <c:v>156.333333333333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587103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970839"/>
        <c:crosses val="autoZero"/>
        <c:auto val="1"/>
        <c:lblAlgn val="ctr"/>
        <c:lblOffset val="100"/>
        <c:noMultiLvlLbl val="0"/>
      </c:catAx>
      <c:valAx>
        <c:axId val="733970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7103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[excel玩家等级.xlsx]钻石!数据透视表3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钻石!$B$2:$B$3</c:f>
              <c:strCache>
                <c:ptCount val="1"/>
                <c:pt idx="0">
                  <c:v>2006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2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钻石!$B$4:$B$13</c:f>
              <c:numCache>
                <c:formatCode>General</c:formatCode>
                <c:ptCount val="9"/>
                <c:pt idx="0">
                  <c:v>177</c:v>
                </c:pt>
                <c:pt idx="1">
                  <c:v>208</c:v>
                </c:pt>
                <c:pt idx="2">
                  <c:v>120</c:v>
                </c:pt>
                <c:pt idx="3">
                  <c:v>217</c:v>
                </c:pt>
                <c:pt idx="4">
                  <c:v>177</c:v>
                </c:pt>
                <c:pt idx="5">
                  <c:v>208</c:v>
                </c:pt>
                <c:pt idx="6">
                  <c:v>102</c:v>
                </c:pt>
                <c:pt idx="7">
                  <c:v>135</c:v>
                </c:pt>
                <c:pt idx="8">
                  <c:v>158</c:v>
                </c:pt>
              </c:numCache>
            </c:numRef>
          </c:val>
        </c:ser>
        <c:ser>
          <c:idx val="1"/>
          <c:order val="1"/>
          <c:tx>
            <c:strRef>
              <c:f>钻石!$C$2:$C$3</c:f>
              <c:strCache>
                <c:ptCount val="1"/>
                <c:pt idx="0">
                  <c:v>2007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2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钻石!$C$4:$C$13</c:f>
              <c:numCache>
                <c:formatCode>General</c:formatCode>
                <c:ptCount val="9"/>
                <c:pt idx="0">
                  <c:v>142</c:v>
                </c:pt>
                <c:pt idx="1">
                  <c:v>159</c:v>
                </c:pt>
                <c:pt idx="2">
                  <c:v>237</c:v>
                </c:pt>
                <c:pt idx="3">
                  <c:v>223</c:v>
                </c:pt>
                <c:pt idx="4">
                  <c:v>142</c:v>
                </c:pt>
                <c:pt idx="5">
                  <c:v>134</c:v>
                </c:pt>
                <c:pt idx="6">
                  <c:v>190</c:v>
                </c:pt>
                <c:pt idx="7">
                  <c:v>121</c:v>
                </c:pt>
                <c:pt idx="8">
                  <c:v>205</c:v>
                </c:pt>
              </c:numCache>
            </c:numRef>
          </c:val>
        </c:ser>
        <c:ser>
          <c:idx val="2"/>
          <c:order val="2"/>
          <c:tx>
            <c:strRef>
              <c:f>钻石!$D$2:$D$3</c:f>
              <c:strCache>
                <c:ptCount val="1"/>
                <c:pt idx="0">
                  <c:v>2008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2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钻石!$D$4:$D$13</c:f>
              <c:numCache>
                <c:formatCode>General</c:formatCode>
                <c:ptCount val="9"/>
                <c:pt idx="0">
                  <c:v>155</c:v>
                </c:pt>
                <c:pt idx="1">
                  <c:v>102</c:v>
                </c:pt>
                <c:pt idx="2">
                  <c:v>210</c:v>
                </c:pt>
                <c:pt idx="3">
                  <c:v>198</c:v>
                </c:pt>
                <c:pt idx="4">
                  <c:v>155</c:v>
                </c:pt>
                <c:pt idx="5">
                  <c:v>102</c:v>
                </c:pt>
                <c:pt idx="6">
                  <c:v>158</c:v>
                </c:pt>
                <c:pt idx="7">
                  <c:v>150</c:v>
                </c:pt>
                <c:pt idx="8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[excel玩家等级.xlsx]钻石!数据透视表3</c:name>
    <c:fmtId val="4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钻石!$B$2:$B$3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钻石!$B$4:$B$13</c:f>
              <c:numCache>
                <c:formatCode>General</c:formatCode>
                <c:ptCount val="9"/>
                <c:pt idx="0">
                  <c:v>177</c:v>
                </c:pt>
                <c:pt idx="1">
                  <c:v>208</c:v>
                </c:pt>
                <c:pt idx="2">
                  <c:v>120</c:v>
                </c:pt>
                <c:pt idx="3">
                  <c:v>217</c:v>
                </c:pt>
                <c:pt idx="4">
                  <c:v>177</c:v>
                </c:pt>
                <c:pt idx="5">
                  <c:v>208</c:v>
                </c:pt>
                <c:pt idx="6">
                  <c:v>102</c:v>
                </c:pt>
                <c:pt idx="7">
                  <c:v>135</c:v>
                </c:pt>
                <c:pt idx="8">
                  <c:v>158</c:v>
                </c:pt>
              </c:numCache>
            </c:numRef>
          </c:val>
        </c:ser>
        <c:ser>
          <c:idx val="1"/>
          <c:order val="1"/>
          <c:tx>
            <c:strRef>
              <c:f>钻石!$C$2:$C$3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钻石!$C$4:$C$13</c:f>
              <c:numCache>
                <c:formatCode>General</c:formatCode>
                <c:ptCount val="9"/>
                <c:pt idx="0">
                  <c:v>142</c:v>
                </c:pt>
                <c:pt idx="1">
                  <c:v>159</c:v>
                </c:pt>
                <c:pt idx="2">
                  <c:v>237</c:v>
                </c:pt>
                <c:pt idx="3">
                  <c:v>223</c:v>
                </c:pt>
                <c:pt idx="4">
                  <c:v>142</c:v>
                </c:pt>
                <c:pt idx="5">
                  <c:v>134</c:v>
                </c:pt>
                <c:pt idx="6">
                  <c:v>190</c:v>
                </c:pt>
                <c:pt idx="7">
                  <c:v>121</c:v>
                </c:pt>
                <c:pt idx="8">
                  <c:v>205</c:v>
                </c:pt>
              </c:numCache>
            </c:numRef>
          </c:val>
        </c:ser>
        <c:ser>
          <c:idx val="2"/>
          <c:order val="2"/>
          <c:tx>
            <c:strRef>
              <c:f>钻石!$D$2:$D$3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钻石!$D$4:$D$13</c:f>
              <c:numCache>
                <c:formatCode>General</c:formatCode>
                <c:ptCount val="9"/>
                <c:pt idx="0">
                  <c:v>155</c:v>
                </c:pt>
                <c:pt idx="1">
                  <c:v>102</c:v>
                </c:pt>
                <c:pt idx="2">
                  <c:v>210</c:v>
                </c:pt>
                <c:pt idx="3">
                  <c:v>198</c:v>
                </c:pt>
                <c:pt idx="4">
                  <c:v>155</c:v>
                </c:pt>
                <c:pt idx="5">
                  <c:v>102</c:v>
                </c:pt>
                <c:pt idx="6">
                  <c:v>158</c:v>
                </c:pt>
                <c:pt idx="7">
                  <c:v>150</c:v>
                </c:pt>
                <c:pt idx="8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648848"/>
        <c:axId val="448610565"/>
      </c:barChart>
      <c:catAx>
        <c:axId val="79764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610565"/>
        <c:crosses val="autoZero"/>
        <c:auto val="1"/>
        <c:lblAlgn val="ctr"/>
        <c:lblOffset val="100"/>
        <c:noMultiLvlLbl val="0"/>
      </c:catAx>
      <c:valAx>
        <c:axId val="4486105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6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[excel玩家等级.xlsx]钻石!数据透视表3</c:name>
    <c:fmtId val="6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钻石!$B$2:$B$3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钻石!$B$4:$B$13</c:f>
              <c:numCache>
                <c:formatCode>General</c:formatCode>
                <c:ptCount val="9"/>
                <c:pt idx="0">
                  <c:v>177</c:v>
                </c:pt>
                <c:pt idx="1">
                  <c:v>208</c:v>
                </c:pt>
                <c:pt idx="2">
                  <c:v>120</c:v>
                </c:pt>
                <c:pt idx="3">
                  <c:v>217</c:v>
                </c:pt>
                <c:pt idx="4">
                  <c:v>177</c:v>
                </c:pt>
                <c:pt idx="5">
                  <c:v>208</c:v>
                </c:pt>
                <c:pt idx="6">
                  <c:v>102</c:v>
                </c:pt>
                <c:pt idx="7">
                  <c:v>135</c:v>
                </c:pt>
                <c:pt idx="8">
                  <c:v>158</c:v>
                </c:pt>
              </c:numCache>
            </c:numRef>
          </c:val>
        </c:ser>
        <c:ser>
          <c:idx val="1"/>
          <c:order val="1"/>
          <c:tx>
            <c:strRef>
              <c:f>钻石!$C$2:$C$3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钻石!$C$4:$C$13</c:f>
              <c:numCache>
                <c:formatCode>General</c:formatCode>
                <c:ptCount val="9"/>
                <c:pt idx="0">
                  <c:v>142</c:v>
                </c:pt>
                <c:pt idx="1">
                  <c:v>159</c:v>
                </c:pt>
                <c:pt idx="2">
                  <c:v>237</c:v>
                </c:pt>
                <c:pt idx="3">
                  <c:v>223</c:v>
                </c:pt>
                <c:pt idx="4">
                  <c:v>142</c:v>
                </c:pt>
                <c:pt idx="5">
                  <c:v>134</c:v>
                </c:pt>
                <c:pt idx="6">
                  <c:v>190</c:v>
                </c:pt>
                <c:pt idx="7">
                  <c:v>121</c:v>
                </c:pt>
                <c:pt idx="8">
                  <c:v>205</c:v>
                </c:pt>
              </c:numCache>
            </c:numRef>
          </c:val>
        </c:ser>
        <c:ser>
          <c:idx val="2"/>
          <c:order val="2"/>
          <c:tx>
            <c:strRef>
              <c:f>钻石!$D$2:$D$3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钻石!$D$4:$D$13</c:f>
              <c:numCache>
                <c:formatCode>General</c:formatCode>
                <c:ptCount val="9"/>
                <c:pt idx="0">
                  <c:v>155</c:v>
                </c:pt>
                <c:pt idx="1">
                  <c:v>102</c:v>
                </c:pt>
                <c:pt idx="2">
                  <c:v>210</c:v>
                </c:pt>
                <c:pt idx="3">
                  <c:v>198</c:v>
                </c:pt>
                <c:pt idx="4">
                  <c:v>155</c:v>
                </c:pt>
                <c:pt idx="5">
                  <c:v>102</c:v>
                </c:pt>
                <c:pt idx="6">
                  <c:v>158</c:v>
                </c:pt>
                <c:pt idx="7">
                  <c:v>150</c:v>
                </c:pt>
                <c:pt idx="8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262360"/>
        <c:axId val="806361634"/>
      </c:barChart>
      <c:catAx>
        <c:axId val="982262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361634"/>
        <c:crosses val="autoZero"/>
        <c:auto val="1"/>
        <c:lblAlgn val="ctr"/>
        <c:lblOffset val="100"/>
        <c:noMultiLvlLbl val="0"/>
      </c:catAx>
      <c:valAx>
        <c:axId val="806361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6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王者!$C$4:$C$5</c:f>
              <c:strCache>
                <c:ptCount val="1"/>
                <c:pt idx="0">
                  <c:v>理工科 数学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strRef>
              <c:f>王者!$B$6:$B$9</c:f>
              <c:strCache>
                <c:ptCount val="4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平均值</c:v>
                </c:pt>
              </c:strCache>
            </c:strRef>
          </c:xVal>
          <c:yVal>
            <c:numRef>
              <c:f>王者!$C$6:$C$9</c:f>
              <c:numCache>
                <c:formatCode>General</c:formatCode>
                <c:ptCount val="4"/>
                <c:pt idx="0">
                  <c:v>102</c:v>
                </c:pt>
                <c:pt idx="1">
                  <c:v>190</c:v>
                </c:pt>
                <c:pt idx="2">
                  <c:v>158</c:v>
                </c:pt>
                <c:pt idx="3" c:formatCode="0_ ">
                  <c:v>150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王者!$D$4:$D$5</c:f>
              <c:strCache>
                <c:ptCount val="1"/>
                <c:pt idx="0">
                  <c:v>理工科 计算机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strRef>
              <c:f>王者!$B$6:$B$9</c:f>
              <c:strCache>
                <c:ptCount val="4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平均值</c:v>
                </c:pt>
              </c:strCache>
            </c:strRef>
          </c:xVal>
          <c:yVal>
            <c:numRef>
              <c:f>王者!$D$6:$D$9</c:f>
              <c:numCache>
                <c:formatCode>General</c:formatCode>
                <c:ptCount val="4"/>
                <c:pt idx="0">
                  <c:v>217</c:v>
                </c:pt>
                <c:pt idx="1">
                  <c:v>223</c:v>
                </c:pt>
                <c:pt idx="2">
                  <c:v>198</c:v>
                </c:pt>
                <c:pt idx="3" c:formatCode="0_ ">
                  <c:v>212.666666666667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王者!$E$4:$E$5</c:f>
              <c:strCache>
                <c:ptCount val="1"/>
                <c:pt idx="0">
                  <c:v>理工科 自动化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strRef>
              <c:f>王者!$B$6:$B$9</c:f>
              <c:strCache>
                <c:ptCount val="4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平均值</c:v>
                </c:pt>
              </c:strCache>
            </c:strRef>
          </c:xVal>
          <c:yVal>
            <c:numRef>
              <c:f>王者!$E$6:$E$9</c:f>
              <c:numCache>
                <c:formatCode>General</c:formatCode>
                <c:ptCount val="4"/>
                <c:pt idx="0">
                  <c:v>158</c:v>
                </c:pt>
                <c:pt idx="1">
                  <c:v>205</c:v>
                </c:pt>
                <c:pt idx="2">
                  <c:v>190</c:v>
                </c:pt>
                <c:pt idx="3" c:formatCode="0_ ">
                  <c:v>184.333333333333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7192"/>
        <c:axId val="863954240"/>
      </c:scatterChart>
      <c:valAx>
        <c:axId val="863957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</a:p>
        </c:txPr>
        <c:crossAx val="863954240"/>
        <c:crosses val="autoZero"/>
        <c:crossBetween val="midCat"/>
      </c:valAx>
      <c:valAx>
        <c:axId val="8639542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</a:p>
        </c:txPr>
        <c:crossAx val="86395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0F6FC6">
        <a:lumMod val="50000"/>
      </a:srgbClr>
    </a:solidFill>
    <a:ln w="9525" cap="flat" cmpd="sng" algn="ctr">
      <a:solidFill>
        <a:srgbClr val="0F6FC6">
          <a:lumMod val="75000"/>
        </a:srgbClr>
      </a:solidFill>
      <a:round/>
    </a:ln>
    <a:effectLst/>
  </c:spPr>
  <c:txPr>
    <a:bodyPr/>
    <a:lstStyle/>
    <a:p>
      <a:pPr>
        <a:defRPr lang="zh-CN"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cap="none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r>
              <a:rPr lang="zh-CN" altLang="en-US"/>
              <a:t>图表标题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strRef>
              <c:f>王者!$I$4:$I$5</c:f>
              <c:strCache>
                <c:ptCount val="1"/>
                <c:pt idx="0">
                  <c:v>经管</c:v>
                </c:pt>
              </c:strCache>
            </c:strRef>
          </c:tx>
          <c:spPr>
            <a:noFill/>
            <a:ln>
              <a:solidFill>
                <a:srgbClr val="009DD9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王者!$H$6:$H$8</c:f>
              <c:numCache>
                <c:formatCode>General</c:formatCode>
                <c:ptCount val="3"/>
                <c:pt idx="0">
                  <c:v>120</c:v>
                </c:pt>
                <c:pt idx="1">
                  <c:v>237</c:v>
                </c:pt>
                <c:pt idx="2">
                  <c:v>210</c:v>
                </c:pt>
              </c:numCache>
            </c:numRef>
          </c:xVal>
          <c:yVal>
            <c:numRef>
              <c:f>王者!$I$6:$I$8</c:f>
              <c:numCache>
                <c:formatCode>General</c:formatCode>
                <c:ptCount val="3"/>
                <c:pt idx="0">
                  <c:v>177</c:v>
                </c:pt>
                <c:pt idx="1">
                  <c:v>142</c:v>
                </c:pt>
                <c:pt idx="2">
                  <c:v>155</c:v>
                </c:pt>
              </c:numCache>
            </c:numRef>
          </c:yVal>
          <c:bubbleSize>
            <c:numRef>
              <c:f>王者!$J$6:$J$8</c:f>
              <c:numCache>
                <c:formatCode>General</c:formatCode>
                <c:ptCount val="3"/>
                <c:pt idx="0">
                  <c:v>208</c:v>
                </c:pt>
                <c:pt idx="1">
                  <c:v>134</c:v>
                </c:pt>
                <c:pt idx="2">
                  <c:v>102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1041028320"/>
        <c:axId val="1041029304"/>
      </c:bubbleChart>
      <c:valAx>
        <c:axId val="10410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9DD9">
                  <a:lumMod val="5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</a:p>
        </c:txPr>
        <c:crossAx val="1041029304"/>
        <c:crosses val="autoZero"/>
        <c:crossBetween val="midCat"/>
      </c:valAx>
      <c:valAx>
        <c:axId val="104102930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</a:p>
        </c:txPr>
        <c:crossAx val="10410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F6FC6">
        <a:lumMod val="50000"/>
      </a:srgbClr>
    </a:solidFill>
    <a:ln w="9525" cap="flat" cmpd="sng" algn="ctr">
      <a:solidFill>
        <a:srgbClr val="0F6FC6"/>
      </a:solidFill>
      <a:round/>
    </a:ln>
    <a:effectLst/>
  </c:spPr>
  <c:txPr>
    <a:bodyPr/>
    <a:lstStyle/>
    <a:p>
      <a:pPr>
        <a:defRPr lang="zh-CN"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89581659435"/>
          <c:y val="0.146666666666667"/>
          <c:w val="0.665904761904762"/>
          <c:h val="0.769559748427673"/>
        </c:manualLayout>
      </c:layout>
      <c:radarChart>
        <c:radarStyle val="marker"/>
        <c:varyColors val="0"/>
        <c:ser>
          <c:idx val="0"/>
          <c:order val="0"/>
          <c:tx>
            <c:strRef>
              <c:f>王者!$L$6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王者!$M$4:$O$5</c:f>
              <c:multiLvlStrCache>
                <c:ptCount val="3"/>
                <c:lvl>
                  <c:pt idx="0">
                    <c:v>舞蹈</c:v>
                  </c:pt>
                  <c:pt idx="1">
                    <c:v>导演</c:v>
                  </c:pt>
                  <c:pt idx="2">
                    <c:v>雕刻</c:v>
                  </c:pt>
                </c:lvl>
                <c:lvl/>
              </c:multiLvlStrCache>
            </c:multiLvlStrRef>
          </c:cat>
          <c:val>
            <c:numRef>
              <c:f>王者!$M$6:$O$6</c:f>
              <c:numCache>
                <c:formatCode>General</c:formatCode>
                <c:ptCount val="3"/>
                <c:pt idx="0">
                  <c:v>135</c:v>
                </c:pt>
                <c:pt idx="1">
                  <c:v>177</c:v>
                </c:pt>
                <c:pt idx="2">
                  <c:v>208</c:v>
                </c:pt>
              </c:numCache>
            </c:numRef>
          </c:val>
        </c:ser>
        <c:ser>
          <c:idx val="1"/>
          <c:order val="1"/>
          <c:tx>
            <c:strRef>
              <c:f>王者!$L$7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multiLvlStrRef>
              <c:f>王者!$M$4:$O$5</c:f>
              <c:multiLvlStrCache>
                <c:ptCount val="3"/>
                <c:lvl>
                  <c:pt idx="0">
                    <c:v>舞蹈</c:v>
                  </c:pt>
                  <c:pt idx="1">
                    <c:v>导演</c:v>
                  </c:pt>
                  <c:pt idx="2">
                    <c:v>雕刻</c:v>
                  </c:pt>
                </c:lvl>
                <c:lvl/>
              </c:multiLvlStrCache>
            </c:multiLvlStrRef>
          </c:cat>
          <c:val>
            <c:numRef>
              <c:f>王者!$M$7:$O$7</c:f>
              <c:numCache>
                <c:formatCode>General</c:formatCode>
                <c:ptCount val="3"/>
                <c:pt idx="0">
                  <c:v>121</c:v>
                </c:pt>
                <c:pt idx="1">
                  <c:v>142</c:v>
                </c:pt>
                <c:pt idx="2">
                  <c:v>159</c:v>
                </c:pt>
              </c:numCache>
            </c:numRef>
          </c:val>
        </c:ser>
        <c:ser>
          <c:idx val="2"/>
          <c:order val="2"/>
          <c:tx>
            <c:strRef>
              <c:f>王者!$L$8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multiLvlStrRef>
              <c:f>王者!$M$4:$O$5</c:f>
              <c:multiLvlStrCache>
                <c:ptCount val="3"/>
                <c:lvl>
                  <c:pt idx="0">
                    <c:v>舞蹈</c:v>
                  </c:pt>
                  <c:pt idx="1">
                    <c:v>导演</c:v>
                  </c:pt>
                  <c:pt idx="2">
                    <c:v>雕刻</c:v>
                  </c:pt>
                </c:lvl>
                <c:lvl/>
              </c:multiLvlStrCache>
            </c:multiLvlStrRef>
          </c:cat>
          <c:val>
            <c:numRef>
              <c:f>王者!$M$8:$O$8</c:f>
              <c:numCache>
                <c:formatCode>General</c:formatCode>
                <c:ptCount val="3"/>
                <c:pt idx="0">
                  <c:v>150</c:v>
                </c:pt>
                <c:pt idx="1">
                  <c:v>155</c:v>
                </c:pt>
                <c:pt idx="2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93360"/>
        <c:axId val="600193688"/>
      </c:radarChart>
      <c:catAx>
        <c:axId val="6001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</a:p>
        </c:txPr>
        <c:crossAx val="600193688"/>
        <c:crosses val="autoZero"/>
        <c:auto val="1"/>
        <c:lblAlgn val="ctr"/>
        <c:lblOffset val="100"/>
        <c:noMultiLvlLbl val="0"/>
      </c:catAx>
      <c:valAx>
        <c:axId val="6001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</a:p>
        </c:txPr>
        <c:crossAx val="6001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王者!$F$23</c:f>
              <c:strCache>
                <c:ptCount val="1"/>
                <c:pt idx="0">
                  <c:v>平均值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王者!$G$22:$O$22</c:f>
              <c:strCache>
                <c:ptCount val="9"/>
                <c:pt idx="0">
                  <c:v>数学</c:v>
                </c:pt>
                <c:pt idx="1">
                  <c:v>计算机</c:v>
                </c:pt>
                <c:pt idx="2">
                  <c:v>自动化</c:v>
                </c:pt>
                <c:pt idx="3">
                  <c:v>法律</c:v>
                </c:pt>
                <c:pt idx="4">
                  <c:v>经管</c:v>
                </c:pt>
                <c:pt idx="5">
                  <c:v>人资</c:v>
                </c:pt>
                <c:pt idx="6">
                  <c:v>舞蹈</c:v>
                </c:pt>
                <c:pt idx="7">
                  <c:v>导演</c:v>
                </c:pt>
                <c:pt idx="8">
                  <c:v>雕刻</c:v>
                </c:pt>
              </c:strCache>
            </c:strRef>
          </c:cat>
          <c:val>
            <c:numRef>
              <c:f>王者!$G$23:$O$23</c:f>
              <c:numCache>
                <c:formatCode>0_ </c:formatCode>
                <c:ptCount val="9"/>
                <c:pt idx="0">
                  <c:v>150</c:v>
                </c:pt>
                <c:pt idx="1">
                  <c:v>212.666666666667</c:v>
                </c:pt>
                <c:pt idx="2">
                  <c:v>184.333333333333</c:v>
                </c:pt>
                <c:pt idx="3">
                  <c:v>189</c:v>
                </c:pt>
                <c:pt idx="4">
                  <c:v>158</c:v>
                </c:pt>
                <c:pt idx="5">
                  <c:v>148</c:v>
                </c:pt>
                <c:pt idx="6">
                  <c:v>135.333333333333</c:v>
                </c:pt>
                <c:pt idx="7">
                  <c:v>158</c:v>
                </c:pt>
                <c:pt idx="8">
                  <c:v>156.333333333333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00294624"/>
        <c:axId val="800294952"/>
      </c:barChart>
      <c:catAx>
        <c:axId val="800294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</a:p>
        </c:txPr>
        <c:crossAx val="800294952"/>
        <c:crosses val="autoZero"/>
        <c:auto val="1"/>
        <c:lblAlgn val="ctr"/>
        <c:lblOffset val="100"/>
        <c:noMultiLvlLbl val="0"/>
      </c:catAx>
      <c:valAx>
        <c:axId val="800294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</a:p>
        </c:txPr>
        <c:crossAx val="8002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</xdr:colOff>
      <xdr:row>11</xdr:row>
      <xdr:rowOff>45085</xdr:rowOff>
    </xdr:from>
    <xdr:to>
      <xdr:col>6</xdr:col>
      <xdr:colOff>13970</xdr:colOff>
      <xdr:row>24</xdr:row>
      <xdr:rowOff>131445</xdr:rowOff>
    </xdr:to>
    <xdr:graphicFrame>
      <xdr:nvGraphicFramePr>
        <xdr:cNvPr id="8" name="图表 7"/>
        <xdr:cNvGraphicFramePr/>
      </xdr:nvGraphicFramePr>
      <xdr:xfrm>
        <a:off x="17145" y="1950085"/>
        <a:ext cx="4899025" cy="2315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161290</xdr:colOff>
      <xdr:row>13</xdr:row>
      <xdr:rowOff>80010</xdr:rowOff>
    </xdr:from>
    <xdr:to>
      <xdr:col>3</xdr:col>
      <xdr:colOff>104775</xdr:colOff>
      <xdr:row>20</xdr:row>
      <xdr:rowOff>16510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年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290" y="2308860"/>
              <a:ext cx="1828165" cy="113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165735</xdr:colOff>
      <xdr:row>21</xdr:row>
      <xdr:rowOff>30480</xdr:rowOff>
    </xdr:from>
    <xdr:to>
      <xdr:col>3</xdr:col>
      <xdr:colOff>109220</xdr:colOff>
      <xdr:row>27</xdr:row>
      <xdr:rowOff>153035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学院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学院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" y="3630930"/>
              <a:ext cx="1828165" cy="1151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3</xdr:col>
      <xdr:colOff>344805</xdr:colOff>
      <xdr:row>13</xdr:row>
      <xdr:rowOff>87630</xdr:rowOff>
    </xdr:from>
    <xdr:to>
      <xdr:col>7</xdr:col>
      <xdr:colOff>370840</xdr:colOff>
      <xdr:row>27</xdr:row>
      <xdr:rowOff>34925</xdr:rowOff>
    </xdr:to>
    <xdr:graphicFrame>
      <xdr:nvGraphicFramePr>
        <xdr:cNvPr id="7" name="图表 6"/>
        <xdr:cNvGraphicFramePr/>
      </xdr:nvGraphicFramePr>
      <xdr:xfrm>
        <a:off x="2229485" y="2316480"/>
        <a:ext cx="2876550" cy="2347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0</xdr:row>
      <xdr:rowOff>165735</xdr:rowOff>
    </xdr:from>
    <xdr:to>
      <xdr:col>10</xdr:col>
      <xdr:colOff>418465</xdr:colOff>
      <xdr:row>13</xdr:row>
      <xdr:rowOff>18415</xdr:rowOff>
    </xdr:to>
    <xdr:graphicFrame>
      <xdr:nvGraphicFramePr>
        <xdr:cNvPr id="9" name="图表 8"/>
        <xdr:cNvGraphicFramePr/>
      </xdr:nvGraphicFramePr>
      <xdr:xfrm>
        <a:off x="2941955" y="165735"/>
        <a:ext cx="5349875" cy="2081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13</xdr:row>
      <xdr:rowOff>115570</xdr:rowOff>
    </xdr:from>
    <xdr:to>
      <xdr:col>10</xdr:col>
      <xdr:colOff>400685</xdr:colOff>
      <xdr:row>27</xdr:row>
      <xdr:rowOff>16510</xdr:rowOff>
    </xdr:to>
    <xdr:graphicFrame>
      <xdr:nvGraphicFramePr>
        <xdr:cNvPr id="10" name="图表 9"/>
        <xdr:cNvGraphicFramePr/>
      </xdr:nvGraphicFramePr>
      <xdr:xfrm>
        <a:off x="5220970" y="2344420"/>
        <a:ext cx="3053080" cy="230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</xdr:colOff>
      <xdr:row>10</xdr:row>
      <xdr:rowOff>14287</xdr:rowOff>
    </xdr:from>
    <xdr:to>
      <xdr:col>7</xdr:col>
      <xdr:colOff>571500</xdr:colOff>
      <xdr:row>20</xdr:row>
      <xdr:rowOff>0</xdr:rowOff>
    </xdr:to>
    <xdr:graphicFrame>
      <xdr:nvGraphicFramePr>
        <xdr:cNvPr id="4" name="图表 3"/>
        <xdr:cNvGraphicFramePr/>
      </xdr:nvGraphicFramePr>
      <xdr:xfrm>
        <a:off x="329565" y="1833245"/>
        <a:ext cx="3813810" cy="179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10</xdr:row>
      <xdr:rowOff>4762</xdr:rowOff>
    </xdr:from>
    <xdr:to>
      <xdr:col>15</xdr:col>
      <xdr:colOff>0</xdr:colOff>
      <xdr:row>19</xdr:row>
      <xdr:rowOff>162920</xdr:rowOff>
    </xdr:to>
    <xdr:graphicFrame>
      <xdr:nvGraphicFramePr>
        <xdr:cNvPr id="5" name="图表 4"/>
        <xdr:cNvGraphicFramePr/>
      </xdr:nvGraphicFramePr>
      <xdr:xfrm>
        <a:off x="4238625" y="1823720"/>
        <a:ext cx="3723005" cy="1786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161925</xdr:rowOff>
    </xdr:from>
    <xdr:to>
      <xdr:col>4</xdr:col>
      <xdr:colOff>514351</xdr:colOff>
      <xdr:row>32</xdr:row>
      <xdr:rowOff>9525</xdr:rowOff>
    </xdr:to>
    <xdr:graphicFrame>
      <xdr:nvGraphicFramePr>
        <xdr:cNvPr id="6" name="图表 5"/>
        <xdr:cNvGraphicFramePr/>
      </xdr:nvGraphicFramePr>
      <xdr:xfrm>
        <a:off x="325120" y="3752850"/>
        <a:ext cx="2150745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</xdr:colOff>
      <xdr:row>23</xdr:row>
      <xdr:rowOff>66675</xdr:rowOff>
    </xdr:from>
    <xdr:to>
      <xdr:col>14</xdr:col>
      <xdr:colOff>571500</xdr:colOff>
      <xdr:row>32</xdr:row>
      <xdr:rowOff>9525</xdr:rowOff>
    </xdr:to>
    <xdr:graphicFrame>
      <xdr:nvGraphicFramePr>
        <xdr:cNvPr id="8" name="图表 7"/>
        <xdr:cNvGraphicFramePr/>
      </xdr:nvGraphicFramePr>
      <xdr:xfrm>
        <a:off x="2559050" y="4181475"/>
        <a:ext cx="5402580" cy="1571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74.6775" refreshedBy="Amber" recordCount="27">
  <cacheSource type="worksheet">
    <worksheetSource ref="A1:D28" sheet="原始表格"/>
  </cacheSource>
  <cacheFields count="4">
    <cacheField name="学科" numFmtId="0">
      <sharedItems count="9">
        <s v="数学"/>
        <s v="计算机"/>
        <s v="自动化"/>
        <s v="法律"/>
        <s v="经管"/>
        <s v="人资"/>
        <s v="舞蹈"/>
        <s v="导演"/>
        <s v="雕刻"/>
      </sharedItems>
    </cacheField>
    <cacheField name="学院" numFmtId="0">
      <sharedItems count="3">
        <s v="理工"/>
        <s v="文科"/>
        <s v="艺术"/>
      </sharedItems>
    </cacheField>
    <cacheField name="报名人数" numFmtId="0">
      <sharedItems containsSemiMixedTypes="0" containsString="0" containsNumber="1" containsInteger="1" minValue="0" maxValue="237" count="19">
        <n v="102"/>
        <n v="217"/>
        <n v="158"/>
        <n v="120"/>
        <n v="177"/>
        <n v="208"/>
        <n v="135"/>
        <n v="190"/>
        <n v="223"/>
        <n v="205"/>
        <n v="237"/>
        <n v="142"/>
        <n v="134"/>
        <n v="121"/>
        <n v="159"/>
        <n v="198"/>
        <n v="210"/>
        <n v="155"/>
        <n v="150"/>
      </sharedItems>
    </cacheField>
    <cacheField name="年份" numFmtId="0">
      <sharedItems containsSemiMixedTypes="0" containsString="0" containsNumber="1" containsInteger="1" minValue="0" maxValue="2008" count="3">
        <n v="2006"/>
        <n v="2007"/>
        <n v="200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</r>
  <r>
    <x v="1"/>
    <x v="0"/>
    <x v="1"/>
    <x v="0"/>
  </r>
  <r>
    <x v="2"/>
    <x v="0"/>
    <x v="2"/>
    <x v="0"/>
  </r>
  <r>
    <x v="3"/>
    <x v="1"/>
    <x v="3"/>
    <x v="0"/>
  </r>
  <r>
    <x v="4"/>
    <x v="1"/>
    <x v="4"/>
    <x v="0"/>
  </r>
  <r>
    <x v="5"/>
    <x v="1"/>
    <x v="5"/>
    <x v="0"/>
  </r>
  <r>
    <x v="6"/>
    <x v="2"/>
    <x v="6"/>
    <x v="0"/>
  </r>
  <r>
    <x v="7"/>
    <x v="2"/>
    <x v="4"/>
    <x v="0"/>
  </r>
  <r>
    <x v="8"/>
    <x v="2"/>
    <x v="5"/>
    <x v="0"/>
  </r>
  <r>
    <x v="0"/>
    <x v="0"/>
    <x v="7"/>
    <x v="1"/>
  </r>
  <r>
    <x v="1"/>
    <x v="0"/>
    <x v="8"/>
    <x v="1"/>
  </r>
  <r>
    <x v="2"/>
    <x v="0"/>
    <x v="9"/>
    <x v="1"/>
  </r>
  <r>
    <x v="3"/>
    <x v="1"/>
    <x v="10"/>
    <x v="1"/>
  </r>
  <r>
    <x v="4"/>
    <x v="1"/>
    <x v="11"/>
    <x v="1"/>
  </r>
  <r>
    <x v="5"/>
    <x v="1"/>
    <x v="12"/>
    <x v="1"/>
  </r>
  <r>
    <x v="6"/>
    <x v="2"/>
    <x v="13"/>
    <x v="1"/>
  </r>
  <r>
    <x v="7"/>
    <x v="2"/>
    <x v="11"/>
    <x v="1"/>
  </r>
  <r>
    <x v="8"/>
    <x v="2"/>
    <x v="14"/>
    <x v="1"/>
  </r>
  <r>
    <x v="0"/>
    <x v="0"/>
    <x v="2"/>
    <x v="2"/>
  </r>
  <r>
    <x v="1"/>
    <x v="0"/>
    <x v="15"/>
    <x v="2"/>
  </r>
  <r>
    <x v="2"/>
    <x v="0"/>
    <x v="7"/>
    <x v="2"/>
  </r>
  <r>
    <x v="3"/>
    <x v="1"/>
    <x v="16"/>
    <x v="2"/>
  </r>
  <r>
    <x v="4"/>
    <x v="1"/>
    <x v="17"/>
    <x v="2"/>
  </r>
  <r>
    <x v="5"/>
    <x v="1"/>
    <x v="0"/>
    <x v="2"/>
  </r>
  <r>
    <x v="6"/>
    <x v="2"/>
    <x v="18"/>
    <x v="2"/>
  </r>
  <r>
    <x v="7"/>
    <x v="2"/>
    <x v="17"/>
    <x v="2"/>
  </r>
  <r>
    <x v="8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8">
  <location ref="A2:E13" firstHeaderRow="1" firstDataRow="2" firstDataCol="1"/>
  <pivotFields count="4">
    <pivotField axis="axisRow" compact="0" sortType="ascending" multipleItemSelectionAllowed="1" showAll="0">
      <items count="10">
        <item x="7"/>
        <item x="8"/>
        <item x="3"/>
        <item x="1"/>
        <item x="4"/>
        <item x="5"/>
        <item x="0"/>
        <item x="6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20">
        <item x="0"/>
        <item x="3"/>
        <item x="13"/>
        <item x="12"/>
        <item x="6"/>
        <item x="11"/>
        <item x="18"/>
        <item x="17"/>
        <item x="2"/>
        <item x="14"/>
        <item x="4"/>
        <item x="7"/>
        <item x="15"/>
        <item x="9"/>
        <item x="5"/>
        <item x="16"/>
        <item x="1"/>
        <item x="8"/>
        <item x="10"/>
        <item t="default"/>
      </items>
    </pivotField>
    <pivotField axis="axisCol" compact="0" multipleItemSelectionAllowed="1" showAll="0">
      <items count="4">
        <item x="0"/>
        <item x="1"/>
        <item x="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报名总数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年份" sourceName="年份">
  <pivotTables>
    <pivotTable tabId="8" name="数据透视表3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学院" sourceName="学院">
  <pivotTables>
    <pivotTable tabId="8" name="数据透视表3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年份" cache="切片器_年份" caption="年份" rowHeight="225425"/>
  <slicer name="学院" cache="切片器_学院" caption="学院" rowHeight="225425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带状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带状">
      <a:majorFont>
        <a:latin typeface="Corbel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带状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离子会议室">
    <a:majorFont>
      <a:latin typeface="Century Gothic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离子会议室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8000"/>
              <a:hueMod val="124000"/>
              <a:satMod val="148000"/>
              <a:lumMod val="124000"/>
            </a:schemeClr>
          </a:gs>
          <a:gs pos="100000">
            <a:schemeClr val="phClr">
              <a:shade val="76000"/>
              <a:hueMod val="89000"/>
              <a:satMod val="164000"/>
              <a:lumMod val="5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91000"/>
              <a:satMod val="164000"/>
              <a:lumMod val="74000"/>
            </a:schemeClr>
            <a:schemeClr val="phClr">
              <a:hueMod val="124000"/>
              <a:satMod val="140000"/>
              <a:lumMod val="142000"/>
            </a:schemeClr>
          </a:duotone>
        </a:blip>
        <a:stretch>
          <a:fillRect/>
        </a:stretch>
      </a:blip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H7" sqref="H7"/>
    </sheetView>
  </sheetViews>
  <sheetFormatPr defaultColWidth="9" defaultRowHeight="13.5" outlineLevelCol="3"/>
  <sheetData>
    <row r="1" spans="1:4">
      <c r="A1" s="28" t="s">
        <v>0</v>
      </c>
      <c r="B1" s="28" t="s">
        <v>1</v>
      </c>
      <c r="C1" s="28" t="s">
        <v>2</v>
      </c>
      <c r="D1" s="28" t="s">
        <v>3</v>
      </c>
    </row>
    <row r="2" spans="1:4">
      <c r="A2" s="29" t="s">
        <v>4</v>
      </c>
      <c r="B2" s="29" t="s">
        <v>5</v>
      </c>
      <c r="C2" s="29">
        <v>102</v>
      </c>
      <c r="D2" s="29">
        <v>2006</v>
      </c>
    </row>
    <row r="3" spans="1:4">
      <c r="A3" s="29" t="s">
        <v>6</v>
      </c>
      <c r="B3" s="29" t="s">
        <v>5</v>
      </c>
      <c r="C3" s="29">
        <v>217</v>
      </c>
      <c r="D3" s="29">
        <v>2006</v>
      </c>
    </row>
    <row r="4" spans="1:4">
      <c r="A4" s="29" t="s">
        <v>7</v>
      </c>
      <c r="B4" s="29" t="s">
        <v>5</v>
      </c>
      <c r="C4" s="29">
        <v>158</v>
      </c>
      <c r="D4" s="29">
        <v>2006</v>
      </c>
    </row>
    <row r="5" spans="1:4">
      <c r="A5" s="29" t="s">
        <v>8</v>
      </c>
      <c r="B5" s="29" t="s">
        <v>9</v>
      </c>
      <c r="C5" s="29">
        <v>120</v>
      </c>
      <c r="D5" s="29">
        <v>2006</v>
      </c>
    </row>
    <row r="6" spans="1:4">
      <c r="A6" s="29" t="s">
        <v>10</v>
      </c>
      <c r="B6" s="29" t="s">
        <v>9</v>
      </c>
      <c r="C6" s="29">
        <v>177</v>
      </c>
      <c r="D6" s="29">
        <v>2006</v>
      </c>
    </row>
    <row r="7" spans="1:4">
      <c r="A7" s="29" t="s">
        <v>11</v>
      </c>
      <c r="B7" s="29" t="s">
        <v>9</v>
      </c>
      <c r="C7" s="29">
        <v>208</v>
      </c>
      <c r="D7" s="29">
        <v>2006</v>
      </c>
    </row>
    <row r="8" spans="1:4">
      <c r="A8" s="29" t="s">
        <v>12</v>
      </c>
      <c r="B8" s="29" t="s">
        <v>13</v>
      </c>
      <c r="C8" s="29">
        <v>135</v>
      </c>
      <c r="D8" s="29">
        <v>2006</v>
      </c>
    </row>
    <row r="9" spans="1:4">
      <c r="A9" s="29" t="s">
        <v>14</v>
      </c>
      <c r="B9" s="29" t="s">
        <v>13</v>
      </c>
      <c r="C9" s="29">
        <v>177</v>
      </c>
      <c r="D9" s="29">
        <v>2006</v>
      </c>
    </row>
    <row r="10" spans="1:4">
      <c r="A10" s="29" t="s">
        <v>15</v>
      </c>
      <c r="B10" s="29" t="s">
        <v>13</v>
      </c>
      <c r="C10" s="29">
        <v>208</v>
      </c>
      <c r="D10" s="29">
        <v>2006</v>
      </c>
    </row>
    <row r="11" spans="1:4">
      <c r="A11" s="29" t="s">
        <v>4</v>
      </c>
      <c r="B11" s="29" t="s">
        <v>5</v>
      </c>
      <c r="C11" s="29">
        <v>190</v>
      </c>
      <c r="D11" s="29">
        <v>2007</v>
      </c>
    </row>
    <row r="12" spans="1:4">
      <c r="A12" s="29" t="s">
        <v>6</v>
      </c>
      <c r="B12" s="29" t="s">
        <v>5</v>
      </c>
      <c r="C12" s="29">
        <v>223</v>
      </c>
      <c r="D12" s="29">
        <v>2007</v>
      </c>
    </row>
    <row r="13" spans="1:4">
      <c r="A13" s="29" t="s">
        <v>7</v>
      </c>
      <c r="B13" s="29" t="s">
        <v>5</v>
      </c>
      <c r="C13" s="29">
        <v>205</v>
      </c>
      <c r="D13" s="29">
        <v>2007</v>
      </c>
    </row>
    <row r="14" spans="1:4">
      <c r="A14" s="29" t="s">
        <v>8</v>
      </c>
      <c r="B14" s="29" t="s">
        <v>9</v>
      </c>
      <c r="C14" s="29">
        <v>237</v>
      </c>
      <c r="D14" s="29">
        <v>2007</v>
      </c>
    </row>
    <row r="15" spans="1:4">
      <c r="A15" s="29" t="s">
        <v>10</v>
      </c>
      <c r="B15" s="29" t="s">
        <v>9</v>
      </c>
      <c r="C15" s="29">
        <v>142</v>
      </c>
      <c r="D15" s="29">
        <v>2007</v>
      </c>
    </row>
    <row r="16" spans="1:4">
      <c r="A16" s="29" t="s">
        <v>11</v>
      </c>
      <c r="B16" s="29" t="s">
        <v>9</v>
      </c>
      <c r="C16" s="29">
        <v>134</v>
      </c>
      <c r="D16" s="29">
        <v>2007</v>
      </c>
    </row>
    <row r="17" spans="1:4">
      <c r="A17" s="29" t="s">
        <v>12</v>
      </c>
      <c r="B17" s="29" t="s">
        <v>13</v>
      </c>
      <c r="C17" s="29">
        <v>121</v>
      </c>
      <c r="D17" s="29">
        <v>2007</v>
      </c>
    </row>
    <row r="18" spans="1:4">
      <c r="A18" s="29" t="s">
        <v>14</v>
      </c>
      <c r="B18" s="29" t="s">
        <v>13</v>
      </c>
      <c r="C18" s="29">
        <v>142</v>
      </c>
      <c r="D18" s="29">
        <v>2007</v>
      </c>
    </row>
    <row r="19" spans="1:4">
      <c r="A19" s="29" t="s">
        <v>15</v>
      </c>
      <c r="B19" s="29" t="s">
        <v>13</v>
      </c>
      <c r="C19" s="29">
        <v>159</v>
      </c>
      <c r="D19" s="29">
        <v>2007</v>
      </c>
    </row>
    <row r="20" spans="1:4">
      <c r="A20" s="29" t="s">
        <v>4</v>
      </c>
      <c r="B20" s="29" t="s">
        <v>5</v>
      </c>
      <c r="C20" s="29">
        <v>158</v>
      </c>
      <c r="D20" s="29">
        <v>2008</v>
      </c>
    </row>
    <row r="21" spans="1:4">
      <c r="A21" s="29" t="s">
        <v>6</v>
      </c>
      <c r="B21" s="29" t="s">
        <v>5</v>
      </c>
      <c r="C21" s="29">
        <v>198</v>
      </c>
      <c r="D21" s="29">
        <v>2008</v>
      </c>
    </row>
    <row r="22" spans="1:4">
      <c r="A22" s="29" t="s">
        <v>7</v>
      </c>
      <c r="B22" s="29" t="s">
        <v>5</v>
      </c>
      <c r="C22" s="29">
        <v>190</v>
      </c>
      <c r="D22" s="29">
        <v>2008</v>
      </c>
    </row>
    <row r="23" spans="1:4">
      <c r="A23" s="29" t="s">
        <v>8</v>
      </c>
      <c r="B23" s="29" t="s">
        <v>9</v>
      </c>
      <c r="C23" s="29">
        <v>210</v>
      </c>
      <c r="D23" s="29">
        <v>2008</v>
      </c>
    </row>
    <row r="24" spans="1:4">
      <c r="A24" s="29" t="s">
        <v>10</v>
      </c>
      <c r="B24" s="29" t="s">
        <v>9</v>
      </c>
      <c r="C24" s="29">
        <v>155</v>
      </c>
      <c r="D24" s="29">
        <v>2008</v>
      </c>
    </row>
    <row r="25" spans="1:4">
      <c r="A25" s="29" t="s">
        <v>11</v>
      </c>
      <c r="B25" s="29" t="s">
        <v>9</v>
      </c>
      <c r="C25" s="29">
        <v>102</v>
      </c>
      <c r="D25" s="29">
        <v>2008</v>
      </c>
    </row>
    <row r="26" spans="1:4">
      <c r="A26" s="29" t="s">
        <v>12</v>
      </c>
      <c r="B26" s="29" t="s">
        <v>13</v>
      </c>
      <c r="C26" s="29">
        <v>150</v>
      </c>
      <c r="D26" s="29">
        <v>2008</v>
      </c>
    </row>
    <row r="27" spans="1:4">
      <c r="A27" s="29" t="s">
        <v>14</v>
      </c>
      <c r="B27" s="29" t="s">
        <v>13</v>
      </c>
      <c r="C27" s="29">
        <v>155</v>
      </c>
      <c r="D27" s="29">
        <v>2008</v>
      </c>
    </row>
    <row r="28" spans="1:4">
      <c r="A28" s="29" t="s">
        <v>15</v>
      </c>
      <c r="B28" s="29" t="s">
        <v>13</v>
      </c>
      <c r="C28" s="29">
        <v>102</v>
      </c>
      <c r="D28" s="29">
        <v>2008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A1" sqref="A1"/>
    </sheetView>
  </sheetViews>
  <sheetFormatPr defaultColWidth="9" defaultRowHeight="13.5" outlineLevelCol="4"/>
  <sheetData>
    <row r="1" spans="1:5">
      <c r="A1" s="27" t="s">
        <v>0</v>
      </c>
      <c r="B1" s="27" t="s">
        <v>1</v>
      </c>
      <c r="C1" s="27">
        <v>2016</v>
      </c>
      <c r="D1" s="27">
        <v>2017</v>
      </c>
      <c r="E1" s="27">
        <v>2018</v>
      </c>
    </row>
    <row r="2" spans="1:5">
      <c r="A2" s="20" t="s">
        <v>4</v>
      </c>
      <c r="B2" s="20" t="s">
        <v>5</v>
      </c>
      <c r="C2" s="20">
        <v>102</v>
      </c>
      <c r="D2" s="20">
        <v>190</v>
      </c>
      <c r="E2" s="20">
        <v>158</v>
      </c>
    </row>
    <row r="3" spans="1:5">
      <c r="A3" s="20" t="s">
        <v>6</v>
      </c>
      <c r="B3" s="20" t="s">
        <v>5</v>
      </c>
      <c r="C3" s="20">
        <v>217</v>
      </c>
      <c r="D3" s="20">
        <v>223</v>
      </c>
      <c r="E3" s="20">
        <v>198</v>
      </c>
    </row>
    <row r="4" spans="1:5">
      <c r="A4" s="20" t="s">
        <v>7</v>
      </c>
      <c r="B4" s="20" t="s">
        <v>5</v>
      </c>
      <c r="C4" s="20">
        <v>158</v>
      </c>
      <c r="D4" s="20">
        <v>205</v>
      </c>
      <c r="E4" s="20">
        <v>190</v>
      </c>
    </row>
    <row r="5" spans="1:5">
      <c r="A5" s="20" t="s">
        <v>8</v>
      </c>
      <c r="B5" s="20" t="s">
        <v>9</v>
      </c>
      <c r="C5" s="20">
        <v>120</v>
      </c>
      <c r="D5" s="20">
        <v>237</v>
      </c>
      <c r="E5" s="20">
        <v>210</v>
      </c>
    </row>
    <row r="6" spans="1:5">
      <c r="A6" s="20" t="s">
        <v>10</v>
      </c>
      <c r="B6" s="20" t="s">
        <v>9</v>
      </c>
      <c r="C6" s="20">
        <v>177</v>
      </c>
      <c r="D6" s="20">
        <v>142</v>
      </c>
      <c r="E6" s="20">
        <v>155</v>
      </c>
    </row>
    <row r="7" spans="1:5">
      <c r="A7" s="20" t="s">
        <v>11</v>
      </c>
      <c r="B7" s="20" t="s">
        <v>9</v>
      </c>
      <c r="C7" s="20">
        <v>208</v>
      </c>
      <c r="D7" s="20">
        <v>134</v>
      </c>
      <c r="E7" s="20">
        <v>102</v>
      </c>
    </row>
    <row r="8" spans="1:5">
      <c r="A8" s="20" t="s">
        <v>12</v>
      </c>
      <c r="B8" s="20" t="s">
        <v>13</v>
      </c>
      <c r="C8" s="20">
        <v>135</v>
      </c>
      <c r="D8" s="20">
        <v>121</v>
      </c>
      <c r="E8" s="20">
        <v>150</v>
      </c>
    </row>
    <row r="9" spans="1:5">
      <c r="A9" s="20" t="s">
        <v>14</v>
      </c>
      <c r="B9" s="20" t="s">
        <v>13</v>
      </c>
      <c r="C9" s="20">
        <v>177</v>
      </c>
      <c r="D9" s="20">
        <v>142</v>
      </c>
      <c r="E9" s="20">
        <v>155</v>
      </c>
    </row>
    <row r="10" spans="1:5">
      <c r="A10" s="20" t="s">
        <v>15</v>
      </c>
      <c r="B10" s="20" t="s">
        <v>13</v>
      </c>
      <c r="C10" s="20">
        <v>208</v>
      </c>
      <c r="D10" s="20">
        <v>159</v>
      </c>
      <c r="E10" s="20">
        <v>102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showGridLines="0" workbookViewId="0">
      <selection activeCell="H15" sqref="H15"/>
    </sheetView>
  </sheetViews>
  <sheetFormatPr defaultColWidth="9" defaultRowHeight="13.5" outlineLevelCol="5"/>
  <cols>
    <col min="3" max="5" width="12.7964601769912"/>
    <col min="6" max="6" width="11.929203539823" style="13" customWidth="1"/>
  </cols>
  <sheetData>
    <row r="1" spans="1:6">
      <c r="A1" s="14" t="s">
        <v>1</v>
      </c>
      <c r="B1" s="14" t="s">
        <v>16</v>
      </c>
      <c r="C1" s="15">
        <v>2016</v>
      </c>
      <c r="D1" s="16">
        <v>2017</v>
      </c>
      <c r="E1" s="17">
        <v>2018</v>
      </c>
      <c r="F1" s="18" t="s">
        <v>17</v>
      </c>
    </row>
    <row r="2" spans="1:6">
      <c r="A2" s="19" t="s">
        <v>5</v>
      </c>
      <c r="B2" s="20" t="s">
        <v>4</v>
      </c>
      <c r="C2" s="20">
        <v>102</v>
      </c>
      <c r="D2" s="20">
        <v>190</v>
      </c>
      <c r="E2" s="20">
        <v>158</v>
      </c>
      <c r="F2" s="21">
        <f>AVERAGE(C2:E2)</f>
        <v>150</v>
      </c>
    </row>
    <row r="3" spans="1:6">
      <c r="A3" s="19"/>
      <c r="B3" s="20" t="s">
        <v>6</v>
      </c>
      <c r="C3" s="20">
        <v>217</v>
      </c>
      <c r="D3" s="20">
        <v>223</v>
      </c>
      <c r="E3" s="20">
        <v>198</v>
      </c>
      <c r="F3" s="21">
        <f t="shared" ref="F3:F11" si="0">AVERAGE(C3:E3)</f>
        <v>212.666666666667</v>
      </c>
    </row>
    <row r="4" spans="1:6">
      <c r="A4" s="19"/>
      <c r="B4" s="20" t="s">
        <v>7</v>
      </c>
      <c r="C4" s="20">
        <v>158</v>
      </c>
      <c r="D4" s="20">
        <v>205</v>
      </c>
      <c r="E4" s="20">
        <v>190</v>
      </c>
      <c r="F4" s="21">
        <f t="shared" si="0"/>
        <v>184.333333333333</v>
      </c>
    </row>
    <row r="5" spans="1:6">
      <c r="A5" s="19" t="s">
        <v>9</v>
      </c>
      <c r="B5" s="20" t="s">
        <v>8</v>
      </c>
      <c r="C5" s="20">
        <v>120</v>
      </c>
      <c r="D5" s="20">
        <v>237</v>
      </c>
      <c r="E5" s="20">
        <v>210</v>
      </c>
      <c r="F5" s="21">
        <f t="shared" si="0"/>
        <v>189</v>
      </c>
    </row>
    <row r="6" spans="1:6">
      <c r="A6" s="19"/>
      <c r="B6" s="20" t="s">
        <v>10</v>
      </c>
      <c r="C6" s="20">
        <v>177</v>
      </c>
      <c r="D6" s="20">
        <v>142</v>
      </c>
      <c r="E6" s="20">
        <v>155</v>
      </c>
      <c r="F6" s="21">
        <f t="shared" si="0"/>
        <v>158</v>
      </c>
    </row>
    <row r="7" spans="1:6">
      <c r="A7" s="19"/>
      <c r="B7" s="20" t="s">
        <v>11</v>
      </c>
      <c r="C7" s="20">
        <v>208</v>
      </c>
      <c r="D7" s="20">
        <v>134</v>
      </c>
      <c r="E7" s="20">
        <v>102</v>
      </c>
      <c r="F7" s="21">
        <f t="shared" si="0"/>
        <v>148</v>
      </c>
    </row>
    <row r="8" spans="1:6">
      <c r="A8" s="19" t="s">
        <v>13</v>
      </c>
      <c r="B8" s="20" t="s">
        <v>12</v>
      </c>
      <c r="C8" s="20">
        <v>135</v>
      </c>
      <c r="D8" s="20">
        <v>121</v>
      </c>
      <c r="E8" s="20">
        <v>150</v>
      </c>
      <c r="F8" s="21">
        <f t="shared" si="0"/>
        <v>135.333333333333</v>
      </c>
    </row>
    <row r="9" spans="1:6">
      <c r="A9" s="19"/>
      <c r="B9" s="20" t="s">
        <v>14</v>
      </c>
      <c r="C9" s="20">
        <v>177</v>
      </c>
      <c r="D9" s="20">
        <v>142</v>
      </c>
      <c r="E9" s="20">
        <v>155</v>
      </c>
      <c r="F9" s="21">
        <f t="shared" si="0"/>
        <v>158</v>
      </c>
    </row>
    <row r="10" ht="15" customHeight="1" spans="1:6">
      <c r="A10" s="19"/>
      <c r="B10" s="20" t="s">
        <v>15</v>
      </c>
      <c r="C10" s="20">
        <v>208</v>
      </c>
      <c r="D10" s="20">
        <v>159</v>
      </c>
      <c r="E10" s="20">
        <v>102</v>
      </c>
      <c r="F10" s="21">
        <f t="shared" si="0"/>
        <v>156.333333333333</v>
      </c>
    </row>
    <row r="11" spans="1:6">
      <c r="A11" s="20"/>
      <c r="B11" s="22" t="s">
        <v>17</v>
      </c>
      <c r="C11" s="23">
        <f>AVERAGE(C2:C10)</f>
        <v>166.888888888889</v>
      </c>
      <c r="D11" s="24">
        <f>AVERAGE(D2:D10)</f>
        <v>172.555555555556</v>
      </c>
      <c r="E11" s="25">
        <f>AVERAGE(E2:E10)</f>
        <v>157.777777777778</v>
      </c>
      <c r="F11" s="26">
        <f t="shared" si="0"/>
        <v>165.740740740741</v>
      </c>
    </row>
  </sheetData>
  <mergeCells count="3">
    <mergeCell ref="A2:A4"/>
    <mergeCell ref="A5:A7"/>
    <mergeCell ref="A8:A10"/>
  </mergeCells>
  <conditionalFormatting sqref="D2:D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{0a1d3051-218f-42fb-9e47-84d08733a39e}</x14:id>
        </ext>
      </extLst>
    </cfRule>
  </conditionalFormatting>
  <conditionalFormatting sqref="E2:E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{9fe94d97-a3ba-47b2-8b9f-601cebb2c192}</x14:id>
        </ext>
      </extLst>
    </cfRule>
  </conditionalFormatting>
  <conditionalFormatting sqref="F2:F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{363ac736-a0b0-4d9c-9949-1617f20ac443}</x14:id>
        </ext>
      </extLst>
    </cfRule>
  </conditionalFormatting>
  <conditionalFormatting sqref="C2:E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{1e3bb924-f3a4-401c-b40b-1d797948c839}</x14:id>
        </ext>
      </extLst>
    </cfRule>
  </conditionalFormatting>
  <pageMargins left="0.75" right="0.75" top="1" bottom="1" header="0.5" footer="0.5"/>
  <headerFooter/>
  <ignoredErrors>
    <ignoredError sqref="C11:E11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1d3051-218f-42fb-9e47-84d08733a3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9fe94d97-a3ba-47b2-8b9f-601cebb2c1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dataBar" id="{363ac736-a0b0-4d9c-9949-1617f20ac4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F2:F10</xm:sqref>
        </x14:conditionalFormatting>
        <x14:conditionalFormatting xmlns:xm="http://schemas.microsoft.com/office/excel/2006/main">
          <x14:cfRule type="dataBar" id="{1e3bb924-f3a4-401c-b40b-1d797948c8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C2:E10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3"/>
  <sheetViews>
    <sheetView showGridLines="0" workbookViewId="0">
      <selection activeCell="M6" sqref="M6"/>
    </sheetView>
  </sheetViews>
  <sheetFormatPr defaultColWidth="9" defaultRowHeight="13.5" outlineLevelCol="4"/>
  <cols>
    <col min="1" max="1" width="11.4690265486726"/>
    <col min="2" max="4" width="7.39823008849558"/>
    <col min="5" max="5" width="5.53097345132743"/>
    <col min="6" max="8" width="13.3982300884956"/>
    <col min="9" max="9" width="17.7345132743363"/>
    <col min="10" max="15" width="12.6017699115044"/>
    <col min="16" max="17" width="16.929203539823"/>
    <col min="18" max="18" width="5.53097345132743"/>
    <col min="19" max="19" width="6.33628318584071"/>
    <col min="20" max="21" width="9.39823008849558"/>
    <col min="22" max="22" width="6.33628318584071"/>
    <col min="23" max="24" width="9.39823008849558"/>
    <col min="25" max="25" width="5.39823008849558"/>
  </cols>
  <sheetData>
    <row r="2" spans="1:2">
      <c r="A2" t="s">
        <v>18</v>
      </c>
      <c r="B2" t="s">
        <v>3</v>
      </c>
    </row>
    <row r="3" spans="1:5">
      <c r="A3" t="s">
        <v>0</v>
      </c>
      <c r="B3">
        <v>2006</v>
      </c>
      <c r="C3">
        <v>2007</v>
      </c>
      <c r="D3">
        <v>2008</v>
      </c>
      <c r="E3" t="s">
        <v>19</v>
      </c>
    </row>
    <row r="4" spans="1:5">
      <c r="A4" t="s">
        <v>14</v>
      </c>
      <c r="B4">
        <v>177</v>
      </c>
      <c r="C4">
        <v>142</v>
      </c>
      <c r="D4">
        <v>155</v>
      </c>
      <c r="E4">
        <v>474</v>
      </c>
    </row>
    <row r="5" spans="1:5">
      <c r="A5" t="s">
        <v>15</v>
      </c>
      <c r="B5">
        <v>208</v>
      </c>
      <c r="C5">
        <v>159</v>
      </c>
      <c r="D5">
        <v>102</v>
      </c>
      <c r="E5">
        <v>469</v>
      </c>
    </row>
    <row r="6" spans="1:5">
      <c r="A6" t="s">
        <v>8</v>
      </c>
      <c r="B6">
        <v>120</v>
      </c>
      <c r="C6">
        <v>237</v>
      </c>
      <c r="D6">
        <v>210</v>
      </c>
      <c r="E6">
        <v>567</v>
      </c>
    </row>
    <row r="7" spans="1:5">
      <c r="A7" t="s">
        <v>6</v>
      </c>
      <c r="B7">
        <v>217</v>
      </c>
      <c r="C7">
        <v>223</v>
      </c>
      <c r="D7">
        <v>198</v>
      </c>
      <c r="E7">
        <v>638</v>
      </c>
    </row>
    <row r="8" spans="1:5">
      <c r="A8" t="s">
        <v>10</v>
      </c>
      <c r="B8">
        <v>177</v>
      </c>
      <c r="C8">
        <v>142</v>
      </c>
      <c r="D8">
        <v>155</v>
      </c>
      <c r="E8">
        <v>474</v>
      </c>
    </row>
    <row r="9" spans="1:5">
      <c r="A9" t="s">
        <v>11</v>
      </c>
      <c r="B9">
        <v>208</v>
      </c>
      <c r="C9">
        <v>134</v>
      </c>
      <c r="D9">
        <v>102</v>
      </c>
      <c r="E9">
        <v>444</v>
      </c>
    </row>
    <row r="10" spans="1:5">
      <c r="A10" t="s">
        <v>4</v>
      </c>
      <c r="B10">
        <v>102</v>
      </c>
      <c r="C10">
        <v>190</v>
      </c>
      <c r="D10">
        <v>158</v>
      </c>
      <c r="E10">
        <v>450</v>
      </c>
    </row>
    <row r="11" spans="1:5">
      <c r="A11" t="s">
        <v>12</v>
      </c>
      <c r="B11">
        <v>135</v>
      </c>
      <c r="C11">
        <v>121</v>
      </c>
      <c r="D11">
        <v>150</v>
      </c>
      <c r="E11">
        <v>406</v>
      </c>
    </row>
    <row r="12" spans="1:5">
      <c r="A12" t="s">
        <v>7</v>
      </c>
      <c r="B12">
        <v>158</v>
      </c>
      <c r="C12">
        <v>205</v>
      </c>
      <c r="D12">
        <v>190</v>
      </c>
      <c r="E12">
        <v>553</v>
      </c>
    </row>
    <row r="13" spans="1:5">
      <c r="A13" t="s">
        <v>19</v>
      </c>
      <c r="B13">
        <v>1502</v>
      </c>
      <c r="C13">
        <v>1553</v>
      </c>
      <c r="D13">
        <v>1420</v>
      </c>
      <c r="E13">
        <v>4475</v>
      </c>
    </row>
  </sheetData>
  <pageMargins left="0.75" right="0.75" top="1" bottom="1" header="0.5" footer="0.5"/>
  <pageSetup paperSize="9" orientation="portrait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3"/>
  <sheetViews>
    <sheetView showGridLines="0" workbookViewId="0">
      <selection activeCell="B2" sqref="B2:O2"/>
    </sheetView>
  </sheetViews>
  <sheetFormatPr defaultColWidth="11.2654867256637" defaultRowHeight="14.25" customHeight="1"/>
  <cols>
    <col min="1" max="1" width="4.53097345132743" style="1" customWidth="1"/>
    <col min="2" max="15" width="7.60176991150442" style="1" customWidth="1"/>
    <col min="16" max="16" width="4.53097345132743" style="1" customWidth="1"/>
    <col min="17" max="25" width="7.60176991150442" style="1" customWidth="1"/>
    <col min="26" max="16384" width="11.2654867256637" style="1"/>
  </cols>
  <sheetData>
    <row r="1" ht="19.5" customHeight="1"/>
    <row r="2" ht="25.5" customHeight="1" spans="2:15">
      <c r="B2" s="2" t="s">
        <v>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ht="12" customHeight="1" spans="2:15">
      <c r="B4" s="3" t="s">
        <v>21</v>
      </c>
      <c r="C4" s="3"/>
      <c r="D4" s="3"/>
      <c r="E4" s="3"/>
      <c r="G4" s="4" t="s">
        <v>9</v>
      </c>
      <c r="H4" s="4"/>
      <c r="I4" s="4"/>
      <c r="J4" s="4"/>
      <c r="L4" s="12" t="s">
        <v>22</v>
      </c>
      <c r="M4" s="12"/>
      <c r="N4" s="12"/>
      <c r="O4" s="12"/>
    </row>
    <row r="5" ht="12" customHeight="1" spans="2:15">
      <c r="B5" s="5"/>
      <c r="C5" s="6" t="s">
        <v>4</v>
      </c>
      <c r="D5" s="6" t="s">
        <v>6</v>
      </c>
      <c r="E5" s="6" t="s">
        <v>7</v>
      </c>
      <c r="G5" s="7"/>
      <c r="H5" s="8" t="s">
        <v>8</v>
      </c>
      <c r="I5" s="8" t="s">
        <v>10</v>
      </c>
      <c r="J5" s="8" t="s">
        <v>11</v>
      </c>
      <c r="L5" s="5"/>
      <c r="M5" s="6" t="s">
        <v>12</v>
      </c>
      <c r="N5" s="6" t="s">
        <v>14</v>
      </c>
      <c r="O5" s="6" t="s">
        <v>15</v>
      </c>
    </row>
    <row r="6" ht="12" customHeight="1" spans="2:15">
      <c r="B6" s="3" t="s">
        <v>23</v>
      </c>
      <c r="C6" s="3">
        <v>102</v>
      </c>
      <c r="D6" s="3">
        <v>217</v>
      </c>
      <c r="E6" s="3">
        <v>158</v>
      </c>
      <c r="G6" s="4" t="s">
        <v>23</v>
      </c>
      <c r="H6" s="4">
        <v>120</v>
      </c>
      <c r="I6" s="4">
        <v>177</v>
      </c>
      <c r="J6" s="4">
        <v>208</v>
      </c>
      <c r="L6" s="12" t="s">
        <v>23</v>
      </c>
      <c r="M6" s="12">
        <v>135</v>
      </c>
      <c r="N6" s="12">
        <v>177</v>
      </c>
      <c r="O6" s="12">
        <v>208</v>
      </c>
    </row>
    <row r="7" ht="12" customHeight="1" spans="2:15">
      <c r="B7" s="6" t="s">
        <v>24</v>
      </c>
      <c r="C7" s="6">
        <v>190</v>
      </c>
      <c r="D7" s="6">
        <v>223</v>
      </c>
      <c r="E7" s="6">
        <v>205</v>
      </c>
      <c r="G7" s="8" t="s">
        <v>24</v>
      </c>
      <c r="H7" s="8">
        <v>237</v>
      </c>
      <c r="I7" s="8">
        <v>142</v>
      </c>
      <c r="J7" s="8">
        <v>134</v>
      </c>
      <c r="L7" s="6" t="s">
        <v>24</v>
      </c>
      <c r="M7" s="6">
        <v>121</v>
      </c>
      <c r="N7" s="6">
        <v>142</v>
      </c>
      <c r="O7" s="6">
        <v>159</v>
      </c>
    </row>
    <row r="8" ht="12" customHeight="1" spans="2:15">
      <c r="B8" s="3" t="s">
        <v>25</v>
      </c>
      <c r="C8" s="3">
        <v>158</v>
      </c>
      <c r="D8" s="3">
        <v>198</v>
      </c>
      <c r="E8" s="3">
        <v>190</v>
      </c>
      <c r="G8" s="4" t="s">
        <v>25</v>
      </c>
      <c r="H8" s="4">
        <v>210</v>
      </c>
      <c r="I8" s="4">
        <v>155</v>
      </c>
      <c r="J8" s="4">
        <v>102</v>
      </c>
      <c r="L8" s="12" t="s">
        <v>25</v>
      </c>
      <c r="M8" s="12">
        <v>150</v>
      </c>
      <c r="N8" s="12">
        <v>155</v>
      </c>
      <c r="O8" s="12">
        <v>102</v>
      </c>
    </row>
    <row r="9" ht="12" customHeight="1" spans="2:15">
      <c r="B9" s="6" t="s">
        <v>26</v>
      </c>
      <c r="C9" s="9">
        <f>AVERAGE(C6:C8)</f>
        <v>150</v>
      </c>
      <c r="D9" s="9">
        <f>AVERAGE(D6:D8)</f>
        <v>212.666666666667</v>
      </c>
      <c r="E9" s="9">
        <f>AVERAGE(E6:E8)</f>
        <v>184.333333333333</v>
      </c>
      <c r="G9" s="8" t="s">
        <v>26</v>
      </c>
      <c r="H9" s="10">
        <f>AVERAGE(H6:H8)</f>
        <v>189</v>
      </c>
      <c r="I9" s="10">
        <f>AVERAGE(I6:I8)</f>
        <v>158</v>
      </c>
      <c r="J9" s="10">
        <f>AVERAGE(J6:J8)</f>
        <v>148</v>
      </c>
      <c r="L9" s="6" t="s">
        <v>26</v>
      </c>
      <c r="M9" s="9">
        <f>AVERAGE(M6:M8)</f>
        <v>135.333333333333</v>
      </c>
      <c r="N9" s="9">
        <f>AVERAGE(N6:N8)</f>
        <v>158</v>
      </c>
      <c r="O9" s="9">
        <f>AVERAGE(O6:O8)</f>
        <v>156.333333333333</v>
      </c>
    </row>
    <row r="10" ht="12" customHeight="1"/>
    <row r="21" ht="9.75" customHeight="1"/>
    <row r="22" customHeight="1" spans="6:15">
      <c r="F22" s="11"/>
      <c r="G22" s="6" t="s">
        <v>4</v>
      </c>
      <c r="H22" s="6" t="s">
        <v>6</v>
      </c>
      <c r="I22" s="6" t="s">
        <v>7</v>
      </c>
      <c r="J22" s="8" t="s">
        <v>8</v>
      </c>
      <c r="K22" s="8" t="s">
        <v>10</v>
      </c>
      <c r="L22" s="8" t="s">
        <v>11</v>
      </c>
      <c r="M22" s="6" t="s">
        <v>12</v>
      </c>
      <c r="N22" s="6" t="s">
        <v>14</v>
      </c>
      <c r="O22" s="6" t="s">
        <v>15</v>
      </c>
    </row>
    <row r="23" customHeight="1" spans="6:15">
      <c r="F23" s="6" t="s">
        <v>26</v>
      </c>
      <c r="G23" s="9">
        <f>C9</f>
        <v>150</v>
      </c>
      <c r="H23" s="9">
        <f>D9</f>
        <v>212.666666666667</v>
      </c>
      <c r="I23" s="9">
        <f>E9</f>
        <v>184.333333333333</v>
      </c>
      <c r="J23" s="9">
        <f>H9</f>
        <v>189</v>
      </c>
      <c r="K23" s="9">
        <f>I9</f>
        <v>158</v>
      </c>
      <c r="L23" s="9">
        <f>J9</f>
        <v>148</v>
      </c>
      <c r="M23" s="9">
        <f>M9</f>
        <v>135.333333333333</v>
      </c>
      <c r="N23" s="9">
        <f>N9</f>
        <v>158</v>
      </c>
      <c r="O23" s="9">
        <f>O9</f>
        <v>156.333333333333</v>
      </c>
    </row>
  </sheetData>
  <mergeCells count="4">
    <mergeCell ref="B2:O2"/>
    <mergeCell ref="B4:E4"/>
    <mergeCell ref="G4:J4"/>
    <mergeCell ref="L4:O4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原始表格</vt:lpstr>
      <vt:lpstr>倔强青铜</vt:lpstr>
      <vt:lpstr>黄金</vt:lpstr>
      <vt:lpstr>钻石</vt:lpstr>
      <vt:lpstr>王者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甜甜</cp:lastModifiedBy>
  <dcterms:created xsi:type="dcterms:W3CDTF">2018-09-04T06:08:00Z</dcterms:created>
  <dcterms:modified xsi:type="dcterms:W3CDTF">2021-12-26T07:19:36Z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eadingLayout">
    <vt:bool>false</vt:bool>
  </property>
</Properties>
</file>